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4519"/>
</workbook>
</file>

<file path=xl/calcChain.xml><?xml version="1.0" encoding="utf-8"?>
<calcChain xmlns="http://schemas.openxmlformats.org/spreadsheetml/2006/main">
  <c r="D66" i="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6"/>
  <c r="M3"/>
  <c r="E381" l="1"/>
  <c r="E321"/>
  <c r="E266"/>
  <c r="E216"/>
  <c r="E171"/>
  <c r="E131"/>
  <c r="E96"/>
  <c r="E66"/>
  <c r="E41"/>
  <c r="E2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D6"/>
  <c r="E5"/>
  <c r="E22" l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F7" i="6" l="1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F271"/>
  <c r="F272"/>
  <c r="F273"/>
  <c r="H273" s="1"/>
  <c r="I273" s="1"/>
  <c r="F274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F303"/>
  <c r="F304"/>
  <c r="F305"/>
  <c r="H305" s="1"/>
  <c r="I305" s="1"/>
  <c r="F306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F335"/>
  <c r="F336"/>
  <c r="F337"/>
  <c r="H337" s="1"/>
  <c r="I337" s="1"/>
  <c r="F338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F367"/>
  <c r="F368"/>
  <c r="F369"/>
  <c r="H369" s="1"/>
  <c r="I369" s="1"/>
  <c r="F370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F399"/>
  <c r="F400"/>
  <c r="F401"/>
  <c r="H401" s="1"/>
  <c r="I401" s="1"/>
  <c r="F402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42"/>
  <c r="I242" s="1"/>
  <c r="H250"/>
  <c r="I250" s="1"/>
  <c r="H254"/>
  <c r="I254" s="1"/>
  <c r="H270"/>
  <c r="I270" s="1"/>
  <c r="H274"/>
  <c r="I274" s="1"/>
  <c r="H282"/>
  <c r="I282" s="1"/>
  <c r="H286"/>
  <c r="I286" s="1"/>
  <c r="H302"/>
  <c r="I302" s="1"/>
  <c r="H306"/>
  <c r="I306" s="1"/>
  <c r="H314"/>
  <c r="I314" s="1"/>
  <c r="H318"/>
  <c r="I318" s="1"/>
  <c r="H334"/>
  <c r="I334" s="1"/>
  <c r="H338"/>
  <c r="I338" s="1"/>
  <c r="H346"/>
  <c r="I346" s="1"/>
  <c r="H350"/>
  <c r="I350" s="1"/>
  <c r="H366"/>
  <c r="I366" s="1"/>
  <c r="H370"/>
  <c r="I370" s="1"/>
  <c r="H378"/>
  <c r="I378" s="1"/>
  <c r="H382"/>
  <c r="I382" s="1"/>
  <c r="H398"/>
  <c r="I398" s="1"/>
  <c r="H402"/>
  <c r="I402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R3" i="5" l="1"/>
  <c r="C6"/>
  <c r="F6" s="1"/>
  <c r="S3" i="6"/>
  <c r="T3" s="1"/>
  <c r="R4"/>
  <c r="C7" i="5" l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U14" i="6" l="1"/>
  <c r="U13"/>
  <c r="V4"/>
  <c r="U15"/>
  <c r="S13"/>
  <c r="S15"/>
  <c r="T14"/>
  <c r="S14"/>
  <c r="T16"/>
  <c r="V16" s="1"/>
  <c r="T13"/>
  <c r="J6"/>
  <c r="K6" s="1"/>
  <c r="C7"/>
  <c r="K1" i="5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V15" i="6" l="1"/>
  <c r="V14"/>
  <c r="V13"/>
  <c r="J7"/>
  <c r="K7" s="1"/>
  <c r="C8"/>
  <c r="C9" l="1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21"/>
  <c r="AJ3" s="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F66" l="1"/>
  <c r="J9" i="6"/>
  <c r="K9" s="1"/>
  <c r="C10"/>
  <c r="N9" i="5"/>
  <c r="C11" i="6" l="1"/>
  <c r="J10"/>
  <c r="K10" s="1"/>
  <c r="N10" i="5"/>
  <c r="J11" i="6" l="1"/>
  <c r="K11" s="1"/>
  <c r="C12"/>
  <c r="N11" i="5"/>
  <c r="J12" i="6" l="1"/>
  <c r="K12" s="1"/>
  <c r="C13"/>
  <c r="N12" i="5"/>
  <c r="J13" i="6" l="1"/>
  <c r="K13" s="1"/>
  <c r="C14"/>
  <c r="N13" i="5"/>
  <c r="J14" i="6" l="1"/>
  <c r="K14" s="1"/>
  <c r="C15"/>
  <c r="N14" i="5"/>
  <c r="J15" i="6" l="1"/>
  <c r="K15" s="1"/>
  <c r="C16"/>
  <c r="N15" i="5"/>
  <c r="J16" i="6" l="1"/>
  <c r="K16" s="1"/>
  <c r="C17"/>
  <c r="N16" i="5"/>
  <c r="J17" i="6" l="1"/>
  <c r="K17" s="1"/>
  <c r="C18"/>
  <c r="N17" i="5"/>
  <c r="C19" i="6" l="1"/>
  <c r="J18"/>
  <c r="K18" s="1"/>
  <c r="N18" i="5"/>
  <c r="J19" i="6" l="1"/>
  <c r="K19" s="1"/>
  <c r="C20"/>
  <c r="N19" i="5"/>
  <c r="J20" i="6" l="1"/>
  <c r="K20" s="1"/>
  <c r="C21"/>
  <c r="N20" i="5"/>
  <c r="J21" i="6" l="1"/>
  <c r="K21" s="1"/>
  <c r="C22"/>
  <c r="N21" i="5"/>
  <c r="J22" i="6" l="1"/>
  <c r="K22" s="1"/>
  <c r="C23"/>
  <c r="N22" i="5"/>
  <c r="J23" i="6" l="1"/>
  <c r="K23" s="1"/>
  <c r="C24"/>
  <c r="N23" i="5"/>
  <c r="J24" i="6" l="1"/>
  <c r="K24" s="1"/>
  <c r="C25"/>
  <c r="N24" i="5"/>
  <c r="J25" i="6" l="1"/>
  <c r="K25" s="1"/>
  <c r="C26"/>
  <c r="N25" i="5"/>
  <c r="J26" i="6" l="1"/>
  <c r="K26" s="1"/>
  <c r="C27"/>
  <c r="N26" i="5"/>
  <c r="C28" i="6" l="1"/>
  <c r="J27"/>
  <c r="K27" s="1"/>
  <c r="N27" i="5"/>
  <c r="J28" i="6" l="1"/>
  <c r="K28" s="1"/>
  <c r="C29"/>
  <c r="N28" i="5"/>
  <c r="J29" i="6" l="1"/>
  <c r="K29" s="1"/>
  <c r="C30"/>
  <c r="N29" i="5"/>
  <c r="J30" i="6" l="1"/>
  <c r="K30" s="1"/>
  <c r="C31"/>
  <c r="N30" i="5"/>
  <c r="J31" i="6" l="1"/>
  <c r="K31" s="1"/>
  <c r="C32"/>
  <c r="N31" i="5"/>
  <c r="J32" i="6" l="1"/>
  <c r="K32" s="1"/>
  <c r="C33"/>
  <c r="N32" i="5"/>
  <c r="J33" i="6" l="1"/>
  <c r="K33" s="1"/>
  <c r="C34"/>
  <c r="N33" i="5"/>
  <c r="J34" i="6" l="1"/>
  <c r="K34" s="1"/>
  <c r="C35"/>
  <c r="N34" i="5"/>
  <c r="C36" i="6" l="1"/>
  <c r="J35"/>
  <c r="K35" s="1"/>
  <c r="N35" i="5"/>
  <c r="J36" i="6" l="1"/>
  <c r="K36" s="1"/>
  <c r="C37"/>
  <c r="N36" i="5"/>
  <c r="J37" i="6" l="1"/>
  <c r="K37" s="1"/>
  <c r="C38"/>
  <c r="N37" i="5"/>
  <c r="J38" i="6" l="1"/>
  <c r="K38" s="1"/>
  <c r="C39"/>
  <c r="N38" i="5"/>
  <c r="C40" i="6" l="1"/>
  <c r="J39"/>
  <c r="K39" s="1"/>
  <c r="N39" i="5"/>
  <c r="J40" i="6" l="1"/>
  <c r="K40" s="1"/>
  <c r="C41"/>
  <c r="N40" i="5"/>
  <c r="J41" i="6" l="1"/>
  <c r="K41" s="1"/>
  <c r="C42"/>
  <c r="N41" i="5"/>
  <c r="J42" i="6" l="1"/>
  <c r="K42" s="1"/>
  <c r="C43"/>
  <c r="N42" i="5"/>
  <c r="C44" i="6" l="1"/>
  <c r="J43"/>
  <c r="K43" s="1"/>
  <c r="N43" i="5"/>
  <c r="J44" i="6" l="1"/>
  <c r="K44" s="1"/>
  <c r="C45"/>
  <c r="N44" i="5"/>
  <c r="C46" i="6" l="1"/>
  <c r="J45"/>
  <c r="K45" s="1"/>
  <c r="N45" i="5"/>
  <c r="J46" i="6" l="1"/>
  <c r="K46" s="1"/>
  <c r="C47"/>
  <c r="N46" i="5"/>
  <c r="J47" i="6" l="1"/>
  <c r="K47" s="1"/>
  <c r="C48"/>
  <c r="N47" i="5"/>
  <c r="C49" i="6" l="1"/>
  <c r="J48"/>
  <c r="K48" s="1"/>
  <c r="N48" i="5"/>
  <c r="J49" i="6" l="1"/>
  <c r="K49" s="1"/>
  <c r="C50"/>
  <c r="N49" i="5"/>
  <c r="J50" i="6" l="1"/>
  <c r="K50" s="1"/>
  <c r="C51"/>
  <c r="N50" i="5"/>
  <c r="C52" i="6" l="1"/>
  <c r="J51"/>
  <c r="K51" s="1"/>
  <c r="N51" i="5"/>
  <c r="J52" i="6" l="1"/>
  <c r="K52" s="1"/>
  <c r="C53"/>
  <c r="N52" i="5"/>
  <c r="J53" i="6" l="1"/>
  <c r="K53" s="1"/>
  <c r="C54"/>
  <c r="N53" i="5"/>
  <c r="J54" i="6" l="1"/>
  <c r="K54" s="1"/>
  <c r="C55"/>
  <c r="N54" i="5"/>
  <c r="J55" i="6" l="1"/>
  <c r="K55" s="1"/>
  <c r="C56"/>
  <c r="N55" i="5"/>
  <c r="C57" i="6" l="1"/>
  <c r="J56"/>
  <c r="K56" s="1"/>
  <c r="N56" i="5"/>
  <c r="J57" i="6" l="1"/>
  <c r="K57" s="1"/>
  <c r="C58"/>
  <c r="N57" i="5"/>
  <c r="J58" i="6" l="1"/>
  <c r="K58" s="1"/>
  <c r="C59"/>
  <c r="N58" i="5"/>
  <c r="C60" i="6" l="1"/>
  <c r="J59"/>
  <c r="K59" s="1"/>
  <c r="N59" i="5"/>
  <c r="J60" i="6" l="1"/>
  <c r="K60" s="1"/>
  <c r="C61"/>
  <c r="N60" i="5"/>
  <c r="J61" i="6" l="1"/>
  <c r="K61" s="1"/>
  <c r="C62"/>
  <c r="N61" i="5"/>
  <c r="J62" i="6" l="1"/>
  <c r="K62" s="1"/>
  <c r="C63"/>
  <c r="N62" i="5"/>
  <c r="J63" i="6" l="1"/>
  <c r="K63" s="1"/>
  <c r="C64"/>
  <c r="N63" i="5"/>
  <c r="C65" i="6" l="1"/>
  <c r="J64"/>
  <c r="K64" s="1"/>
  <c r="N64" i="5"/>
  <c r="J65" i="6" l="1"/>
  <c r="K65" s="1"/>
  <c r="C66"/>
  <c r="N65" i="5"/>
  <c r="C67" i="6" l="1"/>
  <c r="J66"/>
  <c r="K66" s="1"/>
  <c r="N66" i="5"/>
  <c r="J67" i="6" l="1"/>
  <c r="K67" s="1"/>
  <c r="C68"/>
  <c r="N67" i="5"/>
  <c r="C69" i="6" l="1"/>
  <c r="J68"/>
  <c r="K68" s="1"/>
  <c r="N68" i="5"/>
  <c r="C70" i="6" l="1"/>
  <c r="J69"/>
  <c r="K69" s="1"/>
  <c r="N69" i="5"/>
  <c r="J70" i="6" l="1"/>
  <c r="K70" s="1"/>
  <c r="C71"/>
  <c r="N70" i="5"/>
  <c r="J71" i="6" l="1"/>
  <c r="K71" s="1"/>
  <c r="C72"/>
  <c r="N71" i="5"/>
  <c r="J72" i="6" l="1"/>
  <c r="K72" s="1"/>
  <c r="C73"/>
  <c r="N72" i="5"/>
  <c r="C74" i="6" l="1"/>
  <c r="J73"/>
  <c r="K73" s="1"/>
  <c r="N73" i="5"/>
  <c r="J74" i="6" l="1"/>
  <c r="K74" s="1"/>
  <c r="C75"/>
  <c r="N74" i="5"/>
  <c r="J75" i="6" l="1"/>
  <c r="K75" s="1"/>
  <c r="C76"/>
  <c r="N75" i="5"/>
  <c r="C77" i="6" l="1"/>
  <c r="J76"/>
  <c r="K76" s="1"/>
  <c r="N76" i="5"/>
  <c r="J77" i="6" l="1"/>
  <c r="K77" s="1"/>
  <c r="C78"/>
  <c r="N77" i="5"/>
  <c r="J78" i="6" l="1"/>
  <c r="K78" s="1"/>
  <c r="C79"/>
  <c r="N78" i="5"/>
  <c r="J79" i="6" l="1"/>
  <c r="K79" s="1"/>
  <c r="C80"/>
  <c r="N79" i="5"/>
  <c r="J80" i="6" l="1"/>
  <c r="K80" s="1"/>
  <c r="C81"/>
  <c r="N80" i="5"/>
  <c r="C82" i="6" l="1"/>
  <c r="J81"/>
  <c r="K81" s="1"/>
  <c r="N81" i="5"/>
  <c r="J82" i="6" l="1"/>
  <c r="K82" s="1"/>
  <c r="C83"/>
  <c r="N82" i="5"/>
  <c r="J83" i="6" l="1"/>
  <c r="K83" s="1"/>
  <c r="C84"/>
  <c r="N83" i="5"/>
  <c r="C85" i="6" l="1"/>
  <c r="J84"/>
  <c r="K84" s="1"/>
  <c r="N84" i="5"/>
  <c r="J85" i="6" l="1"/>
  <c r="K85" s="1"/>
  <c r="C86"/>
  <c r="N85" i="5"/>
  <c r="J86" i="6" l="1"/>
  <c r="K86" s="1"/>
  <c r="C87"/>
  <c r="N86" i="5"/>
  <c r="J87" i="6" l="1"/>
  <c r="K87" s="1"/>
  <c r="C88"/>
  <c r="N87" i="5"/>
  <c r="J88" i="6" l="1"/>
  <c r="K88" s="1"/>
  <c r="C89"/>
  <c r="N88" i="5"/>
  <c r="C90" i="6" l="1"/>
  <c r="J89"/>
  <c r="K89" s="1"/>
  <c r="N89" i="5"/>
  <c r="J90" i="6" l="1"/>
  <c r="K90" s="1"/>
  <c r="C91"/>
  <c r="N90" i="5"/>
  <c r="J91" i="6" l="1"/>
  <c r="K91" s="1"/>
  <c r="C92"/>
  <c r="N91" i="5"/>
  <c r="C93" i="6" l="1"/>
  <c r="J92"/>
  <c r="K92" s="1"/>
  <c r="N92" i="5"/>
  <c r="J93" i="6" l="1"/>
  <c r="K93" s="1"/>
  <c r="C94"/>
  <c r="N93" i="5"/>
  <c r="J94" i="6" l="1"/>
  <c r="K94" s="1"/>
  <c r="C95"/>
  <c r="N94" i="5"/>
  <c r="J95" i="6" l="1"/>
  <c r="K95" s="1"/>
  <c r="C96"/>
  <c r="N95" i="5"/>
  <c r="J96" i="6" l="1"/>
  <c r="K96" s="1"/>
  <c r="C97"/>
  <c r="N96" i="5"/>
  <c r="J97" i="6" l="1"/>
  <c r="K97" s="1"/>
  <c r="C98"/>
  <c r="N97" i="5"/>
  <c r="C99" i="6" l="1"/>
  <c r="J98"/>
  <c r="K98" s="1"/>
  <c r="N98" i="5"/>
  <c r="J99" i="6" l="1"/>
  <c r="K99" s="1"/>
  <c r="C100"/>
  <c r="N99" i="5"/>
  <c r="J100" i="6" l="1"/>
  <c r="K100" s="1"/>
  <c r="C101"/>
  <c r="N100" i="5"/>
  <c r="C102" i="6" l="1"/>
  <c r="J101"/>
  <c r="K101" s="1"/>
  <c r="N101" i="5"/>
  <c r="J102" i="6" l="1"/>
  <c r="K102" s="1"/>
  <c r="C103"/>
  <c r="N102" i="5"/>
  <c r="J103" i="6" l="1"/>
  <c r="K103" s="1"/>
  <c r="C104"/>
  <c r="N103" i="5"/>
  <c r="C105" i="6" l="1"/>
  <c r="J104"/>
  <c r="K104" s="1"/>
  <c r="N104" i="5"/>
  <c r="J105" i="6" l="1"/>
  <c r="K105" s="1"/>
  <c r="C106"/>
  <c r="N105" i="5"/>
  <c r="C107" i="6" l="1"/>
  <c r="J106"/>
  <c r="K106" s="1"/>
  <c r="N106" i="5"/>
  <c r="C108" i="6" l="1"/>
  <c r="J107"/>
  <c r="K107" s="1"/>
  <c r="N107" i="5"/>
  <c r="J108" i="6" l="1"/>
  <c r="K108" s="1"/>
  <c r="C109"/>
  <c r="N108" i="5"/>
  <c r="C110" i="6" l="1"/>
  <c r="J109"/>
  <c r="K109" s="1"/>
  <c r="N109" i="5"/>
  <c r="C111" i="6" l="1"/>
  <c r="J110"/>
  <c r="K110" s="1"/>
  <c r="N110" i="5"/>
  <c r="J111" i="6" l="1"/>
  <c r="K111" s="1"/>
  <c r="C112"/>
  <c r="N111" i="5"/>
  <c r="J112" i="6" l="1"/>
  <c r="K112" s="1"/>
  <c r="C113"/>
  <c r="N112" i="5"/>
  <c r="J113" i="6" l="1"/>
  <c r="K113" s="1"/>
  <c r="C114"/>
  <c r="N113" i="5"/>
  <c r="C115" i="6" l="1"/>
  <c r="J114"/>
  <c r="K114" s="1"/>
  <c r="N114" i="5"/>
  <c r="J115" i="6" l="1"/>
  <c r="K115" s="1"/>
  <c r="C116"/>
  <c r="N115" i="5"/>
  <c r="J116" i="6" l="1"/>
  <c r="K116" s="1"/>
  <c r="C117"/>
  <c r="N116" i="5"/>
  <c r="C118" i="6" l="1"/>
  <c r="J117"/>
  <c r="K117" s="1"/>
  <c r="N117" i="5"/>
  <c r="J118" i="6" l="1"/>
  <c r="K118" s="1"/>
  <c r="C119"/>
  <c r="N118" i="5"/>
  <c r="J119" i="6" l="1"/>
  <c r="K119" s="1"/>
  <c r="C120"/>
  <c r="N119" i="5"/>
  <c r="J120" i="6" l="1"/>
  <c r="K120" s="1"/>
  <c r="C121"/>
  <c r="N120" i="5"/>
  <c r="J121" i="6" l="1"/>
  <c r="K121" s="1"/>
  <c r="C122"/>
  <c r="N121" i="5"/>
  <c r="C123" i="6" l="1"/>
  <c r="J122"/>
  <c r="K122" s="1"/>
  <c r="N122" i="5"/>
  <c r="J123" i="6" l="1"/>
  <c r="K123" s="1"/>
  <c r="C124"/>
  <c r="N123" i="5"/>
  <c r="J124" i="6" l="1"/>
  <c r="K124" s="1"/>
  <c r="C125"/>
  <c r="N124" i="5"/>
  <c r="C126" i="6" l="1"/>
  <c r="J125"/>
  <c r="K125" s="1"/>
  <c r="N125" i="5"/>
  <c r="J126" i="6" l="1"/>
  <c r="K126" s="1"/>
  <c r="C127"/>
  <c r="N126" i="5"/>
  <c r="J127" i="6" l="1"/>
  <c r="K127" s="1"/>
  <c r="C128"/>
  <c r="N127" i="5"/>
  <c r="J128" i="6" l="1"/>
  <c r="K128" s="1"/>
  <c r="C129"/>
  <c r="N128" i="5"/>
  <c r="J129" i="6" l="1"/>
  <c r="K129" s="1"/>
  <c r="C130"/>
  <c r="N129" i="5"/>
  <c r="J130" i="6" l="1"/>
  <c r="K130" s="1"/>
  <c r="C131"/>
  <c r="N130" i="5"/>
  <c r="C132" i="6" l="1"/>
  <c r="J131"/>
  <c r="K131" s="1"/>
  <c r="N131" i="5"/>
  <c r="J132" i="6" l="1"/>
  <c r="K132" s="1"/>
  <c r="C133"/>
  <c r="N132" i="5"/>
  <c r="J133" i="6" l="1"/>
  <c r="K133" s="1"/>
  <c r="C134"/>
  <c r="N133" i="5"/>
  <c r="C135" i="6" l="1"/>
  <c r="J134"/>
  <c r="K134" s="1"/>
  <c r="N134" i="5"/>
  <c r="J135" i="6" l="1"/>
  <c r="K135" s="1"/>
  <c r="C136"/>
  <c r="N135" i="5"/>
  <c r="J136" i="6" l="1"/>
  <c r="K136" s="1"/>
  <c r="C137"/>
  <c r="N136" i="5"/>
  <c r="J137" i="6" l="1"/>
  <c r="K137" s="1"/>
  <c r="C138"/>
  <c r="N137" i="5"/>
  <c r="J138" i="6" l="1"/>
  <c r="K138" s="1"/>
  <c r="C139"/>
  <c r="N138" i="5"/>
  <c r="C140" i="6" l="1"/>
  <c r="J139"/>
  <c r="K139" s="1"/>
  <c r="N139" i="5"/>
  <c r="J140" i="6" l="1"/>
  <c r="K140" s="1"/>
  <c r="C141"/>
  <c r="N140" i="5"/>
  <c r="J141" i="6" l="1"/>
  <c r="K141" s="1"/>
  <c r="C142"/>
  <c r="N141" i="5"/>
  <c r="C143" i="6" l="1"/>
  <c r="J142"/>
  <c r="K142" s="1"/>
  <c r="N142" i="5"/>
  <c r="J143" i="6" l="1"/>
  <c r="K143" s="1"/>
  <c r="C144"/>
  <c r="N143" i="5"/>
  <c r="J144" i="6" l="1"/>
  <c r="K144" s="1"/>
  <c r="C145"/>
  <c r="N144" i="5"/>
  <c r="C146" i="6" l="1"/>
  <c r="J145"/>
  <c r="K145" s="1"/>
  <c r="N145" i="5"/>
  <c r="J146" i="6" l="1"/>
  <c r="K146" s="1"/>
  <c r="C147"/>
  <c r="N146" i="5"/>
  <c r="C148" i="6" l="1"/>
  <c r="J147"/>
  <c r="K147" s="1"/>
  <c r="N147" i="5"/>
  <c r="C149" i="6" l="1"/>
  <c r="J148"/>
  <c r="K148" s="1"/>
  <c r="N148" i="5"/>
  <c r="J149" i="6" l="1"/>
  <c r="K149" s="1"/>
  <c r="C150"/>
  <c r="N149" i="5"/>
  <c r="C151" i="6" l="1"/>
  <c r="J150"/>
  <c r="K150" s="1"/>
  <c r="N150" i="5"/>
  <c r="C152" i="6" l="1"/>
  <c r="J151"/>
  <c r="K151" s="1"/>
  <c r="N151" i="5"/>
  <c r="J152" i="6" l="1"/>
  <c r="K152" s="1"/>
  <c r="C153"/>
  <c r="N152" i="5"/>
  <c r="J153" i="6" l="1"/>
  <c r="K153" s="1"/>
  <c r="C154"/>
  <c r="N153" i="5"/>
  <c r="J154" i="6" l="1"/>
  <c r="K154" s="1"/>
  <c r="C155"/>
  <c r="N154" i="5"/>
  <c r="C156" i="6" l="1"/>
  <c r="J155"/>
  <c r="K155" s="1"/>
  <c r="N155" i="5"/>
  <c r="J156" i="6" l="1"/>
  <c r="K156" s="1"/>
  <c r="C157"/>
  <c r="N156" i="5"/>
  <c r="J157" i="6" l="1"/>
  <c r="K157" s="1"/>
  <c r="C158"/>
  <c r="N157" i="5"/>
  <c r="C159" i="6" l="1"/>
  <c r="J158"/>
  <c r="K158" s="1"/>
  <c r="N158" i="5"/>
  <c r="J159" i="6" l="1"/>
  <c r="K159" s="1"/>
  <c r="C160"/>
  <c r="N159" i="5"/>
  <c r="J160" i="6" l="1"/>
  <c r="K160" s="1"/>
  <c r="C161"/>
  <c r="N160" i="5"/>
  <c r="J161" i="6" l="1"/>
  <c r="K161" s="1"/>
  <c r="C162"/>
  <c r="N161" i="5"/>
  <c r="J162" i="6" l="1"/>
  <c r="K162" s="1"/>
  <c r="C163"/>
  <c r="N162" i="5"/>
  <c r="C164" i="6" l="1"/>
  <c r="J163"/>
  <c r="K163" s="1"/>
  <c r="N163" i="5"/>
  <c r="J164" i="6" l="1"/>
  <c r="K164" s="1"/>
  <c r="C165"/>
  <c r="N164" i="5"/>
  <c r="J165" i="6" l="1"/>
  <c r="K165" s="1"/>
  <c r="C166"/>
  <c r="N165" i="5"/>
  <c r="C167" i="6" l="1"/>
  <c r="J166"/>
  <c r="K166" s="1"/>
  <c r="N166" i="5"/>
  <c r="J167" i="6" l="1"/>
  <c r="K167" s="1"/>
  <c r="C168"/>
  <c r="N167" i="5"/>
  <c r="J168" i="6" l="1"/>
  <c r="K168" s="1"/>
  <c r="C169"/>
  <c r="N168" i="5"/>
  <c r="J169" i="6" l="1"/>
  <c r="K169" s="1"/>
  <c r="C170"/>
  <c r="N169" i="5"/>
  <c r="J170" i="6" l="1"/>
  <c r="K170" s="1"/>
  <c r="C171"/>
  <c r="N170" i="5"/>
  <c r="J171" i="6" l="1"/>
  <c r="K171" s="1"/>
  <c r="C172"/>
  <c r="N171" i="5"/>
  <c r="C173" i="6" l="1"/>
  <c r="J172"/>
  <c r="K172" s="1"/>
  <c r="N172" i="5"/>
  <c r="J173" i="6" l="1"/>
  <c r="K173" s="1"/>
  <c r="C174"/>
  <c r="N173" i="5"/>
  <c r="J174" i="6" l="1"/>
  <c r="K174" s="1"/>
  <c r="C175"/>
  <c r="N174" i="5"/>
  <c r="C176" i="6" l="1"/>
  <c r="J175"/>
  <c r="K175" s="1"/>
  <c r="N175" i="5"/>
  <c r="J176" i="6" l="1"/>
  <c r="K176" s="1"/>
  <c r="C177"/>
  <c r="N176" i="5"/>
  <c r="J177" i="6" l="1"/>
  <c r="K177" s="1"/>
  <c r="C178"/>
  <c r="N177" i="5"/>
  <c r="J178" i="6" l="1"/>
  <c r="K178" s="1"/>
  <c r="C179"/>
  <c r="N178" i="5"/>
  <c r="J179" i="6" l="1"/>
  <c r="K179" s="1"/>
  <c r="C180"/>
  <c r="N179" i="5"/>
  <c r="C181" i="6" l="1"/>
  <c r="J180"/>
  <c r="K180" s="1"/>
  <c r="N180" i="5"/>
  <c r="J181" i="6" l="1"/>
  <c r="K181" s="1"/>
  <c r="C182"/>
  <c r="N181" i="5"/>
  <c r="J182" i="6" l="1"/>
  <c r="K182" s="1"/>
  <c r="C183"/>
  <c r="N182" i="5"/>
  <c r="C184" i="6" l="1"/>
  <c r="J183"/>
  <c r="K183" s="1"/>
  <c r="N183" i="5"/>
  <c r="J184" i="6" l="1"/>
  <c r="K184" s="1"/>
  <c r="C185"/>
  <c r="N184" i="5"/>
  <c r="J185" i="6" l="1"/>
  <c r="K185" s="1"/>
  <c r="C186"/>
  <c r="N185" i="5"/>
  <c r="C187" i="6" l="1"/>
  <c r="J186"/>
  <c r="K186" s="1"/>
  <c r="N186" i="5"/>
  <c r="J187" i="6" l="1"/>
  <c r="K187" s="1"/>
  <c r="C188"/>
  <c r="N187" i="5"/>
  <c r="C189" i="6" l="1"/>
  <c r="J188"/>
  <c r="K188" s="1"/>
  <c r="N188" i="5"/>
  <c r="C190" i="6" l="1"/>
  <c r="J189"/>
  <c r="K189" s="1"/>
  <c r="N189" i="5"/>
  <c r="J190" i="6" l="1"/>
  <c r="K190" s="1"/>
  <c r="C191"/>
  <c r="N190" i="5"/>
  <c r="C192" i="6" l="1"/>
  <c r="J191"/>
  <c r="K191" s="1"/>
  <c r="N191" i="5"/>
  <c r="C193" i="6" l="1"/>
  <c r="J192"/>
  <c r="K192" s="1"/>
  <c r="N192" i="5"/>
  <c r="J193" i="6" l="1"/>
  <c r="K193" s="1"/>
  <c r="C194"/>
  <c r="N193" i="5"/>
  <c r="J194" i="6" l="1"/>
  <c r="K194" s="1"/>
  <c r="C195"/>
  <c r="N194" i="5"/>
  <c r="J195" i="6" l="1"/>
  <c r="K195" s="1"/>
  <c r="C196"/>
  <c r="N195" i="5"/>
  <c r="C197" i="6" l="1"/>
  <c r="J196"/>
  <c r="K196" s="1"/>
  <c r="N196" i="5"/>
  <c r="J197" i="6" l="1"/>
  <c r="K197" s="1"/>
  <c r="C198"/>
  <c r="N197" i="5"/>
  <c r="J198" i="6" l="1"/>
  <c r="K198" s="1"/>
  <c r="C199"/>
  <c r="N198" i="5"/>
  <c r="C200" i="6" l="1"/>
  <c r="J199"/>
  <c r="K199" s="1"/>
  <c r="N199" i="5"/>
  <c r="J200" i="6" l="1"/>
  <c r="K200" s="1"/>
  <c r="C201"/>
  <c r="N200" i="5"/>
  <c r="J201" i="6" l="1"/>
  <c r="K201" s="1"/>
  <c r="C202"/>
  <c r="N201" i="5"/>
  <c r="J202" i="6" l="1"/>
  <c r="K202" s="1"/>
  <c r="C203"/>
  <c r="N202" i="5"/>
  <c r="J203" i="6" l="1"/>
  <c r="K203" s="1"/>
  <c r="C204"/>
  <c r="N203" i="5"/>
  <c r="C205" i="6" l="1"/>
  <c r="J204"/>
  <c r="K204" s="1"/>
  <c r="N204" i="5"/>
  <c r="J205" i="6" l="1"/>
  <c r="K205" s="1"/>
  <c r="C206"/>
  <c r="N205" i="5"/>
  <c r="J206" i="6" l="1"/>
  <c r="K206" s="1"/>
  <c r="C207"/>
  <c r="N206" i="5"/>
  <c r="C208" i="6" l="1"/>
  <c r="J207"/>
  <c r="K207" s="1"/>
  <c r="N207" i="5"/>
  <c r="J208" i="6" l="1"/>
  <c r="K208" s="1"/>
  <c r="C209"/>
  <c r="N208" i="5"/>
  <c r="J209" i="6" l="1"/>
  <c r="K209" s="1"/>
  <c r="C210"/>
  <c r="N209" i="5"/>
  <c r="J210" i="6" l="1"/>
  <c r="K210" s="1"/>
  <c r="C211"/>
  <c r="N210" i="5"/>
  <c r="J211" i="6" l="1"/>
  <c r="K211" s="1"/>
  <c r="C212"/>
  <c r="N211" i="5"/>
  <c r="C213" i="6" l="1"/>
  <c r="J212"/>
  <c r="K212" s="1"/>
  <c r="N212" i="5"/>
  <c r="J213" i="6" l="1"/>
  <c r="K213" s="1"/>
  <c r="C214"/>
  <c r="N213" i="5"/>
  <c r="J214" i="6" l="1"/>
  <c r="K214" s="1"/>
  <c r="C215"/>
  <c r="N214" i="5"/>
  <c r="J215" i="6" l="1"/>
  <c r="K215" s="1"/>
  <c r="C216"/>
  <c r="N215" i="5"/>
  <c r="C217" i="6" l="1"/>
  <c r="J216"/>
  <c r="K216" s="1"/>
  <c r="N216" i="5"/>
  <c r="J217" i="6" l="1"/>
  <c r="K217" s="1"/>
  <c r="C218"/>
  <c r="N217" i="5"/>
  <c r="J218" i="6" l="1"/>
  <c r="K218" s="1"/>
  <c r="C219"/>
  <c r="N218" i="5"/>
  <c r="J219" i="6" l="1"/>
  <c r="K219" s="1"/>
  <c r="C220"/>
  <c r="N219" i="5"/>
  <c r="J220" i="6" l="1"/>
  <c r="K220" s="1"/>
  <c r="C221"/>
  <c r="N220" i="5"/>
  <c r="C222" i="6" l="1"/>
  <c r="J221"/>
  <c r="K221" s="1"/>
  <c r="N221" i="5"/>
  <c r="J222" i="6" l="1"/>
  <c r="K222" s="1"/>
  <c r="C223"/>
  <c r="N222" i="5"/>
  <c r="J223" i="6" l="1"/>
  <c r="K223" s="1"/>
  <c r="C224"/>
  <c r="N223" i="5"/>
  <c r="C225" i="6" l="1"/>
  <c r="J224"/>
  <c r="K224" s="1"/>
  <c r="N224" i="5"/>
  <c r="J225" i="6" l="1"/>
  <c r="K225" s="1"/>
  <c r="C226"/>
  <c r="N225" i="5"/>
  <c r="J226" i="6" l="1"/>
  <c r="K226" s="1"/>
  <c r="C227"/>
  <c r="N226" i="5"/>
  <c r="C228" i="6" l="1"/>
  <c r="J227"/>
  <c r="K227" s="1"/>
  <c r="N227" i="5"/>
  <c r="C229" i="6" l="1"/>
  <c r="J228"/>
  <c r="K228" s="1"/>
  <c r="N228" i="5"/>
  <c r="C230" i="6" l="1"/>
  <c r="J229"/>
  <c r="K229" s="1"/>
  <c r="N229" i="5"/>
  <c r="J230" i="6" l="1"/>
  <c r="K230" s="1"/>
  <c r="C231"/>
  <c r="N230" i="5"/>
  <c r="J231" i="6" l="1"/>
  <c r="K231" s="1"/>
  <c r="C232"/>
  <c r="N231" i="5"/>
  <c r="C233" i="6" l="1"/>
  <c r="J232"/>
  <c r="K232" s="1"/>
  <c r="N232" i="5"/>
  <c r="J233" i="6" l="1"/>
  <c r="K233" s="1"/>
  <c r="C234"/>
  <c r="N233" i="5"/>
  <c r="J234" i="6" l="1"/>
  <c r="K234" s="1"/>
  <c r="C235"/>
  <c r="N234" i="5"/>
  <c r="J235" i="6" l="1"/>
  <c r="K235" s="1"/>
  <c r="C236"/>
  <c r="N235" i="5"/>
  <c r="C237" i="6" l="1"/>
  <c r="J236"/>
  <c r="K236" s="1"/>
  <c r="N236" i="5"/>
  <c r="C238" i="6" l="1"/>
  <c r="J237"/>
  <c r="K237" s="1"/>
  <c r="N237" i="5"/>
  <c r="J238" i="6" l="1"/>
  <c r="K238" s="1"/>
  <c r="C239"/>
  <c r="N238" i="5"/>
  <c r="J239" i="6" l="1"/>
  <c r="K239" s="1"/>
  <c r="C240"/>
  <c r="N239" i="5"/>
  <c r="C241" i="6" l="1"/>
  <c r="J240"/>
  <c r="K240" s="1"/>
  <c r="N240" i="5"/>
  <c r="J241" i="6" l="1"/>
  <c r="K241" s="1"/>
  <c r="C242"/>
  <c r="N241" i="5"/>
  <c r="J242" i="6" l="1"/>
  <c r="K242" s="1"/>
  <c r="C243"/>
  <c r="N242" i="5"/>
  <c r="J243" i="6" l="1"/>
  <c r="K243" s="1"/>
  <c r="C244"/>
  <c r="N243" i="5"/>
  <c r="C245" i="6" l="1"/>
  <c r="J244"/>
  <c r="K244" s="1"/>
  <c r="N244" i="5"/>
  <c r="C246" i="6" l="1"/>
  <c r="J245"/>
  <c r="K245" s="1"/>
  <c r="N245" i="5"/>
  <c r="J246" i="6" l="1"/>
  <c r="K246" s="1"/>
  <c r="C247"/>
  <c r="N246" i="5"/>
  <c r="J247" i="6" l="1"/>
  <c r="K247" s="1"/>
  <c r="C248"/>
  <c r="N247" i="5"/>
  <c r="C249" i="6" l="1"/>
  <c r="J248"/>
  <c r="K248" s="1"/>
  <c r="N248" i="5"/>
  <c r="J249" i="6" l="1"/>
  <c r="K249" s="1"/>
  <c r="C250"/>
  <c r="N249" i="5"/>
  <c r="J250" i="6" l="1"/>
  <c r="K250" s="1"/>
  <c r="C251"/>
  <c r="N250" i="5"/>
  <c r="J251" i="6" l="1"/>
  <c r="K251" s="1"/>
  <c r="C252"/>
  <c r="N251" i="5"/>
  <c r="C253" i="6" l="1"/>
  <c r="J252"/>
  <c r="K252" s="1"/>
  <c r="N252" i="5"/>
  <c r="C254" i="6" l="1"/>
  <c r="J253"/>
  <c r="K253" s="1"/>
  <c r="N253" i="5"/>
  <c r="J254" i="6" l="1"/>
  <c r="K254" s="1"/>
  <c r="C255"/>
  <c r="N254" i="5"/>
  <c r="J255" i="6" l="1"/>
  <c r="K255" s="1"/>
  <c r="C256"/>
  <c r="N255" i="5"/>
  <c r="C257" i="6" l="1"/>
  <c r="J256"/>
  <c r="K256" s="1"/>
  <c r="N256" i="5"/>
  <c r="J257" i="6" l="1"/>
  <c r="K257" s="1"/>
  <c r="C258"/>
  <c r="N257" i="5"/>
  <c r="C259" i="6" l="1"/>
  <c r="J258"/>
  <c r="K258" s="1"/>
  <c r="N258" i="5"/>
  <c r="J259" i="6" l="1"/>
  <c r="K259" s="1"/>
  <c r="C260"/>
  <c r="N259" i="5"/>
  <c r="C261" i="6" l="1"/>
  <c r="J260"/>
  <c r="K260" s="1"/>
  <c r="N260" i="5"/>
  <c r="C262" i="6" l="1"/>
  <c r="J261"/>
  <c r="K261" s="1"/>
  <c r="N261" i="5"/>
  <c r="J262" i="6" l="1"/>
  <c r="K262" s="1"/>
  <c r="C263"/>
  <c r="N262" i="5"/>
  <c r="J263" i="6" l="1"/>
  <c r="K263" s="1"/>
  <c r="C264"/>
  <c r="N263" i="5"/>
  <c r="C265" i="6" l="1"/>
  <c r="J264"/>
  <c r="K264" s="1"/>
  <c r="N264" i="5"/>
  <c r="J265" i="6" l="1"/>
  <c r="K265" s="1"/>
  <c r="C266"/>
  <c r="N265" i="5"/>
  <c r="C267" i="6" l="1"/>
  <c r="J266"/>
  <c r="K266" s="1"/>
  <c r="N266" i="5"/>
  <c r="J267" i="6" l="1"/>
  <c r="K267" s="1"/>
  <c r="C268"/>
  <c r="N267" i="5"/>
  <c r="J268" i="6" l="1"/>
  <c r="K268" s="1"/>
  <c r="C269"/>
  <c r="N268" i="5"/>
  <c r="C270" i="6" l="1"/>
  <c r="J269"/>
  <c r="K269" s="1"/>
  <c r="N269" i="5"/>
  <c r="C271" i="6" l="1"/>
  <c r="J270"/>
  <c r="K270" s="1"/>
  <c r="N270" i="5"/>
  <c r="J271" i="6" l="1"/>
  <c r="K271" s="1"/>
  <c r="C272"/>
  <c r="N271" i="5"/>
  <c r="J272" i="6" l="1"/>
  <c r="K272" s="1"/>
  <c r="C273"/>
  <c r="N272" i="5"/>
  <c r="J273" i="6" l="1"/>
  <c r="K273" s="1"/>
  <c r="C274"/>
  <c r="N273" i="5"/>
  <c r="C275" i="6" l="1"/>
  <c r="J274"/>
  <c r="K274" s="1"/>
  <c r="N274" i="5"/>
  <c r="J275" i="6" l="1"/>
  <c r="K275" s="1"/>
  <c r="C276"/>
  <c r="N275" i="5"/>
  <c r="J276" i="6" l="1"/>
  <c r="K276" s="1"/>
  <c r="C277"/>
  <c r="N276" i="5"/>
  <c r="C278" i="6" l="1"/>
  <c r="J277"/>
  <c r="K277" s="1"/>
  <c r="N277" i="5"/>
  <c r="C279" i="6" l="1"/>
  <c r="J278"/>
  <c r="K278" s="1"/>
  <c r="N278" i="5"/>
  <c r="J279" i="6" l="1"/>
  <c r="K279" s="1"/>
  <c r="C280"/>
  <c r="N279" i="5"/>
  <c r="J280" i="6" l="1"/>
  <c r="K280" s="1"/>
  <c r="C281"/>
  <c r="N280" i="5"/>
  <c r="J281" i="6" l="1"/>
  <c r="K281" s="1"/>
  <c r="C282"/>
  <c r="N281" i="5"/>
  <c r="C283" i="6" l="1"/>
  <c r="J282"/>
  <c r="K282" s="1"/>
  <c r="N282" i="5"/>
  <c r="J283" i="6" l="1"/>
  <c r="K283" s="1"/>
  <c r="C284"/>
  <c r="N283" i="5"/>
  <c r="J284" i="6" l="1"/>
  <c r="K284" s="1"/>
  <c r="C285"/>
  <c r="N284" i="5"/>
  <c r="C286" i="6" l="1"/>
  <c r="J285"/>
  <c r="K285" s="1"/>
  <c r="N285" i="5"/>
  <c r="C287" i="6" l="1"/>
  <c r="J286"/>
  <c r="K286" s="1"/>
  <c r="N286" i="5"/>
  <c r="J287" i="6" l="1"/>
  <c r="K287" s="1"/>
  <c r="C288"/>
  <c r="N287" i="5"/>
  <c r="J288" i="6" l="1"/>
  <c r="K288" s="1"/>
  <c r="C289"/>
  <c r="N288" i="5"/>
  <c r="J289" i="6" l="1"/>
  <c r="K289" s="1"/>
  <c r="C290"/>
  <c r="N289" i="5"/>
  <c r="C291" i="6" l="1"/>
  <c r="J290"/>
  <c r="K290" s="1"/>
  <c r="N290" i="5"/>
  <c r="J291" i="6" l="1"/>
  <c r="K291" s="1"/>
  <c r="C292"/>
  <c r="N291" i="5"/>
  <c r="J292" i="6" l="1"/>
  <c r="K292" s="1"/>
  <c r="C293"/>
  <c r="N292" i="5"/>
  <c r="C294" i="6" l="1"/>
  <c r="J293"/>
  <c r="K293" s="1"/>
  <c r="N293" i="5"/>
  <c r="J294" i="6" l="1"/>
  <c r="K294" s="1"/>
  <c r="C295"/>
  <c r="N294" i="5"/>
  <c r="C296" i="6" l="1"/>
  <c r="J295"/>
  <c r="K295" s="1"/>
  <c r="N295" i="5"/>
  <c r="J296" i="6" l="1"/>
  <c r="K296" s="1"/>
  <c r="C297"/>
  <c r="N296" i="5"/>
  <c r="J297" i="6" l="1"/>
  <c r="K297" s="1"/>
  <c r="C298"/>
  <c r="N297" i="5"/>
  <c r="C299" i="6" l="1"/>
  <c r="J298"/>
  <c r="K298" s="1"/>
  <c r="N298" i="5"/>
  <c r="J299" i="6" l="1"/>
  <c r="K299" s="1"/>
  <c r="C300"/>
  <c r="N299" i="5"/>
  <c r="J300" i="6" l="1"/>
  <c r="K300" s="1"/>
  <c r="C301"/>
  <c r="N300" i="5"/>
  <c r="C302" i="6" l="1"/>
  <c r="J301"/>
  <c r="K301" s="1"/>
  <c r="N301" i="5"/>
  <c r="J302" i="6" l="1"/>
  <c r="K302" s="1"/>
  <c r="C303"/>
  <c r="N302" i="5"/>
  <c r="C304" i="6" l="1"/>
  <c r="J303"/>
  <c r="K303" s="1"/>
  <c r="N303" i="5"/>
  <c r="J304" i="6" l="1"/>
  <c r="K304" s="1"/>
  <c r="C305"/>
  <c r="N304" i="5"/>
  <c r="J305" i="6" l="1"/>
  <c r="K305" s="1"/>
  <c r="C306"/>
  <c r="N305" i="5"/>
  <c r="J306" i="6" l="1"/>
  <c r="K306" s="1"/>
  <c r="C307"/>
  <c r="N306" i="5"/>
  <c r="J307" i="6" l="1"/>
  <c r="K307" s="1"/>
  <c r="C308"/>
  <c r="N307" i="5"/>
  <c r="J308" i="6" l="1"/>
  <c r="K308" s="1"/>
  <c r="C309"/>
  <c r="N308" i="5"/>
  <c r="C310" i="6" l="1"/>
  <c r="J309"/>
  <c r="K309" s="1"/>
  <c r="N309" i="5"/>
  <c r="J310" i="6" l="1"/>
  <c r="K310" s="1"/>
  <c r="C311"/>
  <c r="N310" i="5"/>
  <c r="C312" i="6" l="1"/>
  <c r="J311"/>
  <c r="K311" s="1"/>
  <c r="N311" i="5"/>
  <c r="J312" i="6" l="1"/>
  <c r="K312" s="1"/>
  <c r="C313"/>
  <c r="N312" i="5"/>
  <c r="J313" i="6" l="1"/>
  <c r="K313" s="1"/>
  <c r="C314"/>
  <c r="N313" i="5"/>
  <c r="J314" i="6" l="1"/>
  <c r="K314" s="1"/>
  <c r="C315"/>
  <c r="N314" i="5"/>
  <c r="J315" i="6" l="1"/>
  <c r="K315" s="1"/>
  <c r="C316"/>
  <c r="N315" i="5"/>
  <c r="J316" i="6" l="1"/>
  <c r="K316" s="1"/>
  <c r="C317"/>
  <c r="N316" i="5"/>
  <c r="C318" i="6" l="1"/>
  <c r="J317"/>
  <c r="K317" s="1"/>
  <c r="N317" i="5"/>
  <c r="J318" i="6" l="1"/>
  <c r="K318" s="1"/>
  <c r="C319"/>
  <c r="N318" i="5"/>
  <c r="C320" i="6" l="1"/>
  <c r="J319"/>
  <c r="K319" s="1"/>
  <c r="N319" i="5"/>
  <c r="J320" i="6" l="1"/>
  <c r="K320" s="1"/>
  <c r="C321"/>
  <c r="N320" i="5"/>
  <c r="J321" i="6" l="1"/>
  <c r="K321" s="1"/>
  <c r="C322"/>
  <c r="N321" i="5"/>
  <c r="J322" i="6" l="1"/>
  <c r="K322" s="1"/>
  <c r="C323"/>
  <c r="N322" i="5"/>
  <c r="J323" i="6" l="1"/>
  <c r="K323" s="1"/>
  <c r="C324"/>
  <c r="N323" i="5"/>
  <c r="J324" i="6" l="1"/>
  <c r="K324" s="1"/>
  <c r="C325"/>
  <c r="N324" i="5"/>
  <c r="J325" i="6" l="1"/>
  <c r="K325" s="1"/>
  <c r="C326"/>
  <c r="N325" i="5"/>
  <c r="C327" i="6" l="1"/>
  <c r="J326"/>
  <c r="K326" s="1"/>
  <c r="N326" i="5"/>
  <c r="J327" i="6" l="1"/>
  <c r="K327" s="1"/>
  <c r="C328"/>
  <c r="N327" i="5"/>
  <c r="C329" i="6" l="1"/>
  <c r="J328"/>
  <c r="K328" s="1"/>
  <c r="N328" i="5"/>
  <c r="J329" i="6" l="1"/>
  <c r="K329" s="1"/>
  <c r="C330"/>
  <c r="N329" i="5"/>
  <c r="J330" i="6" l="1"/>
  <c r="K330" s="1"/>
  <c r="C331"/>
  <c r="N330" i="5"/>
  <c r="J331" i="6" l="1"/>
  <c r="K331" s="1"/>
  <c r="C332"/>
  <c r="N331" i="5"/>
  <c r="J332" i="6" l="1"/>
  <c r="K332" s="1"/>
  <c r="C333"/>
  <c r="N332" i="5"/>
  <c r="J333" i="6" l="1"/>
  <c r="K333" s="1"/>
  <c r="C334"/>
  <c r="N333" i="5"/>
  <c r="C335" i="6" l="1"/>
  <c r="J334"/>
  <c r="K334" s="1"/>
  <c r="N334" i="5"/>
  <c r="J335" i="6" l="1"/>
  <c r="K335" s="1"/>
  <c r="C336"/>
  <c r="N335" i="5"/>
  <c r="C337" i="6" l="1"/>
  <c r="J336"/>
  <c r="K336" s="1"/>
  <c r="N336" i="5"/>
  <c r="J337" i="6" l="1"/>
  <c r="K337" s="1"/>
  <c r="C338"/>
  <c r="N337" i="5"/>
  <c r="J338" i="6" l="1"/>
  <c r="K338" s="1"/>
  <c r="C339"/>
  <c r="N338" i="5"/>
  <c r="J339" i="6" l="1"/>
  <c r="K339" s="1"/>
  <c r="C340"/>
  <c r="N339" i="5"/>
  <c r="J340" i="6" l="1"/>
  <c r="K340" s="1"/>
  <c r="C341"/>
  <c r="N340" i="5"/>
  <c r="J341" i="6" l="1"/>
  <c r="K341" s="1"/>
  <c r="C342"/>
  <c r="N341" i="5"/>
  <c r="C343" i="6" l="1"/>
  <c r="J342"/>
  <c r="K342" s="1"/>
  <c r="N342" i="5"/>
  <c r="J343" i="6" l="1"/>
  <c r="K343" s="1"/>
  <c r="C344"/>
  <c r="N343" i="5"/>
  <c r="C345" i="6" l="1"/>
  <c r="J344"/>
  <c r="K344" s="1"/>
  <c r="N344" i="5"/>
  <c r="J345" i="6" l="1"/>
  <c r="K345" s="1"/>
  <c r="C346"/>
  <c r="N345" i="5"/>
  <c r="J346" i="6" l="1"/>
  <c r="K346" s="1"/>
  <c r="C347"/>
  <c r="N346" i="5"/>
  <c r="J347" i="6" l="1"/>
  <c r="K347" s="1"/>
  <c r="C348"/>
  <c r="N347" i="5"/>
  <c r="J348" i="6" l="1"/>
  <c r="K348" s="1"/>
  <c r="C349"/>
  <c r="N348" i="5"/>
  <c r="J349" i="6" l="1"/>
  <c r="K349" s="1"/>
  <c r="C350"/>
  <c r="N349" i="5"/>
  <c r="C351" i="6" l="1"/>
  <c r="J350"/>
  <c r="K350" s="1"/>
  <c r="N350" i="5"/>
  <c r="J351" i="6" l="1"/>
  <c r="K351" s="1"/>
  <c r="C352"/>
  <c r="N351" i="5"/>
  <c r="C353" i="6" l="1"/>
  <c r="J352"/>
  <c r="K352" s="1"/>
  <c r="N352" i="5"/>
  <c r="J353" i="6" l="1"/>
  <c r="K353" s="1"/>
  <c r="C354"/>
  <c r="N353" i="5"/>
  <c r="J354" i="6" l="1"/>
  <c r="K354" s="1"/>
  <c r="C355"/>
  <c r="N354" i="5"/>
  <c r="J355" i="6" l="1"/>
  <c r="K355" s="1"/>
  <c r="C356"/>
  <c r="N355" i="5"/>
  <c r="J356" i="6" l="1"/>
  <c r="K356" s="1"/>
  <c r="C357"/>
  <c r="N356" i="5"/>
  <c r="J357" i="6" l="1"/>
  <c r="K357" s="1"/>
  <c r="C358"/>
  <c r="N357" i="5"/>
  <c r="C359" i="6" l="1"/>
  <c r="J358"/>
  <c r="K358" s="1"/>
  <c r="N358" i="5"/>
  <c r="J359" i="6" l="1"/>
  <c r="K359" s="1"/>
  <c r="C360"/>
  <c r="N359" i="5"/>
  <c r="C361" i="6" l="1"/>
  <c r="J360"/>
  <c r="K360" s="1"/>
  <c r="N360" i="5"/>
  <c r="J361" i="6" l="1"/>
  <c r="K361" s="1"/>
  <c r="C362"/>
  <c r="N361" i="5"/>
  <c r="J362" i="6" l="1"/>
  <c r="K362" s="1"/>
  <c r="C363"/>
  <c r="N362" i="5"/>
  <c r="J363" i="6" l="1"/>
  <c r="K363" s="1"/>
  <c r="C364"/>
  <c r="N363" i="5"/>
  <c r="J364" i="6" l="1"/>
  <c r="K364" s="1"/>
  <c r="C365"/>
  <c r="N364" i="5"/>
  <c r="J365" i="6" l="1"/>
  <c r="K365" s="1"/>
  <c r="C366"/>
  <c r="N365" i="5"/>
  <c r="C367" i="6" l="1"/>
  <c r="J366"/>
  <c r="K366" s="1"/>
  <c r="N366" i="5"/>
  <c r="J367" i="6" l="1"/>
  <c r="K367" s="1"/>
  <c r="C368"/>
  <c r="N367" i="5"/>
  <c r="C369" i="6" l="1"/>
  <c r="J368"/>
  <c r="K368" s="1"/>
  <c r="N368" i="5"/>
  <c r="J369" i="6" l="1"/>
  <c r="K369" s="1"/>
  <c r="C370"/>
  <c r="N369" i="5"/>
  <c r="J370" i="6" l="1"/>
  <c r="K370" s="1"/>
  <c r="C371"/>
  <c r="N370" i="5"/>
  <c r="J371" i="6" l="1"/>
  <c r="K371" s="1"/>
  <c r="C372"/>
  <c r="N371" i="5"/>
  <c r="J372" i="6" l="1"/>
  <c r="K372" s="1"/>
  <c r="C373"/>
  <c r="N372" i="5"/>
  <c r="J373" i="6" l="1"/>
  <c r="K373" s="1"/>
  <c r="C374"/>
  <c r="N373" i="5"/>
  <c r="C375" i="6" l="1"/>
  <c r="J374"/>
  <c r="K374" s="1"/>
  <c r="N374" i="5"/>
  <c r="J375" i="6" l="1"/>
  <c r="K375" s="1"/>
  <c r="C376"/>
  <c r="N375" i="5"/>
  <c r="C377" i="6" l="1"/>
  <c r="J376"/>
  <c r="K376" s="1"/>
  <c r="N376" i="5"/>
  <c r="J377" i="6" l="1"/>
  <c r="K377" s="1"/>
  <c r="C378"/>
  <c r="N377" i="5"/>
  <c r="J378" i="6" l="1"/>
  <c r="K378" s="1"/>
  <c r="C379"/>
  <c r="N378" i="5"/>
  <c r="J379" i="6" l="1"/>
  <c r="K379" s="1"/>
  <c r="C380"/>
  <c r="N379" i="5"/>
  <c r="J380" i="6" l="1"/>
  <c r="K380" s="1"/>
  <c r="C381"/>
  <c r="N380" i="5"/>
  <c r="J381" i="6" l="1"/>
  <c r="K381" s="1"/>
  <c r="C382"/>
  <c r="N381" i="5"/>
  <c r="J382" i="6" l="1"/>
  <c r="K382" s="1"/>
  <c r="C383"/>
  <c r="N382" i="5"/>
  <c r="C384" i="6" l="1"/>
  <c r="J383"/>
  <c r="K383" s="1"/>
  <c r="N383" i="5"/>
  <c r="J384" i="6" l="1"/>
  <c r="K384" s="1"/>
  <c r="C385"/>
  <c r="N384" i="5"/>
  <c r="C386" i="6" l="1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X3"/>
  <c r="Y3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Z7" s="1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A8"/>
  <c r="AL8"/>
  <c r="AK9"/>
  <c r="AW7"/>
  <c r="AV8"/>
  <c r="BS7"/>
  <c r="BR8"/>
  <c r="CD10"/>
  <c r="CC11"/>
  <c r="CZ8"/>
  <c r="CY9"/>
  <c r="DK6"/>
  <c r="DK8"/>
  <c r="DJ11"/>
  <c r="DK10"/>
  <c r="DK9"/>
  <c r="CN13"/>
  <c r="CO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J903" i="6" l="1"/>
  <c r="K903" s="1"/>
  <c r="T3" i="5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P208"/>
  <c r="P31"/>
  <c r="P204"/>
  <c r="P15"/>
  <c r="P399"/>
  <c r="P380"/>
  <c r="P178"/>
  <c r="P17"/>
  <c r="P81"/>
  <c r="P145"/>
  <c r="P209"/>
  <c r="S209" s="1"/>
  <c r="P273"/>
  <c r="P337"/>
  <c r="P401"/>
  <c r="P182"/>
  <c r="S182" s="1"/>
  <c r="P246"/>
  <c r="P310"/>
  <c r="P374"/>
  <c r="P35"/>
  <c r="S35" s="1"/>
  <c r="P99"/>
  <c r="P163"/>
  <c r="P291"/>
  <c r="P16"/>
  <c r="S16" s="1"/>
  <c r="P272"/>
  <c r="P189"/>
  <c r="P170"/>
  <c r="P223"/>
  <c r="S223" s="1"/>
  <c r="P396"/>
  <c r="P316"/>
  <c r="P73"/>
  <c r="P137"/>
  <c r="P201"/>
  <c r="P265"/>
  <c r="P329"/>
  <c r="P393"/>
  <c r="S393" s="1"/>
  <c r="P46"/>
  <c r="P110"/>
  <c r="P174"/>
  <c r="P238"/>
  <c r="S238" s="1"/>
  <c r="P302"/>
  <c r="P366"/>
  <c r="P27"/>
  <c r="S27" s="1"/>
  <c r="P91"/>
  <c r="S91" s="1"/>
  <c r="P155"/>
  <c r="P219"/>
  <c r="P283"/>
  <c r="P347"/>
  <c r="S347" s="1"/>
  <c r="P72"/>
  <c r="P136"/>
  <c r="P200"/>
  <c r="P264"/>
  <c r="S264" s="1"/>
  <c r="P328"/>
  <c r="P392"/>
  <c r="P53"/>
  <c r="P117"/>
  <c r="S117" s="1"/>
  <c r="P181"/>
  <c r="P245"/>
  <c r="P309"/>
  <c r="P373"/>
  <c r="S373" s="1"/>
  <c r="P34"/>
  <c r="P98"/>
  <c r="P162"/>
  <c r="P226"/>
  <c r="S226" s="1"/>
  <c r="P290"/>
  <c r="P354"/>
  <c r="P23"/>
  <c r="P87"/>
  <c r="S87" s="1"/>
  <c r="P151"/>
  <c r="P215"/>
  <c r="P279"/>
  <c r="P343"/>
  <c r="S343" s="1"/>
  <c r="P9"/>
  <c r="P68"/>
  <c r="P132"/>
  <c r="P196"/>
  <c r="S196" s="1"/>
  <c r="P260"/>
  <c r="P324"/>
  <c r="P388"/>
  <c r="P128"/>
  <c r="S128" s="1"/>
  <c r="P173"/>
  <c r="P301"/>
  <c r="P26"/>
  <c r="S26" s="1"/>
  <c r="P154"/>
  <c r="S154" s="1"/>
  <c r="P346"/>
  <c r="S346" s="1"/>
  <c r="P143"/>
  <c r="P335"/>
  <c r="P124"/>
  <c r="S124" s="1"/>
  <c r="P65"/>
  <c r="P129"/>
  <c r="P193"/>
  <c r="P257"/>
  <c r="S257" s="1"/>
  <c r="P321"/>
  <c r="P385"/>
  <c r="P38"/>
  <c r="P102"/>
  <c r="S102" s="1"/>
  <c r="P166"/>
  <c r="P230"/>
  <c r="P294"/>
  <c r="P358"/>
  <c r="S358" s="1"/>
  <c r="P19"/>
  <c r="S19" s="1"/>
  <c r="P83"/>
  <c r="P147"/>
  <c r="P211"/>
  <c r="S211" s="1"/>
  <c r="P275"/>
  <c r="P339"/>
  <c r="P403"/>
  <c r="P64"/>
  <c r="S64" s="1"/>
  <c r="P192"/>
  <c r="S192" s="1"/>
  <c r="P256"/>
  <c r="P320"/>
  <c r="P384"/>
  <c r="S384" s="1"/>
  <c r="P45"/>
  <c r="P109"/>
  <c r="P237"/>
  <c r="S237" s="1"/>
  <c r="P365"/>
  <c r="S365" s="1"/>
  <c r="P90"/>
  <c r="S90" s="1"/>
  <c r="P79"/>
  <c r="P188"/>
  <c r="P57"/>
  <c r="S57" s="1"/>
  <c r="P121"/>
  <c r="P185"/>
  <c r="P249"/>
  <c r="P313"/>
  <c r="S313" s="1"/>
  <c r="P377"/>
  <c r="S377" s="1"/>
  <c r="P30"/>
  <c r="P94"/>
  <c r="P158"/>
  <c r="S158" s="1"/>
  <c r="P222"/>
  <c r="P286"/>
  <c r="P350"/>
  <c r="S350" s="1"/>
  <c r="P8"/>
  <c r="S8" s="1"/>
  <c r="P75"/>
  <c r="P139"/>
  <c r="P203"/>
  <c r="P267"/>
  <c r="S267" s="1"/>
  <c r="P331"/>
  <c r="P395"/>
  <c r="P56"/>
  <c r="S56" s="1"/>
  <c r="P120"/>
  <c r="S120" s="1"/>
  <c r="P184"/>
  <c r="P248"/>
  <c r="P312"/>
  <c r="P376"/>
  <c r="S376" s="1"/>
  <c r="P37"/>
  <c r="P101"/>
  <c r="P165"/>
  <c r="S165" s="1"/>
  <c r="P229"/>
  <c r="S229" s="1"/>
  <c r="P293"/>
  <c r="S293" s="1"/>
  <c r="P357"/>
  <c r="P18"/>
  <c r="P82"/>
  <c r="S82" s="1"/>
  <c r="P146"/>
  <c r="P210"/>
  <c r="P274"/>
  <c r="S274" s="1"/>
  <c r="P338"/>
  <c r="S338" s="1"/>
  <c r="P402"/>
  <c r="P71"/>
  <c r="P135"/>
  <c r="P199"/>
  <c r="S199" s="1"/>
  <c r="P263"/>
  <c r="S263" s="1"/>
  <c r="P327"/>
  <c r="P391"/>
  <c r="P52"/>
  <c r="S52" s="1"/>
  <c r="P116"/>
  <c r="P180"/>
  <c r="P244"/>
  <c r="P308"/>
  <c r="S308" s="1"/>
  <c r="P372"/>
  <c r="P105"/>
  <c r="P169"/>
  <c r="P297"/>
  <c r="S297" s="1"/>
  <c r="P14"/>
  <c r="S14" s="1"/>
  <c r="P142"/>
  <c r="P270"/>
  <c r="P398"/>
  <c r="S398" s="1"/>
  <c r="P123"/>
  <c r="P251"/>
  <c r="P379"/>
  <c r="S379" s="1"/>
  <c r="P104"/>
  <c r="S104" s="1"/>
  <c r="P232"/>
  <c r="S232" s="1"/>
  <c r="P360"/>
  <c r="P85"/>
  <c r="P213"/>
  <c r="S213" s="1"/>
  <c r="P341"/>
  <c r="P66"/>
  <c r="P194"/>
  <c r="S194" s="1"/>
  <c r="P322"/>
  <c r="S322" s="1"/>
  <c r="P55"/>
  <c r="P183"/>
  <c r="S183" s="1"/>
  <c r="P311"/>
  <c r="P36"/>
  <c r="S36" s="1"/>
  <c r="P164"/>
  <c r="P292"/>
  <c r="P33"/>
  <c r="S33" s="1"/>
  <c r="P225"/>
  <c r="S225" s="1"/>
  <c r="P353"/>
  <c r="S353" s="1"/>
  <c r="P70"/>
  <c r="P198"/>
  <c r="P326"/>
  <c r="S326" s="1"/>
  <c r="P51"/>
  <c r="S51" s="1"/>
  <c r="P179"/>
  <c r="P307"/>
  <c r="S307" s="1"/>
  <c r="P32"/>
  <c r="S32" s="1"/>
  <c r="P160"/>
  <c r="S160" s="1"/>
  <c r="P288"/>
  <c r="S288" s="1"/>
  <c r="P13"/>
  <c r="P141"/>
  <c r="S141" s="1"/>
  <c r="P269"/>
  <c r="P397"/>
  <c r="P122"/>
  <c r="S122" s="1"/>
  <c r="P250"/>
  <c r="S250" s="1"/>
  <c r="P378"/>
  <c r="S378" s="1"/>
  <c r="P111"/>
  <c r="P239"/>
  <c r="P367"/>
  <c r="S367" s="1"/>
  <c r="P92"/>
  <c r="P220"/>
  <c r="P348"/>
  <c r="S348" s="1"/>
  <c r="P25"/>
  <c r="S25" s="1"/>
  <c r="P217"/>
  <c r="S217" s="1"/>
  <c r="P345"/>
  <c r="S345" s="1"/>
  <c r="P62"/>
  <c r="P190"/>
  <c r="S190" s="1"/>
  <c r="P318"/>
  <c r="P43"/>
  <c r="P171"/>
  <c r="S171" s="1"/>
  <c r="P299"/>
  <c r="S299" s="1"/>
  <c r="P24"/>
  <c r="S24" s="1"/>
  <c r="P152"/>
  <c r="P280"/>
  <c r="P10"/>
  <c r="S10" s="1"/>
  <c r="P133"/>
  <c r="P261"/>
  <c r="P389"/>
  <c r="S389" s="1"/>
  <c r="P114"/>
  <c r="S114" s="1"/>
  <c r="P306"/>
  <c r="S306" s="1"/>
  <c r="P39"/>
  <c r="P167"/>
  <c r="P295"/>
  <c r="S295" s="1"/>
  <c r="P20"/>
  <c r="P148"/>
  <c r="P276"/>
  <c r="S276" s="1"/>
  <c r="P404"/>
  <c r="S404" s="1"/>
  <c r="P118"/>
  <c r="S118" s="1"/>
  <c r="P227"/>
  <c r="S227" s="1"/>
  <c r="P80"/>
  <c r="P336"/>
  <c r="S336" s="1"/>
  <c r="P61"/>
  <c r="S61" s="1"/>
  <c r="P253"/>
  <c r="P381"/>
  <c r="S381" s="1"/>
  <c r="P106"/>
  <c r="S106" s="1"/>
  <c r="P298"/>
  <c r="S298" s="1"/>
  <c r="P95"/>
  <c r="P287"/>
  <c r="P12"/>
  <c r="S12" s="1"/>
  <c r="P140"/>
  <c r="S140" s="1"/>
  <c r="P332"/>
  <c r="P282"/>
  <c r="S282" s="1"/>
  <c r="P207"/>
  <c r="S207" s="1"/>
  <c r="P60"/>
  <c r="S60" s="1"/>
  <c r="P49"/>
  <c r="P113"/>
  <c r="P177"/>
  <c r="S177" s="1"/>
  <c r="P241"/>
  <c r="S241" s="1"/>
  <c r="P305"/>
  <c r="S305" s="1"/>
  <c r="P369"/>
  <c r="S369" s="1"/>
  <c r="P22"/>
  <c r="S22" s="1"/>
  <c r="P86"/>
  <c r="S86" s="1"/>
  <c r="P150"/>
  <c r="S150" s="1"/>
  <c r="P214"/>
  <c r="P278"/>
  <c r="S278" s="1"/>
  <c r="P342"/>
  <c r="S342" s="1"/>
  <c r="P406"/>
  <c r="S406" s="1"/>
  <c r="P67"/>
  <c r="S67" s="1"/>
  <c r="P131"/>
  <c r="S131" s="1"/>
  <c r="P195"/>
  <c r="P259"/>
  <c r="P323"/>
  <c r="P387"/>
  <c r="S387" s="1"/>
  <c r="P48"/>
  <c r="P112"/>
  <c r="P176"/>
  <c r="S176" s="1"/>
  <c r="P240"/>
  <c r="S240" s="1"/>
  <c r="P304"/>
  <c r="S304" s="1"/>
  <c r="P368"/>
  <c r="P29"/>
  <c r="P93"/>
  <c r="S93" s="1"/>
  <c r="P157"/>
  <c r="S157" s="1"/>
  <c r="P221"/>
  <c r="S221" s="1"/>
  <c r="P285"/>
  <c r="S285" s="1"/>
  <c r="P349"/>
  <c r="S349" s="1"/>
  <c r="P7"/>
  <c r="S7" s="1"/>
  <c r="P74"/>
  <c r="S74" s="1"/>
  <c r="P138"/>
  <c r="P202"/>
  <c r="S202" s="1"/>
  <c r="P266"/>
  <c r="P330"/>
  <c r="S330" s="1"/>
  <c r="P394"/>
  <c r="S394" s="1"/>
  <c r="P63"/>
  <c r="S63" s="1"/>
  <c r="P127"/>
  <c r="S127" s="1"/>
  <c r="P191"/>
  <c r="S191" s="1"/>
  <c r="P255"/>
  <c r="P319"/>
  <c r="S319" s="1"/>
  <c r="P383"/>
  <c r="P44"/>
  <c r="S44" s="1"/>
  <c r="P108"/>
  <c r="S108" s="1"/>
  <c r="P172"/>
  <c r="S172" s="1"/>
  <c r="P236"/>
  <c r="S236" s="1"/>
  <c r="P300"/>
  <c r="P364"/>
  <c r="P41"/>
  <c r="S41" s="1"/>
  <c r="P233"/>
  <c r="S233" s="1"/>
  <c r="P361"/>
  <c r="P78"/>
  <c r="S78" s="1"/>
  <c r="P206"/>
  <c r="S206" s="1"/>
  <c r="P334"/>
  <c r="S334" s="1"/>
  <c r="P59"/>
  <c r="S59" s="1"/>
  <c r="P187"/>
  <c r="P315"/>
  <c r="S315" s="1"/>
  <c r="P40"/>
  <c r="S40" s="1"/>
  <c r="P168"/>
  <c r="S168" s="1"/>
  <c r="P296"/>
  <c r="S296" s="1"/>
  <c r="P21"/>
  <c r="S21" s="1"/>
  <c r="P149"/>
  <c r="S149" s="1"/>
  <c r="P277"/>
  <c r="S277" s="1"/>
  <c r="P405"/>
  <c r="P130"/>
  <c r="S130" s="1"/>
  <c r="P258"/>
  <c r="S258" s="1"/>
  <c r="P386"/>
  <c r="S386" s="1"/>
  <c r="P119"/>
  <c r="S119" s="1"/>
  <c r="P247"/>
  <c r="S247" s="1"/>
  <c r="P375"/>
  <c r="S375" s="1"/>
  <c r="P100"/>
  <c r="P228"/>
  <c r="P356"/>
  <c r="S356" s="1"/>
  <c r="P97"/>
  <c r="P161"/>
  <c r="S161" s="1"/>
  <c r="P289"/>
  <c r="S289" s="1"/>
  <c r="P11"/>
  <c r="S11" s="1"/>
  <c r="P134"/>
  <c r="S134" s="1"/>
  <c r="P262"/>
  <c r="S262" s="1"/>
  <c r="P390"/>
  <c r="S390" s="1"/>
  <c r="P115"/>
  <c r="S115" s="1"/>
  <c r="P243"/>
  <c r="S243" s="1"/>
  <c r="P371"/>
  <c r="S371" s="1"/>
  <c r="P96"/>
  <c r="S96" s="1"/>
  <c r="P224"/>
  <c r="S224" s="1"/>
  <c r="P352"/>
  <c r="S352" s="1"/>
  <c r="P77"/>
  <c r="P205"/>
  <c r="P333"/>
  <c r="S333" s="1"/>
  <c r="P58"/>
  <c r="S58" s="1"/>
  <c r="P186"/>
  <c r="S186" s="1"/>
  <c r="P314"/>
  <c r="S314" s="1"/>
  <c r="P47"/>
  <c r="S47" s="1"/>
  <c r="P175"/>
  <c r="S175" s="1"/>
  <c r="P303"/>
  <c r="S303" s="1"/>
  <c r="P28"/>
  <c r="S28" s="1"/>
  <c r="P156"/>
  <c r="S156" s="1"/>
  <c r="P284"/>
  <c r="S284" s="1"/>
  <c r="P89"/>
  <c r="S89" s="1"/>
  <c r="P153"/>
  <c r="S153" s="1"/>
  <c r="P281"/>
  <c r="S281" s="1"/>
  <c r="P6"/>
  <c r="P126"/>
  <c r="S126" s="1"/>
  <c r="P254"/>
  <c r="S254" s="1"/>
  <c r="P382"/>
  <c r="S382" s="1"/>
  <c r="P107"/>
  <c r="S107" s="1"/>
  <c r="P235"/>
  <c r="S235" s="1"/>
  <c r="P363"/>
  <c r="S363" s="1"/>
  <c r="P88"/>
  <c r="S88" s="1"/>
  <c r="P216"/>
  <c r="S216" s="1"/>
  <c r="P344"/>
  <c r="P69"/>
  <c r="S69" s="1"/>
  <c r="P197"/>
  <c r="S197" s="1"/>
  <c r="P325"/>
  <c r="P50"/>
  <c r="S50" s="1"/>
  <c r="P242"/>
  <c r="S242" s="1"/>
  <c r="P370"/>
  <c r="S370" s="1"/>
  <c r="P103"/>
  <c r="S103" s="1"/>
  <c r="P231"/>
  <c r="S231" s="1"/>
  <c r="P359"/>
  <c r="S359" s="1"/>
  <c r="P84"/>
  <c r="S84" s="1"/>
  <c r="P212"/>
  <c r="P340"/>
  <c r="S340" s="1"/>
  <c r="P54"/>
  <c r="S54" s="1"/>
  <c r="P355"/>
  <c r="S355" s="1"/>
  <c r="P144"/>
  <c r="S144" s="1"/>
  <c r="P400"/>
  <c r="S400" s="1"/>
  <c r="P125"/>
  <c r="S125" s="1"/>
  <c r="P317"/>
  <c r="S317" s="1"/>
  <c r="P42"/>
  <c r="S42" s="1"/>
  <c r="P234"/>
  <c r="S234" s="1"/>
  <c r="P362"/>
  <c r="S362" s="1"/>
  <c r="P159"/>
  <c r="S159" s="1"/>
  <c r="P351"/>
  <c r="S351" s="1"/>
  <c r="P76"/>
  <c r="S76" s="1"/>
  <c r="P268"/>
  <c r="S268" s="1"/>
  <c r="P218"/>
  <c r="S218" s="1"/>
  <c r="P271"/>
  <c r="S271" s="1"/>
  <c r="P252"/>
  <c r="S252" s="1"/>
  <c r="F7"/>
  <c r="AD3"/>
  <c r="AF3"/>
  <c r="AE3"/>
  <c r="H6"/>
  <c r="BH9"/>
  <c r="C905" i="6"/>
  <c r="S291" i="5"/>
  <c r="S279"/>
  <c r="S255"/>
  <c r="S198"/>
  <c r="S246"/>
  <c r="S203"/>
  <c r="S100"/>
  <c r="S311"/>
  <c r="S302"/>
  <c r="S290"/>
  <c r="S266"/>
  <c r="S163"/>
  <c r="S79"/>
  <c r="S68"/>
  <c r="S143"/>
  <c r="S94"/>
  <c r="S31"/>
  <c r="S405"/>
  <c r="S13"/>
  <c r="S136"/>
  <c r="S210"/>
  <c r="S337"/>
  <c r="S283"/>
  <c r="S204"/>
  <c r="S256"/>
  <c r="S320"/>
  <c r="S135"/>
  <c r="S214"/>
  <c r="S259"/>
  <c r="S121"/>
  <c r="S155"/>
  <c r="S110"/>
  <c r="S49"/>
  <c r="S129"/>
  <c r="S201"/>
  <c r="S325"/>
  <c r="S85"/>
  <c r="S162"/>
  <c r="S397"/>
  <c r="S251"/>
  <c r="S184"/>
  <c r="S220"/>
  <c r="S316"/>
  <c r="S380"/>
  <c r="S111"/>
  <c r="S399"/>
  <c r="S354"/>
  <c r="S116"/>
  <c r="S385"/>
  <c r="S53"/>
  <c r="S166"/>
  <c r="S230"/>
  <c r="S105"/>
  <c r="S402"/>
  <c r="S185"/>
  <c r="S245"/>
  <c r="S208"/>
  <c r="S212"/>
  <c r="S248"/>
  <c r="S280"/>
  <c r="S312"/>
  <c r="S344"/>
  <c r="S71"/>
  <c r="S374"/>
  <c r="S219"/>
  <c r="S170"/>
  <c r="S109"/>
  <c r="S205"/>
  <c r="S46"/>
  <c r="S77"/>
  <c r="S62"/>
  <c r="S98"/>
  <c r="S146"/>
  <c r="S37"/>
  <c r="S265"/>
  <c r="S335"/>
  <c r="S339"/>
  <c r="S169"/>
  <c r="S181"/>
  <c r="S215"/>
  <c r="S167"/>
  <c r="S244"/>
  <c r="S372"/>
  <c r="S287"/>
  <c r="S366"/>
  <c r="S147"/>
  <c r="S395"/>
  <c r="S17"/>
  <c r="S145"/>
  <c r="S72"/>
  <c r="S113"/>
  <c r="S9"/>
  <c r="S55"/>
  <c r="S139"/>
  <c r="S321"/>
  <c r="S112"/>
  <c r="S73"/>
  <c r="S318"/>
  <c r="S173"/>
  <c r="S272"/>
  <c r="S368"/>
  <c r="S39"/>
  <c r="S123"/>
  <c r="S97"/>
  <c r="S138"/>
  <c r="S174"/>
  <c r="S34"/>
  <c r="S193"/>
  <c r="S65"/>
  <c r="S403"/>
  <c r="S187"/>
  <c r="S23"/>
  <c r="S30"/>
  <c r="S294"/>
  <c r="S66"/>
  <c r="S391"/>
  <c r="S275"/>
  <c r="S151"/>
  <c r="S300"/>
  <c r="S332"/>
  <c r="S364"/>
  <c r="S396"/>
  <c r="S15"/>
  <c r="S239"/>
  <c r="S310"/>
  <c r="S83"/>
  <c r="S331"/>
  <c r="S92"/>
  <c r="S133"/>
  <c r="S29"/>
  <c r="S75"/>
  <c r="S286"/>
  <c r="S101"/>
  <c r="S341"/>
  <c r="S43"/>
  <c r="S142"/>
  <c r="S273"/>
  <c r="S45"/>
  <c r="S18"/>
  <c r="S189"/>
  <c r="S309"/>
  <c r="S148"/>
  <c r="S222"/>
  <c r="S361"/>
  <c r="S383"/>
  <c r="S152"/>
  <c r="S269"/>
  <c r="S200"/>
  <c r="S179"/>
  <c r="S328"/>
  <c r="S360"/>
  <c r="S392"/>
  <c r="S132"/>
  <c r="S270"/>
  <c r="S323"/>
  <c r="S80"/>
  <c r="S164"/>
  <c r="S401"/>
  <c r="S70"/>
  <c r="S188"/>
  <c r="S48"/>
  <c r="S99"/>
  <c r="S329"/>
  <c r="S38"/>
  <c r="S137"/>
  <c r="S261"/>
  <c r="S357"/>
  <c r="S81"/>
  <c r="S178"/>
  <c r="S20"/>
  <c r="S95"/>
  <c r="S301"/>
  <c r="S327"/>
  <c r="S180"/>
  <c r="S253"/>
  <c r="S249"/>
  <c r="S195"/>
  <c r="S228"/>
  <c r="S260"/>
  <c r="S292"/>
  <c r="S324"/>
  <c r="S388"/>
  <c r="AB7"/>
  <c r="AE7" s="1"/>
  <c r="AB15"/>
  <c r="AB23"/>
  <c r="AB31"/>
  <c r="AB39"/>
  <c r="AB47"/>
  <c r="AB55"/>
  <c r="AB63"/>
  <c r="AB71"/>
  <c r="AB79"/>
  <c r="AB87"/>
  <c r="AB95"/>
  <c r="AB103"/>
  <c r="AB111"/>
  <c r="AB119"/>
  <c r="AB127"/>
  <c r="AB135"/>
  <c r="AB143"/>
  <c r="AB151"/>
  <c r="AB159"/>
  <c r="AB167"/>
  <c r="AB175"/>
  <c r="AB183"/>
  <c r="AB191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375"/>
  <c r="AB383"/>
  <c r="AB391"/>
  <c r="AB399"/>
  <c r="AB14"/>
  <c r="AB22"/>
  <c r="AB30"/>
  <c r="AB38"/>
  <c r="AB46"/>
  <c r="AB54"/>
  <c r="AB62"/>
  <c r="AB70"/>
  <c r="AB78"/>
  <c r="AB86"/>
  <c r="AB94"/>
  <c r="AB102"/>
  <c r="AB110"/>
  <c r="AB118"/>
  <c r="AB126"/>
  <c r="AB134"/>
  <c r="AB142"/>
  <c r="AB150"/>
  <c r="AB158"/>
  <c r="AB166"/>
  <c r="AB174"/>
  <c r="AB182"/>
  <c r="AB190"/>
  <c r="AB198"/>
  <c r="AB206"/>
  <c r="AB214"/>
  <c r="AB222"/>
  <c r="AB230"/>
  <c r="AB238"/>
  <c r="AB246"/>
  <c r="AB254"/>
  <c r="AB262"/>
  <c r="AB270"/>
  <c r="AB278"/>
  <c r="AB286"/>
  <c r="AB294"/>
  <c r="AB302"/>
  <c r="AB310"/>
  <c r="AB318"/>
  <c r="AB326"/>
  <c r="AB334"/>
  <c r="AB342"/>
  <c r="AB350"/>
  <c r="AB358"/>
  <c r="AB366"/>
  <c r="AB374"/>
  <c r="AB382"/>
  <c r="AB390"/>
  <c r="AB398"/>
  <c r="AB406"/>
  <c r="AB13"/>
  <c r="AB21"/>
  <c r="AB29"/>
  <c r="AB37"/>
  <c r="AB45"/>
  <c r="AB53"/>
  <c r="AB61"/>
  <c r="AB69"/>
  <c r="AB77"/>
  <c r="AB85"/>
  <c r="AB93"/>
  <c r="AB101"/>
  <c r="AB109"/>
  <c r="AB117"/>
  <c r="AB125"/>
  <c r="AB133"/>
  <c r="AB141"/>
  <c r="AB149"/>
  <c r="AB157"/>
  <c r="AB165"/>
  <c r="AB173"/>
  <c r="AB181"/>
  <c r="AB189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AB381"/>
  <c r="AB389"/>
  <c r="AB397"/>
  <c r="AB405"/>
  <c r="AB12"/>
  <c r="AB20"/>
  <c r="AB28"/>
  <c r="AB36"/>
  <c r="AB44"/>
  <c r="AB52"/>
  <c r="AB60"/>
  <c r="AB68"/>
  <c r="AB76"/>
  <c r="AB84"/>
  <c r="AB92"/>
  <c r="AB100"/>
  <c r="AB108"/>
  <c r="AB116"/>
  <c r="AB124"/>
  <c r="AB132"/>
  <c r="AB140"/>
  <c r="AB148"/>
  <c r="AB156"/>
  <c r="AB164"/>
  <c r="AB172"/>
  <c r="AB180"/>
  <c r="AB188"/>
  <c r="AB196"/>
  <c r="AB204"/>
  <c r="AB212"/>
  <c r="AB220"/>
  <c r="AB228"/>
  <c r="AB236"/>
  <c r="AB244"/>
  <c r="AB252"/>
  <c r="AB260"/>
  <c r="AB268"/>
  <c r="AB276"/>
  <c r="AB284"/>
  <c r="AB292"/>
  <c r="AB300"/>
  <c r="AB308"/>
  <c r="AB316"/>
  <c r="AB324"/>
  <c r="AB332"/>
  <c r="AB340"/>
  <c r="AB348"/>
  <c r="AB356"/>
  <c r="AB364"/>
  <c r="AB372"/>
  <c r="AB380"/>
  <c r="AB388"/>
  <c r="AB396"/>
  <c r="AB404"/>
  <c r="AB11"/>
  <c r="AB19"/>
  <c r="AB27"/>
  <c r="AB35"/>
  <c r="AB43"/>
  <c r="AB51"/>
  <c r="AB59"/>
  <c r="AB67"/>
  <c r="AB75"/>
  <c r="AB83"/>
  <c r="AB91"/>
  <c r="AB99"/>
  <c r="AB107"/>
  <c r="AB115"/>
  <c r="AB123"/>
  <c r="AB131"/>
  <c r="AB139"/>
  <c r="AB147"/>
  <c r="AB155"/>
  <c r="AB163"/>
  <c r="AB171"/>
  <c r="AB179"/>
  <c r="AB187"/>
  <c r="AB195"/>
  <c r="AB203"/>
  <c r="AB211"/>
  <c r="AB219"/>
  <c r="AB227"/>
  <c r="AB235"/>
  <c r="AB243"/>
  <c r="AB251"/>
  <c r="AB259"/>
  <c r="AB267"/>
  <c r="AB275"/>
  <c r="AB283"/>
  <c r="AB291"/>
  <c r="AB299"/>
  <c r="AB307"/>
  <c r="AB315"/>
  <c r="AB323"/>
  <c r="AB331"/>
  <c r="AB339"/>
  <c r="AB347"/>
  <c r="AB355"/>
  <c r="AB363"/>
  <c r="AB371"/>
  <c r="AB379"/>
  <c r="AB387"/>
  <c r="AB395"/>
  <c r="AB403"/>
  <c r="AB10"/>
  <c r="AB18"/>
  <c r="AB26"/>
  <c r="AB34"/>
  <c r="AB42"/>
  <c r="AB50"/>
  <c r="AB58"/>
  <c r="AB66"/>
  <c r="AB74"/>
  <c r="AB82"/>
  <c r="AB90"/>
  <c r="AB98"/>
  <c r="AB106"/>
  <c r="AB114"/>
  <c r="AB122"/>
  <c r="AB130"/>
  <c r="AB138"/>
  <c r="AB146"/>
  <c r="AB154"/>
  <c r="AB162"/>
  <c r="AB170"/>
  <c r="AB178"/>
  <c r="AB186"/>
  <c r="AB194"/>
  <c r="AB202"/>
  <c r="AB210"/>
  <c r="AB218"/>
  <c r="AB226"/>
  <c r="AB234"/>
  <c r="AB242"/>
  <c r="AB250"/>
  <c r="AB258"/>
  <c r="AB266"/>
  <c r="AB274"/>
  <c r="AB282"/>
  <c r="AB290"/>
  <c r="AB298"/>
  <c r="AB306"/>
  <c r="AB314"/>
  <c r="AB322"/>
  <c r="AB330"/>
  <c r="AB338"/>
  <c r="AB346"/>
  <c r="AB354"/>
  <c r="AB362"/>
  <c r="AB370"/>
  <c r="AB378"/>
  <c r="AB386"/>
  <c r="AB394"/>
  <c r="AB402"/>
  <c r="AB9"/>
  <c r="AB17"/>
  <c r="AB25"/>
  <c r="AB33"/>
  <c r="AB41"/>
  <c r="AB49"/>
  <c r="AB57"/>
  <c r="AB65"/>
  <c r="AB73"/>
  <c r="AB81"/>
  <c r="AB89"/>
  <c r="AB97"/>
  <c r="AB105"/>
  <c r="AB113"/>
  <c r="AB121"/>
  <c r="AB129"/>
  <c r="AB137"/>
  <c r="AB145"/>
  <c r="AB153"/>
  <c r="AB161"/>
  <c r="AB169"/>
  <c r="AB177"/>
  <c r="AB185"/>
  <c r="AB193"/>
  <c r="AB201"/>
  <c r="AB209"/>
  <c r="AB217"/>
  <c r="AB225"/>
  <c r="AB233"/>
  <c r="AB241"/>
  <c r="AB249"/>
  <c r="AB257"/>
  <c r="AB265"/>
  <c r="AB273"/>
  <c r="AB281"/>
  <c r="AB289"/>
  <c r="AB297"/>
  <c r="AB305"/>
  <c r="AB313"/>
  <c r="AB321"/>
  <c r="AB329"/>
  <c r="AB337"/>
  <c r="AB345"/>
  <c r="AB353"/>
  <c r="AB361"/>
  <c r="AB369"/>
  <c r="AB377"/>
  <c r="AB385"/>
  <c r="AB393"/>
  <c r="AB401"/>
  <c r="AB8"/>
  <c r="AE8" s="1"/>
  <c r="AB16"/>
  <c r="AB24"/>
  <c r="AB32"/>
  <c r="AB40"/>
  <c r="AB48"/>
  <c r="AB56"/>
  <c r="AB64"/>
  <c r="AB72"/>
  <c r="AB80"/>
  <c r="AB88"/>
  <c r="AB96"/>
  <c r="AB104"/>
  <c r="AB112"/>
  <c r="AB120"/>
  <c r="AB128"/>
  <c r="AB136"/>
  <c r="AB144"/>
  <c r="AB152"/>
  <c r="AB160"/>
  <c r="AB168"/>
  <c r="AB176"/>
  <c r="AB184"/>
  <c r="AB192"/>
  <c r="AB200"/>
  <c r="AB208"/>
  <c r="AB216"/>
  <c r="AB224"/>
  <c r="AB232"/>
  <c r="AB240"/>
  <c r="AB248"/>
  <c r="AB256"/>
  <c r="AB264"/>
  <c r="AB272"/>
  <c r="AB280"/>
  <c r="AB288"/>
  <c r="AB296"/>
  <c r="AB304"/>
  <c r="AB312"/>
  <c r="AB320"/>
  <c r="AB328"/>
  <c r="AB336"/>
  <c r="AB344"/>
  <c r="AB352"/>
  <c r="AB360"/>
  <c r="AB368"/>
  <c r="AB376"/>
  <c r="AB384"/>
  <c r="AB392"/>
  <c r="AB400"/>
  <c r="AB6"/>
  <c r="Z10"/>
  <c r="AA9"/>
  <c r="AK10"/>
  <c r="AL9"/>
  <c r="AV9"/>
  <c r="AW8"/>
  <c r="BG11"/>
  <c r="BH10"/>
  <c r="BR9"/>
  <c r="BS8"/>
  <c r="CC12"/>
  <c r="CD11"/>
  <c r="CY10"/>
  <c r="CZ9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W21" i="5"/>
  <c r="W390"/>
  <c r="W398"/>
  <c r="W405"/>
  <c r="W384"/>
  <c r="W385"/>
  <c r="W386"/>
  <c r="W394"/>
  <c r="W402"/>
  <c r="W391"/>
  <c r="W396"/>
  <c r="W401"/>
  <c r="W406"/>
  <c r="W355"/>
  <c r="W362"/>
  <c r="W369"/>
  <c r="W376"/>
  <c r="W383"/>
  <c r="W403"/>
  <c r="W348"/>
  <c r="W363"/>
  <c r="W370"/>
  <c r="W377"/>
  <c r="W320"/>
  <c r="W388"/>
  <c r="W393"/>
  <c r="W343"/>
  <c r="W349"/>
  <c r="W356"/>
  <c r="W371"/>
  <c r="W378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95"/>
  <c r="W400"/>
  <c r="W350"/>
  <c r="W357"/>
  <c r="W364"/>
  <c r="W379"/>
  <c r="W344"/>
  <c r="W351"/>
  <c r="W358"/>
  <c r="W365"/>
  <c r="W372"/>
  <c r="W387"/>
  <c r="W392"/>
  <c r="W397"/>
  <c r="W345"/>
  <c r="W352"/>
  <c r="W359"/>
  <c r="W366"/>
  <c r="W373"/>
  <c r="W380"/>
  <c r="W399"/>
  <c r="W346"/>
  <c r="W353"/>
  <c r="W360"/>
  <c r="W367"/>
  <c r="W374"/>
  <c r="W381"/>
  <c r="W389"/>
  <c r="W404"/>
  <c r="W347"/>
  <c r="W354"/>
  <c r="W361"/>
  <c r="W368"/>
  <c r="W375"/>
  <c r="W382"/>
  <c r="W7"/>
  <c r="W15"/>
  <c r="W25"/>
  <c r="W8"/>
  <c r="W16"/>
  <c r="W24"/>
  <c r="W9"/>
  <c r="W17"/>
  <c r="W23"/>
  <c r="W10"/>
  <c r="W18"/>
  <c r="W22"/>
  <c r="W11"/>
  <c r="W19"/>
  <c r="W319"/>
  <c r="W311"/>
  <c r="W303"/>
  <c r="W295"/>
  <c r="W287"/>
  <c r="W279"/>
  <c r="W271"/>
  <c r="W263"/>
  <c r="W255"/>
  <c r="W247"/>
  <c r="W239"/>
  <c r="W231"/>
  <c r="W223"/>
  <c r="W215"/>
  <c r="W207"/>
  <c r="W199"/>
  <c r="W191"/>
  <c r="W183"/>
  <c r="W175"/>
  <c r="W167"/>
  <c r="W159"/>
  <c r="W151"/>
  <c r="W143"/>
  <c r="W135"/>
  <c r="W127"/>
  <c r="W112"/>
  <c r="W104"/>
  <c r="W96"/>
  <c r="W88"/>
  <c r="W80"/>
  <c r="W72"/>
  <c r="W65"/>
  <c r="W57"/>
  <c r="W49"/>
  <c r="W41"/>
  <c r="W33"/>
  <c r="W312"/>
  <c r="W304"/>
  <c r="W296"/>
  <c r="W288"/>
  <c r="W280"/>
  <c r="W272"/>
  <c r="W264"/>
  <c r="W256"/>
  <c r="W248"/>
  <c r="W240"/>
  <c r="W232"/>
  <c r="W224"/>
  <c r="W216"/>
  <c r="W208"/>
  <c r="W200"/>
  <c r="W192"/>
  <c r="W184"/>
  <c r="W176"/>
  <c r="W168"/>
  <c r="W160"/>
  <c r="W152"/>
  <c r="W144"/>
  <c r="W136"/>
  <c r="W128"/>
  <c r="W120"/>
  <c r="W113"/>
  <c r="W105"/>
  <c r="W97"/>
  <c r="W89"/>
  <c r="W81"/>
  <c r="W73"/>
  <c r="W66"/>
  <c r="W58"/>
  <c r="W50"/>
  <c r="W42"/>
  <c r="W34"/>
  <c r="W313"/>
  <c r="W305"/>
  <c r="W297"/>
  <c r="W289"/>
  <c r="W281"/>
  <c r="W273"/>
  <c r="W265"/>
  <c r="W257"/>
  <c r="W249"/>
  <c r="W241"/>
  <c r="W233"/>
  <c r="W225"/>
  <c r="W217"/>
  <c r="W209"/>
  <c r="W201"/>
  <c r="W193"/>
  <c r="W185"/>
  <c r="W177"/>
  <c r="W169"/>
  <c r="W161"/>
  <c r="W153"/>
  <c r="W145"/>
  <c r="W137"/>
  <c r="W129"/>
  <c r="W121"/>
  <c r="W114"/>
  <c r="W106"/>
  <c r="W98"/>
  <c r="W90"/>
  <c r="W82"/>
  <c r="W74"/>
  <c r="W67"/>
  <c r="W59"/>
  <c r="W51"/>
  <c r="W43"/>
  <c r="W35"/>
  <c r="W314"/>
  <c r="W306"/>
  <c r="W298"/>
  <c r="W290"/>
  <c r="W282"/>
  <c r="W274"/>
  <c r="W266"/>
  <c r="W258"/>
  <c r="W250"/>
  <c r="W242"/>
  <c r="W234"/>
  <c r="W226"/>
  <c r="W218"/>
  <c r="W210"/>
  <c r="W202"/>
  <c r="W194"/>
  <c r="W186"/>
  <c r="W178"/>
  <c r="W170"/>
  <c r="W162"/>
  <c r="W154"/>
  <c r="W146"/>
  <c r="W138"/>
  <c r="W130"/>
  <c r="W122"/>
  <c r="W115"/>
  <c r="W107"/>
  <c r="W99"/>
  <c r="W91"/>
  <c r="W83"/>
  <c r="W75"/>
  <c r="W68"/>
  <c r="W60"/>
  <c r="W52"/>
  <c r="W44"/>
  <c r="W36"/>
  <c r="W315"/>
  <c r="W307"/>
  <c r="W299"/>
  <c r="W291"/>
  <c r="W283"/>
  <c r="W275"/>
  <c r="W267"/>
  <c r="W259"/>
  <c r="W251"/>
  <c r="W243"/>
  <c r="W235"/>
  <c r="W227"/>
  <c r="W219"/>
  <c r="W211"/>
  <c r="W203"/>
  <c r="W195"/>
  <c r="W187"/>
  <c r="W179"/>
  <c r="W171"/>
  <c r="W163"/>
  <c r="W155"/>
  <c r="W147"/>
  <c r="W139"/>
  <c r="W131"/>
  <c r="W123"/>
  <c r="W116"/>
  <c r="W108"/>
  <c r="W100"/>
  <c r="W92"/>
  <c r="W84"/>
  <c r="W76"/>
  <c r="W69"/>
  <c r="W61"/>
  <c r="W53"/>
  <c r="W45"/>
  <c r="W37"/>
  <c r="W29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7"/>
  <c r="W109"/>
  <c r="W101"/>
  <c r="W93"/>
  <c r="W85"/>
  <c r="W77"/>
  <c r="W62"/>
  <c r="W54"/>
  <c r="W46"/>
  <c r="W38"/>
  <c r="W30"/>
  <c r="W317"/>
  <c r="W309"/>
  <c r="W301"/>
  <c r="W293"/>
  <c r="W285"/>
  <c r="W277"/>
  <c r="W269"/>
  <c r="W261"/>
  <c r="W253"/>
  <c r="W245"/>
  <c r="W237"/>
  <c r="W229"/>
  <c r="W221"/>
  <c r="W213"/>
  <c r="W205"/>
  <c r="W197"/>
  <c r="W189"/>
  <c r="W181"/>
  <c r="W173"/>
  <c r="W165"/>
  <c r="W157"/>
  <c r="W149"/>
  <c r="W141"/>
  <c r="W133"/>
  <c r="W125"/>
  <c r="W118"/>
  <c r="W110"/>
  <c r="W102"/>
  <c r="W94"/>
  <c r="W86"/>
  <c r="W78"/>
  <c r="W70"/>
  <c r="W63"/>
  <c r="W55"/>
  <c r="W47"/>
  <c r="W39"/>
  <c r="W31"/>
  <c r="W318"/>
  <c r="W310"/>
  <c r="W302"/>
  <c r="W294"/>
  <c r="W286"/>
  <c r="W278"/>
  <c r="W270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9"/>
  <c r="W111"/>
  <c r="W103"/>
  <c r="W95"/>
  <c r="W87"/>
  <c r="W79"/>
  <c r="W71"/>
  <c r="W64"/>
  <c r="W56"/>
  <c r="W48"/>
  <c r="W40"/>
  <c r="W32"/>
  <c r="W12"/>
  <c r="W20"/>
  <c r="W28"/>
  <c r="W13"/>
  <c r="W27"/>
  <c r="W6"/>
  <c r="W14"/>
  <c r="W26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C400"/>
  <c r="AC392"/>
  <c r="AC384"/>
  <c r="AC376"/>
  <c r="AC368"/>
  <c r="AC360"/>
  <c r="AC352"/>
  <c r="AC344"/>
  <c r="AC336"/>
  <c r="AC328"/>
  <c r="AC320"/>
  <c r="AC312"/>
  <c r="AC304"/>
  <c r="AC296"/>
  <c r="AC288"/>
  <c r="AC280"/>
  <c r="AC272"/>
  <c r="AC264"/>
  <c r="AC256"/>
  <c r="AC248"/>
  <c r="AC240"/>
  <c r="AC232"/>
  <c r="AC224"/>
  <c r="AC216"/>
  <c r="AC208"/>
  <c r="AC200"/>
  <c r="AC192"/>
  <c r="AC184"/>
  <c r="AC176"/>
  <c r="AC168"/>
  <c r="AC160"/>
  <c r="AC152"/>
  <c r="AC144"/>
  <c r="AC136"/>
  <c r="AC128"/>
  <c r="AC120"/>
  <c r="AC112"/>
  <c r="AC104"/>
  <c r="AC96"/>
  <c r="AC88"/>
  <c r="AC80"/>
  <c r="AC72"/>
  <c r="AC64"/>
  <c r="AC56"/>
  <c r="AC48"/>
  <c r="AC40"/>
  <c r="AC32"/>
  <c r="AC24"/>
  <c r="AC16"/>
  <c r="AC8"/>
  <c r="AC401"/>
  <c r="AC393"/>
  <c r="AC385"/>
  <c r="AC377"/>
  <c r="AC369"/>
  <c r="AC361"/>
  <c r="AC353"/>
  <c r="AC345"/>
  <c r="AC337"/>
  <c r="AC329"/>
  <c r="AC321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77"/>
  <c r="AC169"/>
  <c r="AC161"/>
  <c r="AC153"/>
  <c r="AC145"/>
  <c r="AC137"/>
  <c r="AC129"/>
  <c r="AC121"/>
  <c r="AC113"/>
  <c r="AC105"/>
  <c r="AC97"/>
  <c r="AC89"/>
  <c r="AC81"/>
  <c r="AC73"/>
  <c r="AC65"/>
  <c r="AC57"/>
  <c r="AC49"/>
  <c r="AC41"/>
  <c r="AC33"/>
  <c r="AC25"/>
  <c r="AC17"/>
  <c r="AC9"/>
  <c r="AC402"/>
  <c r="AC394"/>
  <c r="AC386"/>
  <c r="AC378"/>
  <c r="AC370"/>
  <c r="AC362"/>
  <c r="AC354"/>
  <c r="AC346"/>
  <c r="AC338"/>
  <c r="AC330"/>
  <c r="AC322"/>
  <c r="AC314"/>
  <c r="AC306"/>
  <c r="AC298"/>
  <c r="AC290"/>
  <c r="AC282"/>
  <c r="AC274"/>
  <c r="AC266"/>
  <c r="AC258"/>
  <c r="AC250"/>
  <c r="AC242"/>
  <c r="AC234"/>
  <c r="AC226"/>
  <c r="AC218"/>
  <c r="AC210"/>
  <c r="AC202"/>
  <c r="AC194"/>
  <c r="AC186"/>
  <c r="AC178"/>
  <c r="AC170"/>
  <c r="AC162"/>
  <c r="AC154"/>
  <c r="AC146"/>
  <c r="AC138"/>
  <c r="AC130"/>
  <c r="AC122"/>
  <c r="AC114"/>
  <c r="AC106"/>
  <c r="AC98"/>
  <c r="AC90"/>
  <c r="AC82"/>
  <c r="AC74"/>
  <c r="AC66"/>
  <c r="AC58"/>
  <c r="AC50"/>
  <c r="AC42"/>
  <c r="AC34"/>
  <c r="AC26"/>
  <c r="AC18"/>
  <c r="AC10"/>
  <c r="AC403"/>
  <c r="AC395"/>
  <c r="AC387"/>
  <c r="AC379"/>
  <c r="AC371"/>
  <c r="AC363"/>
  <c r="AC355"/>
  <c r="AC347"/>
  <c r="AC339"/>
  <c r="AC331"/>
  <c r="AC323"/>
  <c r="AC315"/>
  <c r="AC307"/>
  <c r="AC299"/>
  <c r="AC291"/>
  <c r="AC283"/>
  <c r="AC275"/>
  <c r="AC267"/>
  <c r="AC259"/>
  <c r="AC251"/>
  <c r="AC243"/>
  <c r="AC235"/>
  <c r="AC227"/>
  <c r="AC219"/>
  <c r="AC211"/>
  <c r="AC203"/>
  <c r="AC195"/>
  <c r="AC187"/>
  <c r="AC179"/>
  <c r="AC171"/>
  <c r="AC163"/>
  <c r="AC155"/>
  <c r="AC147"/>
  <c r="AC139"/>
  <c r="AC131"/>
  <c r="AC123"/>
  <c r="AC115"/>
  <c r="AC107"/>
  <c r="AC99"/>
  <c r="AC91"/>
  <c r="AC83"/>
  <c r="AC75"/>
  <c r="AC67"/>
  <c r="AC59"/>
  <c r="AC51"/>
  <c r="AC43"/>
  <c r="AC35"/>
  <c r="AC27"/>
  <c r="AC19"/>
  <c r="AC11"/>
  <c r="AC404"/>
  <c r="AC396"/>
  <c r="AC388"/>
  <c r="AC380"/>
  <c r="AC372"/>
  <c r="AC364"/>
  <c r="AC356"/>
  <c r="AC348"/>
  <c r="AC340"/>
  <c r="AC332"/>
  <c r="AC324"/>
  <c r="AC316"/>
  <c r="AC308"/>
  <c r="AC300"/>
  <c r="AC292"/>
  <c r="AC284"/>
  <c r="AC276"/>
  <c r="AC268"/>
  <c r="AC260"/>
  <c r="AC252"/>
  <c r="AC244"/>
  <c r="AC236"/>
  <c r="AC228"/>
  <c r="AC220"/>
  <c r="AC212"/>
  <c r="AC204"/>
  <c r="AC196"/>
  <c r="AC188"/>
  <c r="AC180"/>
  <c r="AC172"/>
  <c r="AC164"/>
  <c r="AC156"/>
  <c r="AC148"/>
  <c r="AC140"/>
  <c r="AC132"/>
  <c r="AC124"/>
  <c r="AC116"/>
  <c r="AC108"/>
  <c r="AC100"/>
  <c r="AC92"/>
  <c r="AC84"/>
  <c r="AC76"/>
  <c r="AC68"/>
  <c r="AC60"/>
  <c r="AC52"/>
  <c r="AC44"/>
  <c r="AC36"/>
  <c r="AC28"/>
  <c r="AC20"/>
  <c r="AC12"/>
  <c r="AC405"/>
  <c r="AC397"/>
  <c r="AC389"/>
  <c r="AC381"/>
  <c r="AC373"/>
  <c r="AC365"/>
  <c r="AC357"/>
  <c r="AC349"/>
  <c r="AC341"/>
  <c r="AC333"/>
  <c r="AC325"/>
  <c r="AC317"/>
  <c r="AC309"/>
  <c r="AC301"/>
  <c r="AC293"/>
  <c r="AC285"/>
  <c r="AC277"/>
  <c r="AC269"/>
  <c r="AC261"/>
  <c r="AC253"/>
  <c r="AC245"/>
  <c r="AC237"/>
  <c r="AC229"/>
  <c r="AC221"/>
  <c r="AC213"/>
  <c r="AC205"/>
  <c r="AC197"/>
  <c r="AC189"/>
  <c r="AC181"/>
  <c r="AC173"/>
  <c r="AC165"/>
  <c r="AC157"/>
  <c r="AC149"/>
  <c r="AC141"/>
  <c r="AC133"/>
  <c r="AC125"/>
  <c r="AC117"/>
  <c r="AC109"/>
  <c r="AC101"/>
  <c r="AC93"/>
  <c r="AC85"/>
  <c r="AC77"/>
  <c r="AC69"/>
  <c r="AC61"/>
  <c r="AC53"/>
  <c r="AC45"/>
  <c r="AC37"/>
  <c r="AC29"/>
  <c r="AC21"/>
  <c r="AC13"/>
  <c r="AC406"/>
  <c r="AC398"/>
  <c r="AC390"/>
  <c r="AC382"/>
  <c r="AC374"/>
  <c r="AC366"/>
  <c r="AC358"/>
  <c r="AC350"/>
  <c r="AC342"/>
  <c r="AC334"/>
  <c r="AC326"/>
  <c r="AC318"/>
  <c r="AC310"/>
  <c r="AC302"/>
  <c r="AC294"/>
  <c r="AC286"/>
  <c r="AC278"/>
  <c r="AC270"/>
  <c r="AC262"/>
  <c r="AC254"/>
  <c r="AC246"/>
  <c r="AC238"/>
  <c r="AC230"/>
  <c r="AC222"/>
  <c r="AC214"/>
  <c r="AC206"/>
  <c r="AC198"/>
  <c r="AC190"/>
  <c r="AC182"/>
  <c r="AC174"/>
  <c r="AC166"/>
  <c r="AC158"/>
  <c r="AC150"/>
  <c r="AC142"/>
  <c r="AC134"/>
  <c r="AC126"/>
  <c r="AC118"/>
  <c r="AC110"/>
  <c r="AC102"/>
  <c r="AC94"/>
  <c r="AC86"/>
  <c r="AC78"/>
  <c r="AC70"/>
  <c r="AC62"/>
  <c r="AC54"/>
  <c r="AC46"/>
  <c r="AC38"/>
  <c r="AC30"/>
  <c r="AC22"/>
  <c r="AC14"/>
  <c r="AC6"/>
  <c r="AC399"/>
  <c r="AC391"/>
  <c r="AC383"/>
  <c r="AC375"/>
  <c r="AC367"/>
  <c r="AC359"/>
  <c r="AC351"/>
  <c r="AC343"/>
  <c r="AC335"/>
  <c r="AC327"/>
  <c r="AC319"/>
  <c r="AC311"/>
  <c r="AC303"/>
  <c r="AC295"/>
  <c r="AC287"/>
  <c r="AC279"/>
  <c r="AC271"/>
  <c r="AC263"/>
  <c r="AC255"/>
  <c r="AC247"/>
  <c r="AC239"/>
  <c r="AC231"/>
  <c r="AC223"/>
  <c r="AC215"/>
  <c r="AC207"/>
  <c r="AC199"/>
  <c r="AC191"/>
  <c r="AC183"/>
  <c r="AC175"/>
  <c r="AC167"/>
  <c r="AC159"/>
  <c r="AC151"/>
  <c r="AC143"/>
  <c r="AC135"/>
  <c r="AC127"/>
  <c r="AC119"/>
  <c r="AC111"/>
  <c r="AC103"/>
  <c r="AC95"/>
  <c r="AC87"/>
  <c r="AC79"/>
  <c r="AC71"/>
  <c r="AC63"/>
  <c r="AC55"/>
  <c r="AC47"/>
  <c r="AC39"/>
  <c r="AC31"/>
  <c r="AC23"/>
  <c r="AC15"/>
  <c r="AC7"/>
  <c r="C906" i="6"/>
  <c r="AE9" i="5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Z10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AE11" s="1"/>
  <c r="Z12"/>
  <c r="AL11"/>
  <c r="AK12"/>
  <c r="AW10"/>
  <c r="AV11"/>
  <c r="BG13"/>
  <c r="BH12"/>
  <c r="BR11"/>
  <c r="BS10"/>
  <c r="CC14"/>
  <c r="CD13"/>
  <c r="CY12"/>
  <c r="CZ11"/>
  <c r="DJ14"/>
  <c r="DK13"/>
  <c r="CN16"/>
  <c r="CO16" s="1"/>
  <c r="F10" l="1"/>
  <c r="Z13"/>
  <c r="AA12"/>
  <c r="AE12" s="1"/>
  <c r="AL12"/>
  <c r="AK13"/>
  <c r="AW11"/>
  <c r="AV12"/>
  <c r="BH13"/>
  <c r="BG14"/>
  <c r="BR12"/>
  <c r="BS11"/>
  <c r="CC15"/>
  <c r="CD14"/>
  <c r="CY13"/>
  <c r="CZ12"/>
  <c r="DK14"/>
  <c r="DJ15"/>
  <c r="CN17"/>
  <c r="CO17" s="1"/>
  <c r="F11" l="1"/>
  <c r="Z14"/>
  <c r="AA13"/>
  <c r="AE13" s="1"/>
  <c r="AK14"/>
  <c r="AL13"/>
  <c r="AV13"/>
  <c r="AW12"/>
  <c r="BG15"/>
  <c r="BH14"/>
  <c r="BS12"/>
  <c r="BR13"/>
  <c r="CD15"/>
  <c r="CC16"/>
  <c r="CZ13"/>
  <c r="CY14"/>
  <c r="DJ16"/>
  <c r="DK15"/>
  <c r="CN18"/>
  <c r="CO18" s="1"/>
  <c r="F12" l="1"/>
  <c r="Z15"/>
  <c r="AA14"/>
  <c r="AE14" s="1"/>
  <c r="AK15"/>
  <c r="AL14"/>
  <c r="AV14"/>
  <c r="AW13"/>
  <c r="BG16"/>
  <c r="BH15"/>
  <c r="BR14"/>
  <c r="BS13"/>
  <c r="CC17"/>
  <c r="CD16"/>
  <c r="CY15"/>
  <c r="CZ14"/>
  <c r="DJ17"/>
  <c r="DK16"/>
  <c r="CN19"/>
  <c r="CO19" s="1"/>
  <c r="F13" l="1"/>
  <c r="F14"/>
  <c r="AA15"/>
  <c r="AE15" s="1"/>
  <c r="Z16"/>
  <c r="AL15"/>
  <c r="AK16"/>
  <c r="AW14"/>
  <c r="AV15"/>
  <c r="BG17"/>
  <c r="BH16"/>
  <c r="BS14"/>
  <c r="BR15"/>
  <c r="CD17"/>
  <c r="CC18"/>
  <c r="CZ15"/>
  <c r="CY16"/>
  <c r="DJ18"/>
  <c r="DK17"/>
  <c r="CN20"/>
  <c r="CO20" s="1"/>
  <c r="Z17" l="1"/>
  <c r="AA16"/>
  <c r="AE16" s="1"/>
  <c r="AL16"/>
  <c r="AK17"/>
  <c r="AW15"/>
  <c r="AV16"/>
  <c r="BH17"/>
  <c r="BG18"/>
  <c r="BS15"/>
  <c r="BR16"/>
  <c r="CD18"/>
  <c r="CC19"/>
  <c r="CZ16"/>
  <c r="CY17"/>
  <c r="DJ19"/>
  <c r="DK18"/>
  <c r="CN21"/>
  <c r="CO21" s="1"/>
  <c r="F15" l="1"/>
  <c r="Z18"/>
  <c r="AA17"/>
  <c r="AE17" s="1"/>
  <c r="AK18"/>
  <c r="AL17"/>
  <c r="AV17"/>
  <c r="AW16"/>
  <c r="BG19"/>
  <c r="BH18"/>
  <c r="BR17"/>
  <c r="BS16"/>
  <c r="CC20"/>
  <c r="CD19"/>
  <c r="CY18"/>
  <c r="CZ17"/>
  <c r="DK19"/>
  <c r="DJ20"/>
  <c r="CN22"/>
  <c r="CO22" s="1"/>
  <c r="F16" l="1"/>
  <c r="Z19"/>
  <c r="AA18"/>
  <c r="AE18" s="1"/>
  <c r="AK19"/>
  <c r="AL18"/>
  <c r="AV18"/>
  <c r="AW17"/>
  <c r="BG20"/>
  <c r="BH19"/>
  <c r="BS17"/>
  <c r="BR18"/>
  <c r="CD20"/>
  <c r="CC21"/>
  <c r="CZ18"/>
  <c r="CY19"/>
  <c r="DJ21"/>
  <c r="DK20"/>
  <c r="CN23"/>
  <c r="CO23" s="1"/>
  <c r="F17" l="1"/>
  <c r="Z20"/>
  <c r="AA19"/>
  <c r="AE19" s="1"/>
  <c r="AL19"/>
  <c r="AK20"/>
  <c r="AW18"/>
  <c r="AV19"/>
  <c r="BG21"/>
  <c r="BH20"/>
  <c r="BR19"/>
  <c r="BS18"/>
  <c r="CC22"/>
  <c r="CD21"/>
  <c r="CY20"/>
  <c r="CZ19"/>
  <c r="DK21"/>
  <c r="DJ22"/>
  <c r="CN24"/>
  <c r="CO24" s="1"/>
  <c r="F18" l="1"/>
  <c r="Z21"/>
  <c r="AA20"/>
  <c r="AE20" s="1"/>
  <c r="AL20"/>
  <c r="AK21"/>
  <c r="AW19"/>
  <c r="AV20"/>
  <c r="BH21"/>
  <c r="BG22"/>
  <c r="BR20"/>
  <c r="BS19"/>
  <c r="CC23"/>
  <c r="CD22"/>
  <c r="CY21"/>
  <c r="CZ20"/>
  <c r="DJ23"/>
  <c r="DK22"/>
  <c r="CN25"/>
  <c r="CO25" s="1"/>
  <c r="F19" l="1"/>
  <c r="AA21"/>
  <c r="AE21" s="1"/>
  <c r="Z22"/>
  <c r="AK22"/>
  <c r="AL21"/>
  <c r="AV21"/>
  <c r="AW20"/>
  <c r="BG23"/>
  <c r="BH22"/>
  <c r="BS20"/>
  <c r="BR21"/>
  <c r="CD23"/>
  <c r="CC24"/>
  <c r="CZ21"/>
  <c r="CY22"/>
  <c r="DK23"/>
  <c r="DJ24"/>
  <c r="CN26"/>
  <c r="CO26" s="1"/>
  <c r="F20" l="1"/>
  <c r="AA22"/>
  <c r="AE22" s="1"/>
  <c r="Z23"/>
  <c r="AK23"/>
  <c r="AL22"/>
  <c r="AV22"/>
  <c r="AW21"/>
  <c r="BG24"/>
  <c r="BH23"/>
  <c r="BR22"/>
  <c r="BS21"/>
  <c r="CC25"/>
  <c r="CD24"/>
  <c r="CY23"/>
  <c r="CZ22"/>
  <c r="DJ25"/>
  <c r="DK24"/>
  <c r="CN27"/>
  <c r="CO27" s="1"/>
  <c r="F21" l="1"/>
  <c r="AI3" s="1"/>
  <c r="Z24"/>
  <c r="AA23"/>
  <c r="AE23" s="1"/>
  <c r="AL23"/>
  <c r="AK24"/>
  <c r="AW22"/>
  <c r="AV23"/>
  <c r="BG25"/>
  <c r="BH24"/>
  <c r="BS22"/>
  <c r="BR23"/>
  <c r="CD25"/>
  <c r="CC26"/>
  <c r="CZ23"/>
  <c r="CY24"/>
  <c r="DJ26"/>
  <c r="DK25"/>
  <c r="CN28"/>
  <c r="CO28" s="1"/>
  <c r="AH26" l="1"/>
  <c r="AO3"/>
  <c r="AQ3"/>
  <c r="AM250"/>
  <c r="AM403"/>
  <c r="AM371"/>
  <c r="AM339"/>
  <c r="AM307"/>
  <c r="AM275"/>
  <c r="AM243"/>
  <c r="AM211"/>
  <c r="AM179"/>
  <c r="AM147"/>
  <c r="AM376"/>
  <c r="AM344"/>
  <c r="AM312"/>
  <c r="AM280"/>
  <c r="AM248"/>
  <c r="AM216"/>
  <c r="AM184"/>
  <c r="AM152"/>
  <c r="AM385"/>
  <c r="AM353"/>
  <c r="AM321"/>
  <c r="AM289"/>
  <c r="AM257"/>
  <c r="AM225"/>
  <c r="AM193"/>
  <c r="AM161"/>
  <c r="AM126"/>
  <c r="AM94"/>
  <c r="AM62"/>
  <c r="AM30"/>
  <c r="AM139"/>
  <c r="AM107"/>
  <c r="AM75"/>
  <c r="AM43"/>
  <c r="AM11"/>
  <c r="AM120"/>
  <c r="AM88"/>
  <c r="AM56"/>
  <c r="AM24"/>
  <c r="AM137"/>
  <c r="AM105"/>
  <c r="AM73"/>
  <c r="AM41"/>
  <c r="AM9"/>
  <c r="AH376"/>
  <c r="AH344"/>
  <c r="AH312"/>
  <c r="AH280"/>
  <c r="AH248"/>
  <c r="AH216"/>
  <c r="AH184"/>
  <c r="AH152"/>
  <c r="AH120"/>
  <c r="AH88"/>
  <c r="AH56"/>
  <c r="AH24"/>
  <c r="AH393"/>
  <c r="AH361"/>
  <c r="AH329"/>
  <c r="AH297"/>
  <c r="AH265"/>
  <c r="AH233"/>
  <c r="AH201"/>
  <c r="AH169"/>
  <c r="AH137"/>
  <c r="AH105"/>
  <c r="AH73"/>
  <c r="AH41"/>
  <c r="AH9"/>
  <c r="AH378"/>
  <c r="AH346"/>
  <c r="AH314"/>
  <c r="AH282"/>
  <c r="AH250"/>
  <c r="AH218"/>
  <c r="AH186"/>
  <c r="AH154"/>
  <c r="AH122"/>
  <c r="AH90"/>
  <c r="AH58"/>
  <c r="AH22"/>
  <c r="AH391"/>
  <c r="AH359"/>
  <c r="AH327"/>
  <c r="AH295"/>
  <c r="AH263"/>
  <c r="AH231"/>
  <c r="AH199"/>
  <c r="AH167"/>
  <c r="AH135"/>
  <c r="AH103"/>
  <c r="AH71"/>
  <c r="AH39"/>
  <c r="AH7"/>
  <c r="AM258"/>
  <c r="AM174"/>
  <c r="AM375"/>
  <c r="AM343"/>
  <c r="AM311"/>
  <c r="AM279"/>
  <c r="AM247"/>
  <c r="AM215"/>
  <c r="AM183"/>
  <c r="AM151"/>
  <c r="AM380"/>
  <c r="AM348"/>
  <c r="AM316"/>
  <c r="AM284"/>
  <c r="AM252"/>
  <c r="AM220"/>
  <c r="AM188"/>
  <c r="AM156"/>
  <c r="AM389"/>
  <c r="AM357"/>
  <c r="AM325"/>
  <c r="AM293"/>
  <c r="AM261"/>
  <c r="AM229"/>
  <c r="AM197"/>
  <c r="AM165"/>
  <c r="AM130"/>
  <c r="AM98"/>
  <c r="AM66"/>
  <c r="AM34"/>
  <c r="AM143"/>
  <c r="AM111"/>
  <c r="AM79"/>
  <c r="AM47"/>
  <c r="AM15"/>
  <c r="AM124"/>
  <c r="AM92"/>
  <c r="AM60"/>
  <c r="AM28"/>
  <c r="AM141"/>
  <c r="AM109"/>
  <c r="AM77"/>
  <c r="AM45"/>
  <c r="AM13"/>
  <c r="AH380"/>
  <c r="AH348"/>
  <c r="AH316"/>
  <c r="AH284"/>
  <c r="AH252"/>
  <c r="AH220"/>
  <c r="AH188"/>
  <c r="AH156"/>
  <c r="AH124"/>
  <c r="AH92"/>
  <c r="AH60"/>
  <c r="AH28"/>
  <c r="AH397"/>
  <c r="AH365"/>
  <c r="AH333"/>
  <c r="AH301"/>
  <c r="AH269"/>
  <c r="AH237"/>
  <c r="AH205"/>
  <c r="AH173"/>
  <c r="AH141"/>
  <c r="AH109"/>
  <c r="AH77"/>
  <c r="AH45"/>
  <c r="AH13"/>
  <c r="AH382"/>
  <c r="AH350"/>
  <c r="AH318"/>
  <c r="AH286"/>
  <c r="AH254"/>
  <c r="AH222"/>
  <c r="AH190"/>
  <c r="AH158"/>
  <c r="AH126"/>
  <c r="AH94"/>
  <c r="AH62"/>
  <c r="AH30"/>
  <c r="AH395"/>
  <c r="AH363"/>
  <c r="AH331"/>
  <c r="AH299"/>
  <c r="AH267"/>
  <c r="AH235"/>
  <c r="AH203"/>
  <c r="AH171"/>
  <c r="AH139"/>
  <c r="AH107"/>
  <c r="AH75"/>
  <c r="AH43"/>
  <c r="AH11"/>
  <c r="AM294"/>
  <c r="AM178"/>
  <c r="AM379"/>
  <c r="AM347"/>
  <c r="AM315"/>
  <c r="AM283"/>
  <c r="AM251"/>
  <c r="AM219"/>
  <c r="AM187"/>
  <c r="AM155"/>
  <c r="AM384"/>
  <c r="AM352"/>
  <c r="AM320"/>
  <c r="AM288"/>
  <c r="AM256"/>
  <c r="AM224"/>
  <c r="AM192"/>
  <c r="AM160"/>
  <c r="AM393"/>
  <c r="AM361"/>
  <c r="AM329"/>
  <c r="AM297"/>
  <c r="AM265"/>
  <c r="AM233"/>
  <c r="AM201"/>
  <c r="AM169"/>
  <c r="AM134"/>
  <c r="AM102"/>
  <c r="AM70"/>
  <c r="AM38"/>
  <c r="AM6"/>
  <c r="AM115"/>
  <c r="AM83"/>
  <c r="AM51"/>
  <c r="AM19"/>
  <c r="AM128"/>
  <c r="AM96"/>
  <c r="AM64"/>
  <c r="AM32"/>
  <c r="AM149"/>
  <c r="AM113"/>
  <c r="AM81"/>
  <c r="AM49"/>
  <c r="AM17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M298"/>
  <c r="AM182"/>
  <c r="AM383"/>
  <c r="AM351"/>
  <c r="AM319"/>
  <c r="AM287"/>
  <c r="AM255"/>
  <c r="AM223"/>
  <c r="AM191"/>
  <c r="AM159"/>
  <c r="AM388"/>
  <c r="AM356"/>
  <c r="AM324"/>
  <c r="AM292"/>
  <c r="AM260"/>
  <c r="AM228"/>
  <c r="AM196"/>
  <c r="AM164"/>
  <c r="AM397"/>
  <c r="AM365"/>
  <c r="AM333"/>
  <c r="AM301"/>
  <c r="AM269"/>
  <c r="AM237"/>
  <c r="AM205"/>
  <c r="AM173"/>
  <c r="AM138"/>
  <c r="AM106"/>
  <c r="AM74"/>
  <c r="AM42"/>
  <c r="AM10"/>
  <c r="AM119"/>
  <c r="AM87"/>
  <c r="AM55"/>
  <c r="AM23"/>
  <c r="AM132"/>
  <c r="AM100"/>
  <c r="AM68"/>
  <c r="AM36"/>
  <c r="AM146"/>
  <c r="AM117"/>
  <c r="AM85"/>
  <c r="AM53"/>
  <c r="AM21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M302"/>
  <c r="AM206"/>
  <c r="AM387"/>
  <c r="AM355"/>
  <c r="AM323"/>
  <c r="AM291"/>
  <c r="AM259"/>
  <c r="AM227"/>
  <c r="AM195"/>
  <c r="AM163"/>
  <c r="AM392"/>
  <c r="AM360"/>
  <c r="AM328"/>
  <c r="AM296"/>
  <c r="AM264"/>
  <c r="AM232"/>
  <c r="AM200"/>
  <c r="AM168"/>
  <c r="AM401"/>
  <c r="AM369"/>
  <c r="AM337"/>
  <c r="AM305"/>
  <c r="AM273"/>
  <c r="AM241"/>
  <c r="AM209"/>
  <c r="AM177"/>
  <c r="AM142"/>
  <c r="AM110"/>
  <c r="AM78"/>
  <c r="AM46"/>
  <c r="AM14"/>
  <c r="AM123"/>
  <c r="AM91"/>
  <c r="AM59"/>
  <c r="AM27"/>
  <c r="AM136"/>
  <c r="AM104"/>
  <c r="AM72"/>
  <c r="AM40"/>
  <c r="AM8"/>
  <c r="AM121"/>
  <c r="AM89"/>
  <c r="AM57"/>
  <c r="AM25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M358"/>
  <c r="AM210"/>
  <c r="AM391"/>
  <c r="AM359"/>
  <c r="AM327"/>
  <c r="AM295"/>
  <c r="AM263"/>
  <c r="AM231"/>
  <c r="AM199"/>
  <c r="AM167"/>
  <c r="AM396"/>
  <c r="AM364"/>
  <c r="AM332"/>
  <c r="AM300"/>
  <c r="AM268"/>
  <c r="AM236"/>
  <c r="AM204"/>
  <c r="AM172"/>
  <c r="AM405"/>
  <c r="AM373"/>
  <c r="AM341"/>
  <c r="AM309"/>
  <c r="AM277"/>
  <c r="AM245"/>
  <c r="AM213"/>
  <c r="AM181"/>
  <c r="AM153"/>
  <c r="AM114"/>
  <c r="AM82"/>
  <c r="AM50"/>
  <c r="AM18"/>
  <c r="AM127"/>
  <c r="AM95"/>
  <c r="AM63"/>
  <c r="AM31"/>
  <c r="AM140"/>
  <c r="AM108"/>
  <c r="AM76"/>
  <c r="AM44"/>
  <c r="AM12"/>
  <c r="AM125"/>
  <c r="AM93"/>
  <c r="AM61"/>
  <c r="AM29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M362"/>
  <c r="AM214"/>
  <c r="AM395"/>
  <c r="AM363"/>
  <c r="AM331"/>
  <c r="AM299"/>
  <c r="AM267"/>
  <c r="AM235"/>
  <c r="AM203"/>
  <c r="AM171"/>
  <c r="AM400"/>
  <c r="AM368"/>
  <c r="AM336"/>
  <c r="AM304"/>
  <c r="AM272"/>
  <c r="AM240"/>
  <c r="AM208"/>
  <c r="AM176"/>
  <c r="AM144"/>
  <c r="AM377"/>
  <c r="AM345"/>
  <c r="AM313"/>
  <c r="AM281"/>
  <c r="AM249"/>
  <c r="AM217"/>
  <c r="AM185"/>
  <c r="AM150"/>
  <c r="AM118"/>
  <c r="AM86"/>
  <c r="AM54"/>
  <c r="AM22"/>
  <c r="AP22" s="1"/>
  <c r="AM131"/>
  <c r="AM99"/>
  <c r="AM67"/>
  <c r="AM35"/>
  <c r="AM145"/>
  <c r="AM112"/>
  <c r="AM80"/>
  <c r="AM48"/>
  <c r="AM16"/>
  <c r="AM129"/>
  <c r="AM97"/>
  <c r="AM65"/>
  <c r="AM33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M366"/>
  <c r="AM238"/>
  <c r="AM399"/>
  <c r="AM367"/>
  <c r="AM335"/>
  <c r="AM303"/>
  <c r="AM271"/>
  <c r="AM239"/>
  <c r="AM207"/>
  <c r="AM175"/>
  <c r="AM404"/>
  <c r="AM372"/>
  <c r="AM340"/>
  <c r="AM308"/>
  <c r="AM276"/>
  <c r="AM244"/>
  <c r="AM212"/>
  <c r="AM180"/>
  <c r="AM148"/>
  <c r="AM381"/>
  <c r="AM349"/>
  <c r="AM317"/>
  <c r="AM285"/>
  <c r="AM253"/>
  <c r="AM221"/>
  <c r="AM189"/>
  <c r="AM157"/>
  <c r="AM122"/>
  <c r="AM90"/>
  <c r="AM58"/>
  <c r="AM26"/>
  <c r="AM135"/>
  <c r="AM103"/>
  <c r="AM71"/>
  <c r="AM39"/>
  <c r="AM7"/>
  <c r="AM116"/>
  <c r="AM84"/>
  <c r="AM52"/>
  <c r="AM20"/>
  <c r="AM133"/>
  <c r="AM101"/>
  <c r="AM69"/>
  <c r="AM37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AM290"/>
  <c r="AM162"/>
  <c r="AM222"/>
  <c r="AM322"/>
  <c r="AM346"/>
  <c r="AM242"/>
  <c r="AM234"/>
  <c r="AM398"/>
  <c r="AM190"/>
  <c r="AM262"/>
  <c r="AM314"/>
  <c r="AM406"/>
  <c r="AM202"/>
  <c r="AM334"/>
  <c r="AM158"/>
  <c r="AM218"/>
  <c r="AM382"/>
  <c r="AM374"/>
  <c r="AM170"/>
  <c r="AM282"/>
  <c r="AM394"/>
  <c r="AM186"/>
  <c r="AM350"/>
  <c r="AM342"/>
  <c r="AM402"/>
  <c r="AM230"/>
  <c r="AM330"/>
  <c r="AM154"/>
  <c r="AM318"/>
  <c r="AM310"/>
  <c r="AM370"/>
  <c r="AM198"/>
  <c r="AM270"/>
  <c r="AM390"/>
  <c r="AM286"/>
  <c r="AM278"/>
  <c r="AM338"/>
  <c r="AM166"/>
  <c r="AM226"/>
  <c r="AM326"/>
  <c r="AM254"/>
  <c r="AM246"/>
  <c r="AM306"/>
  <c r="AM354"/>
  <c r="AM194"/>
  <c r="AM266"/>
  <c r="AM386"/>
  <c r="AM378"/>
  <c r="AM274"/>
  <c r="AP23"/>
  <c r="F22"/>
  <c r="Z25"/>
  <c r="AA24"/>
  <c r="AE24" s="1"/>
  <c r="AL24"/>
  <c r="AP24" s="1"/>
  <c r="AK25"/>
  <c r="AW23"/>
  <c r="AV24"/>
  <c r="BH25"/>
  <c r="BG26"/>
  <c r="BS23"/>
  <c r="BR24"/>
  <c r="CD26"/>
  <c r="CC27"/>
  <c r="CZ24"/>
  <c r="CY25"/>
  <c r="DJ27"/>
  <c r="DK26"/>
  <c r="CN29"/>
  <c r="CO29" s="1"/>
  <c r="AN8" l="1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0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9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7"/>
  <c r="AN13"/>
  <c r="AN12"/>
  <c r="AN11"/>
  <c r="F23"/>
  <c r="Z26"/>
  <c r="AA25"/>
  <c r="AE25" s="1"/>
  <c r="AK26"/>
  <c r="AL25"/>
  <c r="AP25" s="1"/>
  <c r="AV25"/>
  <c r="AW24"/>
  <c r="BG27"/>
  <c r="BH26"/>
  <c r="BR25"/>
  <c r="BS24"/>
  <c r="CC28"/>
  <c r="CD27"/>
  <c r="CY26"/>
  <c r="CZ25"/>
  <c r="DJ28"/>
  <c r="DK27"/>
  <c r="CN30"/>
  <c r="CO30" s="1"/>
  <c r="F24" l="1"/>
  <c r="Z27"/>
  <c r="AA26"/>
  <c r="AE26" s="1"/>
  <c r="AK27"/>
  <c r="AL26"/>
  <c r="AP26" s="1"/>
  <c r="AV26"/>
  <c r="AW25"/>
  <c r="BG28"/>
  <c r="BH27"/>
  <c r="BS25"/>
  <c r="BR26"/>
  <c r="CD28"/>
  <c r="CC29"/>
  <c r="CZ26"/>
  <c r="CY27"/>
  <c r="DJ29"/>
  <c r="DK28"/>
  <c r="CN31"/>
  <c r="CO31" s="1"/>
  <c r="F25" l="1"/>
  <c r="Z28"/>
  <c r="AA27"/>
  <c r="AE27" s="1"/>
  <c r="AL27"/>
  <c r="AP27" s="1"/>
  <c r="AK28"/>
  <c r="AW26"/>
  <c r="AV27"/>
  <c r="BG29"/>
  <c r="BH28"/>
  <c r="BR27"/>
  <c r="BS26"/>
  <c r="CC30"/>
  <c r="CD29"/>
  <c r="CY28"/>
  <c r="CZ27"/>
  <c r="DJ30"/>
  <c r="DK29"/>
  <c r="CN32"/>
  <c r="CO32" s="1"/>
  <c r="F26" l="1"/>
  <c r="Z29"/>
  <c r="AA28"/>
  <c r="AE28" s="1"/>
  <c r="AL28"/>
  <c r="AP28" s="1"/>
  <c r="AK29"/>
  <c r="AW27"/>
  <c r="AV28"/>
  <c r="BH29"/>
  <c r="BG30"/>
  <c r="BR28"/>
  <c r="BS27"/>
  <c r="CC31"/>
  <c r="CD30"/>
  <c r="CY29"/>
  <c r="CZ28"/>
  <c r="DK30"/>
  <c r="DJ31"/>
  <c r="CN33"/>
  <c r="CO33" s="1"/>
  <c r="F27" l="1"/>
  <c r="AA29"/>
  <c r="AE29" s="1"/>
  <c r="Z30"/>
  <c r="AK30"/>
  <c r="AL29"/>
  <c r="AP29" s="1"/>
  <c r="AV29"/>
  <c r="AW28"/>
  <c r="BG31"/>
  <c r="BH30"/>
  <c r="BS28"/>
  <c r="BR29"/>
  <c r="CD31"/>
  <c r="CC32"/>
  <c r="CZ29"/>
  <c r="CY30"/>
  <c r="DJ32"/>
  <c r="DK31"/>
  <c r="CN34"/>
  <c r="CO34" s="1"/>
  <c r="F28" l="1"/>
  <c r="AA30"/>
  <c r="AE30" s="1"/>
  <c r="Z31"/>
  <c r="AK31"/>
  <c r="AL30"/>
  <c r="AP30" s="1"/>
  <c r="AV30"/>
  <c r="AW29"/>
  <c r="BG32"/>
  <c r="BH31"/>
  <c r="BR30"/>
  <c r="BS29"/>
  <c r="CC33"/>
  <c r="CD32"/>
  <c r="CY31"/>
  <c r="CZ30"/>
  <c r="DJ33"/>
  <c r="DK32"/>
  <c r="CN35"/>
  <c r="CO35" s="1"/>
  <c r="F29" l="1"/>
  <c r="Z32"/>
  <c r="AA31"/>
  <c r="AE31" s="1"/>
  <c r="AL31"/>
  <c r="AP31" s="1"/>
  <c r="AK32"/>
  <c r="AW30"/>
  <c r="AV31"/>
  <c r="BG33"/>
  <c r="BH32"/>
  <c r="BS30"/>
  <c r="BR31"/>
  <c r="CD33"/>
  <c r="CC34"/>
  <c r="CZ31"/>
  <c r="CY32"/>
  <c r="DK33"/>
  <c r="DJ34"/>
  <c r="CN36"/>
  <c r="CO36" s="1"/>
  <c r="F30" l="1"/>
  <c r="Z33"/>
  <c r="AA32"/>
  <c r="AE32" s="1"/>
  <c r="AL32"/>
  <c r="AP32" s="1"/>
  <c r="AK33"/>
  <c r="AW31"/>
  <c r="AV32"/>
  <c r="BH33"/>
  <c r="BG34"/>
  <c r="BS31"/>
  <c r="BR32"/>
  <c r="CD34"/>
  <c r="CC35"/>
  <c r="CZ32"/>
  <c r="CY33"/>
  <c r="DJ35"/>
  <c r="DK34"/>
  <c r="CN37"/>
  <c r="CO37" s="1"/>
  <c r="F31" l="1"/>
  <c r="Z34"/>
  <c r="AA33"/>
  <c r="AE33" s="1"/>
  <c r="AK34"/>
  <c r="AL33"/>
  <c r="AP33" s="1"/>
  <c r="AV33"/>
  <c r="AW32"/>
  <c r="BG35"/>
  <c r="BH34"/>
  <c r="BR33"/>
  <c r="BS32"/>
  <c r="CC36"/>
  <c r="CD35"/>
  <c r="CY34"/>
  <c r="CZ33"/>
  <c r="DK35"/>
  <c r="DJ36"/>
  <c r="CN38"/>
  <c r="CO38" s="1"/>
  <c r="F32" l="1"/>
  <c r="Z35"/>
  <c r="AA34"/>
  <c r="AE34" s="1"/>
  <c r="AK35"/>
  <c r="AL34"/>
  <c r="AP34" s="1"/>
  <c r="AV34"/>
  <c r="AW33"/>
  <c r="BG36"/>
  <c r="BH35"/>
  <c r="BS33"/>
  <c r="BR34"/>
  <c r="CD36"/>
  <c r="CC37"/>
  <c r="CZ34"/>
  <c r="CY35"/>
  <c r="DJ37"/>
  <c r="DK36"/>
  <c r="CN39"/>
  <c r="CO39" s="1"/>
  <c r="F33" l="1"/>
  <c r="Z36"/>
  <c r="AA35"/>
  <c r="AE35" s="1"/>
  <c r="AL35"/>
  <c r="AP35" s="1"/>
  <c r="AK36"/>
  <c r="AW34"/>
  <c r="AV35"/>
  <c r="BG37"/>
  <c r="BH36"/>
  <c r="BR35"/>
  <c r="BS34"/>
  <c r="CC38"/>
  <c r="CD37"/>
  <c r="CY36"/>
  <c r="CZ35"/>
  <c r="DK37"/>
  <c r="DJ38"/>
  <c r="CN40"/>
  <c r="CO40" s="1"/>
  <c r="F34" l="1"/>
  <c r="Z37"/>
  <c r="AA36"/>
  <c r="AE36" s="1"/>
  <c r="AL36"/>
  <c r="AP36" s="1"/>
  <c r="AK37"/>
  <c r="AW35"/>
  <c r="AV36"/>
  <c r="BH37"/>
  <c r="BG38"/>
  <c r="BR36"/>
  <c r="BS35"/>
  <c r="CC39"/>
  <c r="CD38"/>
  <c r="CY37"/>
  <c r="CZ36"/>
  <c r="DJ39"/>
  <c r="DK38"/>
  <c r="CN41"/>
  <c r="CO41" s="1"/>
  <c r="F35" l="1"/>
  <c r="AA37"/>
  <c r="AE37" s="1"/>
  <c r="Z38"/>
  <c r="AK38"/>
  <c r="AL37"/>
  <c r="AP37" s="1"/>
  <c r="AV37"/>
  <c r="AW36"/>
  <c r="BG39"/>
  <c r="BH38"/>
  <c r="BS36"/>
  <c r="BR37"/>
  <c r="CD39"/>
  <c r="CC40"/>
  <c r="CZ37"/>
  <c r="CY38"/>
  <c r="DK39"/>
  <c r="DJ40"/>
  <c r="CN42"/>
  <c r="CO42" s="1"/>
  <c r="F36" l="1"/>
  <c r="AA38"/>
  <c r="AE38" s="1"/>
  <c r="Z39"/>
  <c r="AK39"/>
  <c r="AL38"/>
  <c r="AP38" s="1"/>
  <c r="AV38"/>
  <c r="AW37"/>
  <c r="BG40"/>
  <c r="BH39"/>
  <c r="BR38"/>
  <c r="BS37"/>
  <c r="CC41"/>
  <c r="CD40"/>
  <c r="CY39"/>
  <c r="CZ38"/>
  <c r="DJ41"/>
  <c r="DK40"/>
  <c r="CN43"/>
  <c r="CO43" s="1"/>
  <c r="F37" l="1"/>
  <c r="Z40"/>
  <c r="AA39"/>
  <c r="AE39" s="1"/>
  <c r="AL39"/>
  <c r="AP39" s="1"/>
  <c r="AK40"/>
  <c r="AW38"/>
  <c r="AV39"/>
  <c r="BG41"/>
  <c r="BH40"/>
  <c r="BS38"/>
  <c r="BR39"/>
  <c r="CD41"/>
  <c r="CC42"/>
  <c r="CZ39"/>
  <c r="CY40"/>
  <c r="DJ42"/>
  <c r="DK41"/>
  <c r="CN44"/>
  <c r="CO44" s="1"/>
  <c r="F38" l="1"/>
  <c r="Z41"/>
  <c r="AA40"/>
  <c r="AE40" s="1"/>
  <c r="AL40"/>
  <c r="AP40" s="1"/>
  <c r="AK41"/>
  <c r="AW39"/>
  <c r="AV40"/>
  <c r="BH41"/>
  <c r="BG42"/>
  <c r="BS39"/>
  <c r="BR40"/>
  <c r="CD42"/>
  <c r="CC43"/>
  <c r="CZ40"/>
  <c r="CY41"/>
  <c r="DJ43"/>
  <c r="DK42"/>
  <c r="CN45"/>
  <c r="CO45" s="1"/>
  <c r="F39" l="1"/>
  <c r="Z42"/>
  <c r="AA41"/>
  <c r="AE41" s="1"/>
  <c r="AK42"/>
  <c r="AL41"/>
  <c r="AP41" s="1"/>
  <c r="AV41"/>
  <c r="AW40"/>
  <c r="BG43"/>
  <c r="BH42"/>
  <c r="BR41"/>
  <c r="BS40"/>
  <c r="CC44"/>
  <c r="CD43"/>
  <c r="CY42"/>
  <c r="CZ41"/>
  <c r="DJ44"/>
  <c r="DK43"/>
  <c r="CN46"/>
  <c r="CO46" s="1"/>
  <c r="F40" l="1"/>
  <c r="Z43"/>
  <c r="AA42"/>
  <c r="AE42" s="1"/>
  <c r="AK43"/>
  <c r="AL42"/>
  <c r="AP42" s="1"/>
  <c r="AV42"/>
  <c r="AW41"/>
  <c r="BG44"/>
  <c r="BH43"/>
  <c r="BS41"/>
  <c r="BR42"/>
  <c r="CD44"/>
  <c r="CC45"/>
  <c r="CZ42"/>
  <c r="CY43"/>
  <c r="DJ45"/>
  <c r="DK44"/>
  <c r="CN47"/>
  <c r="CO47" s="1"/>
  <c r="F41" l="1"/>
  <c r="AT3" s="1"/>
  <c r="Z44"/>
  <c r="AA43"/>
  <c r="AE43" s="1"/>
  <c r="AK44"/>
  <c r="AL43"/>
  <c r="AP43" s="1"/>
  <c r="AW42"/>
  <c r="AV43"/>
  <c r="BG45"/>
  <c r="BH44"/>
  <c r="BR43"/>
  <c r="BS42"/>
  <c r="CC46"/>
  <c r="CD45"/>
  <c r="CY44"/>
  <c r="CZ43"/>
  <c r="DJ46"/>
  <c r="DK45"/>
  <c r="CN48"/>
  <c r="CO48" s="1"/>
  <c r="F42" l="1"/>
  <c r="AZ3"/>
  <c r="AX401"/>
  <c r="AX369"/>
  <c r="AX337"/>
  <c r="AX305"/>
  <c r="AX273"/>
  <c r="AX241"/>
  <c r="AX209"/>
  <c r="AX177"/>
  <c r="AX145"/>
  <c r="AX113"/>
  <c r="AX81"/>
  <c r="AX49"/>
  <c r="AX17"/>
  <c r="AX386"/>
  <c r="AX354"/>
  <c r="AX322"/>
  <c r="AX290"/>
  <c r="AX258"/>
  <c r="AX226"/>
  <c r="AX194"/>
  <c r="AX162"/>
  <c r="AX130"/>
  <c r="AX98"/>
  <c r="AX66"/>
  <c r="AX34"/>
  <c r="AX403"/>
  <c r="AX371"/>
  <c r="AX339"/>
  <c r="AX307"/>
  <c r="AX275"/>
  <c r="AX243"/>
  <c r="AX211"/>
  <c r="AX179"/>
  <c r="AX147"/>
  <c r="AX115"/>
  <c r="AX83"/>
  <c r="AX51"/>
  <c r="AX19"/>
  <c r="AX388"/>
  <c r="AX356"/>
  <c r="AX324"/>
  <c r="AX292"/>
  <c r="AX260"/>
  <c r="AX228"/>
  <c r="AX196"/>
  <c r="AX164"/>
  <c r="AX132"/>
  <c r="AX100"/>
  <c r="AX68"/>
  <c r="AX36"/>
  <c r="AS403"/>
  <c r="AS371"/>
  <c r="AS339"/>
  <c r="AS307"/>
  <c r="AS275"/>
  <c r="AS243"/>
  <c r="AS211"/>
  <c r="AS179"/>
  <c r="AS147"/>
  <c r="AS115"/>
  <c r="AS83"/>
  <c r="AS51"/>
  <c r="AS19"/>
  <c r="AS388"/>
  <c r="AS356"/>
  <c r="AS324"/>
  <c r="AS292"/>
  <c r="AS260"/>
  <c r="AS228"/>
  <c r="AS196"/>
  <c r="AS164"/>
  <c r="AS132"/>
  <c r="AS100"/>
  <c r="AS68"/>
  <c r="AS36"/>
  <c r="AS405"/>
  <c r="AS373"/>
  <c r="AS341"/>
  <c r="AS309"/>
  <c r="AS277"/>
  <c r="AS245"/>
  <c r="AS213"/>
  <c r="AS181"/>
  <c r="AS149"/>
  <c r="AS117"/>
  <c r="AS85"/>
  <c r="AS53"/>
  <c r="AS21"/>
  <c r="AS390"/>
  <c r="AS358"/>
  <c r="AS326"/>
  <c r="AS294"/>
  <c r="AS262"/>
  <c r="AS230"/>
  <c r="AS198"/>
  <c r="AS166"/>
  <c r="AS134"/>
  <c r="AS102"/>
  <c r="AS70"/>
  <c r="AS38"/>
  <c r="AS6"/>
  <c r="AX405"/>
  <c r="AX373"/>
  <c r="AX341"/>
  <c r="AX309"/>
  <c r="AX277"/>
  <c r="AX245"/>
  <c r="AX213"/>
  <c r="AX181"/>
  <c r="AX149"/>
  <c r="AX117"/>
  <c r="AX85"/>
  <c r="AX53"/>
  <c r="AX21"/>
  <c r="AX390"/>
  <c r="AX358"/>
  <c r="AX326"/>
  <c r="AX294"/>
  <c r="AX262"/>
  <c r="AX230"/>
  <c r="AX198"/>
  <c r="AX166"/>
  <c r="AX134"/>
  <c r="AX102"/>
  <c r="AX70"/>
  <c r="AX38"/>
  <c r="AX6"/>
  <c r="AX375"/>
  <c r="AX343"/>
  <c r="AX311"/>
  <c r="AX279"/>
  <c r="AX247"/>
  <c r="AX215"/>
  <c r="AX183"/>
  <c r="AX151"/>
  <c r="AX119"/>
  <c r="AX87"/>
  <c r="AX55"/>
  <c r="AX23"/>
  <c r="AX392"/>
  <c r="AX360"/>
  <c r="AX328"/>
  <c r="AX296"/>
  <c r="AX264"/>
  <c r="AX232"/>
  <c r="AX200"/>
  <c r="AX168"/>
  <c r="AX136"/>
  <c r="AX104"/>
  <c r="AX72"/>
  <c r="AX40"/>
  <c r="AX8"/>
  <c r="AS375"/>
  <c r="AS343"/>
  <c r="AS311"/>
  <c r="AS279"/>
  <c r="AS247"/>
  <c r="AS215"/>
  <c r="AS183"/>
  <c r="AS151"/>
  <c r="AS119"/>
  <c r="AS87"/>
  <c r="AS55"/>
  <c r="AS23"/>
  <c r="AS392"/>
  <c r="AS360"/>
  <c r="AS328"/>
  <c r="AS296"/>
  <c r="AS264"/>
  <c r="AS232"/>
  <c r="AS200"/>
  <c r="AS168"/>
  <c r="AS136"/>
  <c r="AS104"/>
  <c r="AS72"/>
  <c r="AS40"/>
  <c r="AS8"/>
  <c r="AS377"/>
  <c r="AS345"/>
  <c r="AS313"/>
  <c r="AS281"/>
  <c r="AS249"/>
  <c r="AS217"/>
  <c r="AS185"/>
  <c r="AS153"/>
  <c r="AS121"/>
  <c r="AS89"/>
  <c r="AS57"/>
  <c r="AS25"/>
  <c r="AS394"/>
  <c r="AS362"/>
  <c r="AS330"/>
  <c r="AS298"/>
  <c r="AS266"/>
  <c r="AS234"/>
  <c r="AS202"/>
  <c r="AS170"/>
  <c r="AS138"/>
  <c r="AS106"/>
  <c r="AS74"/>
  <c r="AS42"/>
  <c r="AS10"/>
  <c r="BB3"/>
  <c r="AX377"/>
  <c r="AX345"/>
  <c r="AX313"/>
  <c r="AX281"/>
  <c r="AX249"/>
  <c r="AX217"/>
  <c r="AX185"/>
  <c r="AX153"/>
  <c r="AX121"/>
  <c r="AX89"/>
  <c r="AX57"/>
  <c r="AX25"/>
  <c r="AX394"/>
  <c r="AX362"/>
  <c r="AX330"/>
  <c r="AX298"/>
  <c r="AX266"/>
  <c r="AX234"/>
  <c r="AX202"/>
  <c r="AX170"/>
  <c r="AX138"/>
  <c r="AX106"/>
  <c r="AX74"/>
  <c r="AX42"/>
  <c r="BA42" s="1"/>
  <c r="AX10"/>
  <c r="AX379"/>
  <c r="AX347"/>
  <c r="AX315"/>
  <c r="AX283"/>
  <c r="AX251"/>
  <c r="AX219"/>
  <c r="AX187"/>
  <c r="AX155"/>
  <c r="AX123"/>
  <c r="AX91"/>
  <c r="AX59"/>
  <c r="AX27"/>
  <c r="AX396"/>
  <c r="AX364"/>
  <c r="AX332"/>
  <c r="AX300"/>
  <c r="AX268"/>
  <c r="AX236"/>
  <c r="AX204"/>
  <c r="AX172"/>
  <c r="AX140"/>
  <c r="AX108"/>
  <c r="AX76"/>
  <c r="AX44"/>
  <c r="AX12"/>
  <c r="AS379"/>
  <c r="AS347"/>
  <c r="AS315"/>
  <c r="AS283"/>
  <c r="AS251"/>
  <c r="AS219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X381"/>
  <c r="AX349"/>
  <c r="AX317"/>
  <c r="AX285"/>
  <c r="AX253"/>
  <c r="AX221"/>
  <c r="AX189"/>
  <c r="AX157"/>
  <c r="AX125"/>
  <c r="AX93"/>
  <c r="AX61"/>
  <c r="AX29"/>
  <c r="AX398"/>
  <c r="AX366"/>
  <c r="AX334"/>
  <c r="AX302"/>
  <c r="AX270"/>
  <c r="AX238"/>
  <c r="AX206"/>
  <c r="AX174"/>
  <c r="AX142"/>
  <c r="AX110"/>
  <c r="AX78"/>
  <c r="AX46"/>
  <c r="AX14"/>
  <c r="AX383"/>
  <c r="AX351"/>
  <c r="AX319"/>
  <c r="AX287"/>
  <c r="AX255"/>
  <c r="AX223"/>
  <c r="AX191"/>
  <c r="AX159"/>
  <c r="AX127"/>
  <c r="AX95"/>
  <c r="AX63"/>
  <c r="AX31"/>
  <c r="AX400"/>
  <c r="AX368"/>
  <c r="AX336"/>
  <c r="AX304"/>
  <c r="AX272"/>
  <c r="AX240"/>
  <c r="AX208"/>
  <c r="AX176"/>
  <c r="AX144"/>
  <c r="AX112"/>
  <c r="AX80"/>
  <c r="AX48"/>
  <c r="AX16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X385"/>
  <c r="AX353"/>
  <c r="AX321"/>
  <c r="AX289"/>
  <c r="AX257"/>
  <c r="AX225"/>
  <c r="AX193"/>
  <c r="AX161"/>
  <c r="AX129"/>
  <c r="AX97"/>
  <c r="AX65"/>
  <c r="AX33"/>
  <c r="AX402"/>
  <c r="AX370"/>
  <c r="AX338"/>
  <c r="AX306"/>
  <c r="AX274"/>
  <c r="AX242"/>
  <c r="AX210"/>
  <c r="AX178"/>
  <c r="AX146"/>
  <c r="AX114"/>
  <c r="AX82"/>
  <c r="AX50"/>
  <c r="AX18"/>
  <c r="AX387"/>
  <c r="AX355"/>
  <c r="AX323"/>
  <c r="AX291"/>
  <c r="AX259"/>
  <c r="AX227"/>
  <c r="AX195"/>
  <c r="AX163"/>
  <c r="AX131"/>
  <c r="AX99"/>
  <c r="AX67"/>
  <c r="AX35"/>
  <c r="AX404"/>
  <c r="AX372"/>
  <c r="AX340"/>
  <c r="AX308"/>
  <c r="AX276"/>
  <c r="AX244"/>
  <c r="AX212"/>
  <c r="AX180"/>
  <c r="AX148"/>
  <c r="AX116"/>
  <c r="AX84"/>
  <c r="AX52"/>
  <c r="AX20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X389"/>
  <c r="AX357"/>
  <c r="AX325"/>
  <c r="AX293"/>
  <c r="AX261"/>
  <c r="AX229"/>
  <c r="AX197"/>
  <c r="AX165"/>
  <c r="AX133"/>
  <c r="AX101"/>
  <c r="AX69"/>
  <c r="AX37"/>
  <c r="AX406"/>
  <c r="AX374"/>
  <c r="AX342"/>
  <c r="AX310"/>
  <c r="AX278"/>
  <c r="AX246"/>
  <c r="AX214"/>
  <c r="AX182"/>
  <c r="AX150"/>
  <c r="AX118"/>
  <c r="AX86"/>
  <c r="AX54"/>
  <c r="AX22"/>
  <c r="AX391"/>
  <c r="AX359"/>
  <c r="AX327"/>
  <c r="AX295"/>
  <c r="AX263"/>
  <c r="AX231"/>
  <c r="AX199"/>
  <c r="AX167"/>
  <c r="AX135"/>
  <c r="AX103"/>
  <c r="AX71"/>
  <c r="AX39"/>
  <c r="AX7"/>
  <c r="AX376"/>
  <c r="AX344"/>
  <c r="AX312"/>
  <c r="AX280"/>
  <c r="AX248"/>
  <c r="AX216"/>
  <c r="AX184"/>
  <c r="AX152"/>
  <c r="AX120"/>
  <c r="AX88"/>
  <c r="AX56"/>
  <c r="AX24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X393"/>
  <c r="AX361"/>
  <c r="AX329"/>
  <c r="AX297"/>
  <c r="AX265"/>
  <c r="AX233"/>
  <c r="AX201"/>
  <c r="AX169"/>
  <c r="AX137"/>
  <c r="AX105"/>
  <c r="AX73"/>
  <c r="AX41"/>
  <c r="AX9"/>
  <c r="AX378"/>
  <c r="AX346"/>
  <c r="AX314"/>
  <c r="AX282"/>
  <c r="AX250"/>
  <c r="AX218"/>
  <c r="AX186"/>
  <c r="AX154"/>
  <c r="AX122"/>
  <c r="AX90"/>
  <c r="AX58"/>
  <c r="AX26"/>
  <c r="AX395"/>
  <c r="AX363"/>
  <c r="AX331"/>
  <c r="AX299"/>
  <c r="AX267"/>
  <c r="AX235"/>
  <c r="AX203"/>
  <c r="AX171"/>
  <c r="AX139"/>
  <c r="AX107"/>
  <c r="AX75"/>
  <c r="AX43"/>
  <c r="AX11"/>
  <c r="AX380"/>
  <c r="AX348"/>
  <c r="AX316"/>
  <c r="AX284"/>
  <c r="AX252"/>
  <c r="AX220"/>
  <c r="AX188"/>
  <c r="AX156"/>
  <c r="AX124"/>
  <c r="AX92"/>
  <c r="AX60"/>
  <c r="AX28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X397"/>
  <c r="AX365"/>
  <c r="AX333"/>
  <c r="AX301"/>
  <c r="AX269"/>
  <c r="AX237"/>
  <c r="AX205"/>
  <c r="AX173"/>
  <c r="AX141"/>
  <c r="AX109"/>
  <c r="AX77"/>
  <c r="AX45"/>
  <c r="AX13"/>
  <c r="AX382"/>
  <c r="AX350"/>
  <c r="AX318"/>
  <c r="AX286"/>
  <c r="AX254"/>
  <c r="AX222"/>
  <c r="AX190"/>
  <c r="AX158"/>
  <c r="AX126"/>
  <c r="AX94"/>
  <c r="AX62"/>
  <c r="AX30"/>
  <c r="AX399"/>
  <c r="AX367"/>
  <c r="AX335"/>
  <c r="AX303"/>
  <c r="AX271"/>
  <c r="AX239"/>
  <c r="AX207"/>
  <c r="AX175"/>
  <c r="AX143"/>
  <c r="AX111"/>
  <c r="AX79"/>
  <c r="AX47"/>
  <c r="AX15"/>
  <c r="AX384"/>
  <c r="AX352"/>
  <c r="AX320"/>
  <c r="AX288"/>
  <c r="AX256"/>
  <c r="AX224"/>
  <c r="AX192"/>
  <c r="AX160"/>
  <c r="AX128"/>
  <c r="AX96"/>
  <c r="AX64"/>
  <c r="AX32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Z45"/>
  <c r="AA44"/>
  <c r="AE44" s="1"/>
  <c r="AK45"/>
  <c r="AL44"/>
  <c r="AP44" s="1"/>
  <c r="AW43"/>
  <c r="AV44"/>
  <c r="BH45"/>
  <c r="BG46"/>
  <c r="BR44"/>
  <c r="BS43"/>
  <c r="CC47"/>
  <c r="CD46"/>
  <c r="CY45"/>
  <c r="CZ44"/>
  <c r="DK46"/>
  <c r="DJ47"/>
  <c r="CN49"/>
  <c r="CO49" s="1"/>
  <c r="BA43" l="1"/>
  <c r="F43"/>
  <c r="AY405"/>
  <c r="AY9"/>
  <c r="AY30"/>
  <c r="AY66"/>
  <c r="AY26"/>
  <c r="AY54"/>
  <c r="AY78"/>
  <c r="AY63"/>
  <c r="AY98"/>
  <c r="AY50"/>
  <c r="AY10"/>
  <c r="AY38"/>
  <c r="AY46"/>
  <c r="AY31"/>
  <c r="AY55"/>
  <c r="AY34"/>
  <c r="AY86"/>
  <c r="AY22"/>
  <c r="AY14"/>
  <c r="AY71"/>
  <c r="AY23"/>
  <c r="AY18"/>
  <c r="AY65"/>
  <c r="AY6"/>
  <c r="AY82"/>
  <c r="AY39"/>
  <c r="AY102"/>
  <c r="AY49"/>
  <c r="AY106"/>
  <c r="AY47"/>
  <c r="AY7"/>
  <c r="AY57"/>
  <c r="AY33"/>
  <c r="AY74"/>
  <c r="AY15"/>
  <c r="AY73"/>
  <c r="AY25"/>
  <c r="AY17"/>
  <c r="AY58"/>
  <c r="AY94"/>
  <c r="AY62"/>
  <c r="AY52"/>
  <c r="AY116"/>
  <c r="AY180"/>
  <c r="AY244"/>
  <c r="AY308"/>
  <c r="AY372"/>
  <c r="AY35"/>
  <c r="AY99"/>
  <c r="AY163"/>
  <c r="AY227"/>
  <c r="AY291"/>
  <c r="AY355"/>
  <c r="AY122"/>
  <c r="AY186"/>
  <c r="AY250"/>
  <c r="AY314"/>
  <c r="AY378"/>
  <c r="AY113"/>
  <c r="AY177"/>
  <c r="AY241"/>
  <c r="AY305"/>
  <c r="AY369"/>
  <c r="AY32"/>
  <c r="AY96"/>
  <c r="AY160"/>
  <c r="AY224"/>
  <c r="AY288"/>
  <c r="AY352"/>
  <c r="AY87"/>
  <c r="AY151"/>
  <c r="AY215"/>
  <c r="AY279"/>
  <c r="AY343"/>
  <c r="AY110"/>
  <c r="AY174"/>
  <c r="AY238"/>
  <c r="AY302"/>
  <c r="AY366"/>
  <c r="AY29"/>
  <c r="AY93"/>
  <c r="AY157"/>
  <c r="AY221"/>
  <c r="AY285"/>
  <c r="AY349"/>
  <c r="AY40"/>
  <c r="AY229"/>
  <c r="AY41"/>
  <c r="AY70"/>
  <c r="AY44"/>
  <c r="AY108"/>
  <c r="AY172"/>
  <c r="AY236"/>
  <c r="AY300"/>
  <c r="AY364"/>
  <c r="AY27"/>
  <c r="AY91"/>
  <c r="AY155"/>
  <c r="AY219"/>
  <c r="AY283"/>
  <c r="AY347"/>
  <c r="AY114"/>
  <c r="AY178"/>
  <c r="AY242"/>
  <c r="AY306"/>
  <c r="AY370"/>
  <c r="AY105"/>
  <c r="AY169"/>
  <c r="AY233"/>
  <c r="AY297"/>
  <c r="AY361"/>
  <c r="AY24"/>
  <c r="AY88"/>
  <c r="AY152"/>
  <c r="AY216"/>
  <c r="AY280"/>
  <c r="AY344"/>
  <c r="AY79"/>
  <c r="AY143"/>
  <c r="AY207"/>
  <c r="AY271"/>
  <c r="AY335"/>
  <c r="AY399"/>
  <c r="AY166"/>
  <c r="AY230"/>
  <c r="AY294"/>
  <c r="AY358"/>
  <c r="AY21"/>
  <c r="AY85"/>
  <c r="AY149"/>
  <c r="AY213"/>
  <c r="AY277"/>
  <c r="AY341"/>
  <c r="AY316"/>
  <c r="AY235"/>
  <c r="AY194"/>
  <c r="AY121"/>
  <c r="AY104"/>
  <c r="AY95"/>
  <c r="AY351"/>
  <c r="AY374"/>
  <c r="AY293"/>
  <c r="AY42"/>
  <c r="AY36"/>
  <c r="AY100"/>
  <c r="AY164"/>
  <c r="AY228"/>
  <c r="AY292"/>
  <c r="AY356"/>
  <c r="AY19"/>
  <c r="AY83"/>
  <c r="AY147"/>
  <c r="AY211"/>
  <c r="AY275"/>
  <c r="AY339"/>
  <c r="AY403"/>
  <c r="AY170"/>
  <c r="AY234"/>
  <c r="AY298"/>
  <c r="AY362"/>
  <c r="AY97"/>
  <c r="AY161"/>
  <c r="AY225"/>
  <c r="AY289"/>
  <c r="AY353"/>
  <c r="AY16"/>
  <c r="AY80"/>
  <c r="AY144"/>
  <c r="AY208"/>
  <c r="AY272"/>
  <c r="AY336"/>
  <c r="AY400"/>
  <c r="AY135"/>
  <c r="AY199"/>
  <c r="AY263"/>
  <c r="AY327"/>
  <c r="AY391"/>
  <c r="AY158"/>
  <c r="AY222"/>
  <c r="AY286"/>
  <c r="AY350"/>
  <c r="AY13"/>
  <c r="AY77"/>
  <c r="AY141"/>
  <c r="AY205"/>
  <c r="AY269"/>
  <c r="AY333"/>
  <c r="AY397"/>
  <c r="AY60"/>
  <c r="AY296"/>
  <c r="AY90"/>
  <c r="AY28"/>
  <c r="AY92"/>
  <c r="AY156"/>
  <c r="AY220"/>
  <c r="AY284"/>
  <c r="AY348"/>
  <c r="AY11"/>
  <c r="AY75"/>
  <c r="AY139"/>
  <c r="AY203"/>
  <c r="AY267"/>
  <c r="AY331"/>
  <c r="AY395"/>
  <c r="AY162"/>
  <c r="AY226"/>
  <c r="AY290"/>
  <c r="AY354"/>
  <c r="AY89"/>
  <c r="AY153"/>
  <c r="AY217"/>
  <c r="AY281"/>
  <c r="AY345"/>
  <c r="AY8"/>
  <c r="AY72"/>
  <c r="AY136"/>
  <c r="AY200"/>
  <c r="AY264"/>
  <c r="AY328"/>
  <c r="AY392"/>
  <c r="AY127"/>
  <c r="AY191"/>
  <c r="AY255"/>
  <c r="AY319"/>
  <c r="AY383"/>
  <c r="AY150"/>
  <c r="AY214"/>
  <c r="AY278"/>
  <c r="AY342"/>
  <c r="AY406"/>
  <c r="AY69"/>
  <c r="AY133"/>
  <c r="AY197"/>
  <c r="AY261"/>
  <c r="AY325"/>
  <c r="AY389"/>
  <c r="AY124"/>
  <c r="AY107"/>
  <c r="AY363"/>
  <c r="AY386"/>
  <c r="AY377"/>
  <c r="AY360"/>
  <c r="AY287"/>
  <c r="AY310"/>
  <c r="AY165"/>
  <c r="AY20"/>
  <c r="AY84"/>
  <c r="AY148"/>
  <c r="AY212"/>
  <c r="AY276"/>
  <c r="AY340"/>
  <c r="AY404"/>
  <c r="AY67"/>
  <c r="AY131"/>
  <c r="AY195"/>
  <c r="AY259"/>
  <c r="AY323"/>
  <c r="AY387"/>
  <c r="AY154"/>
  <c r="AY218"/>
  <c r="AY282"/>
  <c r="AY346"/>
  <c r="AY81"/>
  <c r="AY145"/>
  <c r="AY209"/>
  <c r="AY273"/>
  <c r="AY337"/>
  <c r="AY401"/>
  <c r="AY64"/>
  <c r="AY128"/>
  <c r="AY192"/>
  <c r="AY256"/>
  <c r="AY320"/>
  <c r="AY384"/>
  <c r="AY119"/>
  <c r="AY183"/>
  <c r="AY247"/>
  <c r="AY311"/>
  <c r="AY375"/>
  <c r="AY142"/>
  <c r="AY206"/>
  <c r="AY270"/>
  <c r="AY334"/>
  <c r="AY398"/>
  <c r="AY61"/>
  <c r="AY125"/>
  <c r="AY189"/>
  <c r="AY253"/>
  <c r="AY317"/>
  <c r="AY381"/>
  <c r="AY380"/>
  <c r="AY249"/>
  <c r="AY246"/>
  <c r="AY12"/>
  <c r="AY76"/>
  <c r="AY140"/>
  <c r="AY204"/>
  <c r="AY268"/>
  <c r="AY332"/>
  <c r="AY396"/>
  <c r="AY59"/>
  <c r="AY123"/>
  <c r="AY187"/>
  <c r="AY251"/>
  <c r="AY315"/>
  <c r="AY379"/>
  <c r="AY146"/>
  <c r="AY210"/>
  <c r="AY274"/>
  <c r="AY338"/>
  <c r="AY402"/>
  <c r="AY137"/>
  <c r="AY201"/>
  <c r="AY265"/>
  <c r="AY329"/>
  <c r="AY393"/>
  <c r="AY56"/>
  <c r="AY120"/>
  <c r="AY184"/>
  <c r="AY248"/>
  <c r="AY312"/>
  <c r="AY376"/>
  <c r="AY111"/>
  <c r="AY175"/>
  <c r="AY239"/>
  <c r="AY303"/>
  <c r="AY367"/>
  <c r="AY134"/>
  <c r="AY198"/>
  <c r="AY262"/>
  <c r="AY326"/>
  <c r="AY390"/>
  <c r="AY53"/>
  <c r="AY117"/>
  <c r="AY181"/>
  <c r="AY245"/>
  <c r="AY309"/>
  <c r="AY373"/>
  <c r="AY188"/>
  <c r="AY43"/>
  <c r="AY299"/>
  <c r="AY258"/>
  <c r="AY185"/>
  <c r="AY168"/>
  <c r="AY159"/>
  <c r="AY118"/>
  <c r="AY37"/>
  <c r="AY357"/>
  <c r="AY68"/>
  <c r="AY132"/>
  <c r="AY196"/>
  <c r="AY260"/>
  <c r="AY324"/>
  <c r="AY388"/>
  <c r="AY51"/>
  <c r="AY115"/>
  <c r="AY179"/>
  <c r="AY243"/>
  <c r="AY307"/>
  <c r="AY371"/>
  <c r="AY138"/>
  <c r="AY202"/>
  <c r="AY266"/>
  <c r="AY330"/>
  <c r="AY394"/>
  <c r="AY129"/>
  <c r="AY193"/>
  <c r="AY257"/>
  <c r="AY321"/>
  <c r="AY385"/>
  <c r="AY48"/>
  <c r="AY112"/>
  <c r="AY176"/>
  <c r="AY240"/>
  <c r="AY304"/>
  <c r="AY368"/>
  <c r="AY103"/>
  <c r="AY167"/>
  <c r="AY231"/>
  <c r="AY295"/>
  <c r="AY359"/>
  <c r="AY126"/>
  <c r="AY190"/>
  <c r="AY254"/>
  <c r="AY318"/>
  <c r="AY382"/>
  <c r="AY45"/>
  <c r="AY109"/>
  <c r="AY173"/>
  <c r="AY237"/>
  <c r="AY301"/>
  <c r="AY365"/>
  <c r="AY252"/>
  <c r="AY171"/>
  <c r="AY130"/>
  <c r="AY322"/>
  <c r="AY313"/>
  <c r="AY232"/>
  <c r="AY223"/>
  <c r="AY182"/>
  <c r="AY101"/>
  <c r="AA45"/>
  <c r="AE45" s="1"/>
  <c r="Z46"/>
  <c r="AL45"/>
  <c r="AP45" s="1"/>
  <c r="AK46"/>
  <c r="AV45"/>
  <c r="AW44"/>
  <c r="BA44" s="1"/>
  <c r="BG47"/>
  <c r="BH46"/>
  <c r="BS44"/>
  <c r="BR45"/>
  <c r="CD47"/>
  <c r="CC48"/>
  <c r="CZ45"/>
  <c r="CY46"/>
  <c r="DJ48"/>
  <c r="DK47"/>
  <c r="CN50"/>
  <c r="CO50" s="1"/>
  <c r="F44" l="1"/>
  <c r="AA46"/>
  <c r="AE46" s="1"/>
  <c r="Z47"/>
  <c r="AL46"/>
  <c r="AP46" s="1"/>
  <c r="AK47"/>
  <c r="AV46"/>
  <c r="AW45"/>
  <c r="BA45" s="1"/>
  <c r="BG48"/>
  <c r="BH47"/>
  <c r="BR46"/>
  <c r="BS45"/>
  <c r="CC49"/>
  <c r="CD48"/>
  <c r="CY47"/>
  <c r="CZ46"/>
  <c r="DJ49"/>
  <c r="DK48"/>
  <c r="CN51"/>
  <c r="CO51" s="1"/>
  <c r="F45" l="1"/>
  <c r="Z48"/>
  <c r="AA47"/>
  <c r="AE47" s="1"/>
  <c r="AK48"/>
  <c r="AL47"/>
  <c r="AP47" s="1"/>
  <c r="AW46"/>
  <c r="BA46" s="1"/>
  <c r="AV47"/>
  <c r="BG49"/>
  <c r="BH48"/>
  <c r="BS46"/>
  <c r="BR47"/>
  <c r="CD49"/>
  <c r="CC50"/>
  <c r="CZ47"/>
  <c r="CY48"/>
  <c r="DK49"/>
  <c r="DJ50"/>
  <c r="CN52"/>
  <c r="CO52" s="1"/>
  <c r="F46" l="1"/>
  <c r="Z49"/>
  <c r="AA48"/>
  <c r="AE48" s="1"/>
  <c r="AK49"/>
  <c r="AL48"/>
  <c r="AP48" s="1"/>
  <c r="AW47"/>
  <c r="BA47" s="1"/>
  <c r="AV48"/>
  <c r="BH49"/>
  <c r="BG50"/>
  <c r="BS47"/>
  <c r="BR48"/>
  <c r="CD50"/>
  <c r="CC51"/>
  <c r="CZ48"/>
  <c r="CY49"/>
  <c r="DJ51"/>
  <c r="DK50"/>
  <c r="CN53"/>
  <c r="CO53" s="1"/>
  <c r="F47" l="1"/>
  <c r="Z50"/>
  <c r="AA49"/>
  <c r="AE49" s="1"/>
  <c r="AK50"/>
  <c r="AL49"/>
  <c r="AP49" s="1"/>
  <c r="AV49"/>
  <c r="AW48"/>
  <c r="BA48" s="1"/>
  <c r="BG51"/>
  <c r="BH50"/>
  <c r="BR49"/>
  <c r="BS48"/>
  <c r="CC52"/>
  <c r="CD51"/>
  <c r="CY50"/>
  <c r="CZ49"/>
  <c r="DK51"/>
  <c r="DJ52"/>
  <c r="CN54"/>
  <c r="CO54" s="1"/>
  <c r="F48" l="1"/>
  <c r="Z51"/>
  <c r="AA50"/>
  <c r="AE50" s="1"/>
  <c r="AK51"/>
  <c r="AL50"/>
  <c r="AP50" s="1"/>
  <c r="AV50"/>
  <c r="AW49"/>
  <c r="BA49" s="1"/>
  <c r="BG52"/>
  <c r="BH51"/>
  <c r="BS49"/>
  <c r="BR50"/>
  <c r="CD52"/>
  <c r="CC53"/>
  <c r="CZ50"/>
  <c r="CY51"/>
  <c r="DJ53"/>
  <c r="DK52"/>
  <c r="CN55"/>
  <c r="CO55" s="1"/>
  <c r="F49" l="1"/>
  <c r="Z52"/>
  <c r="AA51"/>
  <c r="AE51" s="1"/>
  <c r="AK52"/>
  <c r="AL51"/>
  <c r="AP51" s="1"/>
  <c r="AW50"/>
  <c r="BA50" s="1"/>
  <c r="AV51"/>
  <c r="BG53"/>
  <c r="BH52"/>
  <c r="BR51"/>
  <c r="BS50"/>
  <c r="CC54"/>
  <c r="CD53"/>
  <c r="CY52"/>
  <c r="CZ51"/>
  <c r="DK53"/>
  <c r="DJ54"/>
  <c r="CN56"/>
  <c r="CO56" s="1"/>
  <c r="F50" l="1"/>
  <c r="Z53"/>
  <c r="AA52"/>
  <c r="AE52" s="1"/>
  <c r="AK53"/>
  <c r="AL52"/>
  <c r="AP52" s="1"/>
  <c r="AW51"/>
  <c r="BA51" s="1"/>
  <c r="AV52"/>
  <c r="BH53"/>
  <c r="BG54"/>
  <c r="BR52"/>
  <c r="BS51"/>
  <c r="CD54"/>
  <c r="CC55"/>
  <c r="CY53"/>
  <c r="CZ52"/>
  <c r="DJ55"/>
  <c r="DK54"/>
  <c r="CN57"/>
  <c r="CO57" s="1"/>
  <c r="F51" l="1"/>
  <c r="AA53"/>
  <c r="AE53" s="1"/>
  <c r="Z54"/>
  <c r="AL53"/>
  <c r="AP53" s="1"/>
  <c r="AK54"/>
  <c r="AV53"/>
  <c r="AW52"/>
  <c r="BA52" s="1"/>
  <c r="BG55"/>
  <c r="BH54"/>
  <c r="BS52"/>
  <c r="BR53"/>
  <c r="CC56"/>
  <c r="CD55"/>
  <c r="CZ53"/>
  <c r="CY54"/>
  <c r="DK55"/>
  <c r="DJ56"/>
  <c r="CN58"/>
  <c r="CO58" s="1"/>
  <c r="F52" l="1"/>
  <c r="AA54"/>
  <c r="AE54" s="1"/>
  <c r="Z55"/>
  <c r="AL54"/>
  <c r="AP54" s="1"/>
  <c r="AK55"/>
  <c r="AV54"/>
  <c r="AW53"/>
  <c r="BA53" s="1"/>
  <c r="BG56"/>
  <c r="BH55"/>
  <c r="BR54"/>
  <c r="BS53"/>
  <c r="CC57"/>
  <c r="CD56"/>
  <c r="CY55"/>
  <c r="CZ54"/>
  <c r="DJ57"/>
  <c r="DK56"/>
  <c r="CN59"/>
  <c r="CO59" s="1"/>
  <c r="F53" l="1"/>
  <c r="Z56"/>
  <c r="AA55"/>
  <c r="AE55" s="1"/>
  <c r="AK56"/>
  <c r="AL55"/>
  <c r="AP55" s="1"/>
  <c r="AW54"/>
  <c r="BA54" s="1"/>
  <c r="AV55"/>
  <c r="BG57"/>
  <c r="BH56"/>
  <c r="BS54"/>
  <c r="BR55"/>
  <c r="CC58"/>
  <c r="CD57"/>
  <c r="CZ55"/>
  <c r="CY56"/>
  <c r="DJ58"/>
  <c r="DK57"/>
  <c r="CN60"/>
  <c r="CO60" s="1"/>
  <c r="F54" l="1"/>
  <c r="Z57"/>
  <c r="AA56"/>
  <c r="AE56" s="1"/>
  <c r="AK57"/>
  <c r="AL56"/>
  <c r="AP56" s="1"/>
  <c r="AW55"/>
  <c r="BA55" s="1"/>
  <c r="AV56"/>
  <c r="BH57"/>
  <c r="BG58"/>
  <c r="BS55"/>
  <c r="BR56"/>
  <c r="CC59"/>
  <c r="CD58"/>
  <c r="CZ56"/>
  <c r="CY57"/>
  <c r="DJ59"/>
  <c r="DK58"/>
  <c r="CN61"/>
  <c r="CO61" s="1"/>
  <c r="F55" l="1"/>
  <c r="Z58"/>
  <c r="AA57"/>
  <c r="AE57" s="1"/>
  <c r="AK58"/>
  <c r="AL57"/>
  <c r="AP57" s="1"/>
  <c r="AV57"/>
  <c r="AW56"/>
  <c r="BA56" s="1"/>
  <c r="BG59"/>
  <c r="BH58"/>
  <c r="BR57"/>
  <c r="BS56"/>
  <c r="CD59"/>
  <c r="CC60"/>
  <c r="CY58"/>
  <c r="CZ57"/>
  <c r="DJ60"/>
  <c r="DK59"/>
  <c r="CN62"/>
  <c r="CO62" s="1"/>
  <c r="F56" l="1"/>
  <c r="Z59"/>
  <c r="AA58"/>
  <c r="AE58" s="1"/>
  <c r="AK59"/>
  <c r="AL58"/>
  <c r="AP58" s="1"/>
  <c r="AV58"/>
  <c r="AW57"/>
  <c r="BA57" s="1"/>
  <c r="BG60"/>
  <c r="BH59"/>
  <c r="BS57"/>
  <c r="BR58"/>
  <c r="CD60"/>
  <c r="CC61"/>
  <c r="CZ58"/>
  <c r="CY59"/>
  <c r="DJ61"/>
  <c r="DK60"/>
  <c r="CN63"/>
  <c r="CO63" s="1"/>
  <c r="F57" l="1"/>
  <c r="Z60"/>
  <c r="AA59"/>
  <c r="AE59" s="1"/>
  <c r="AK60"/>
  <c r="AL59"/>
  <c r="AP59" s="1"/>
  <c r="AW58"/>
  <c r="BA58" s="1"/>
  <c r="AV59"/>
  <c r="BG61"/>
  <c r="BH60"/>
  <c r="BR59"/>
  <c r="BS58"/>
  <c r="CD61"/>
  <c r="CC62"/>
  <c r="CY60"/>
  <c r="CZ59"/>
  <c r="DJ62"/>
  <c r="DK61"/>
  <c r="CN64"/>
  <c r="CO64" s="1"/>
  <c r="F58" l="1"/>
  <c r="Z61"/>
  <c r="AA60"/>
  <c r="AE60" s="1"/>
  <c r="AK61"/>
  <c r="AL60"/>
  <c r="AP60" s="1"/>
  <c r="AW59"/>
  <c r="BA59" s="1"/>
  <c r="AV60"/>
  <c r="BH61"/>
  <c r="BG62"/>
  <c r="BR60"/>
  <c r="BS59"/>
  <c r="CC63"/>
  <c r="CD62"/>
  <c r="CY61"/>
  <c r="CZ60"/>
  <c r="DK62"/>
  <c r="DJ63"/>
  <c r="CN65"/>
  <c r="CO65" s="1"/>
  <c r="F59" l="1"/>
  <c r="AA61"/>
  <c r="AE61" s="1"/>
  <c r="Z62"/>
  <c r="AL61"/>
  <c r="AP61" s="1"/>
  <c r="AK62"/>
  <c r="AV61"/>
  <c r="AW60"/>
  <c r="BA60" s="1"/>
  <c r="BG63"/>
  <c r="BH62"/>
  <c r="BS60"/>
  <c r="BR61"/>
  <c r="CD63"/>
  <c r="CC64"/>
  <c r="CZ61"/>
  <c r="CY62"/>
  <c r="DJ64"/>
  <c r="DK63"/>
  <c r="CN66"/>
  <c r="CO66" s="1"/>
  <c r="F60" l="1"/>
  <c r="AA62"/>
  <c r="AE62" s="1"/>
  <c r="Z63"/>
  <c r="AL62"/>
  <c r="AP62" s="1"/>
  <c r="AK63"/>
  <c r="AV62"/>
  <c r="AW61"/>
  <c r="BA61" s="1"/>
  <c r="BG64"/>
  <c r="BH63"/>
  <c r="BR62"/>
  <c r="BS61"/>
  <c r="CC65"/>
  <c r="CD64"/>
  <c r="CY63"/>
  <c r="CZ62"/>
  <c r="DJ65"/>
  <c r="DK64"/>
  <c r="CN67"/>
  <c r="CO67" s="1"/>
  <c r="F61" l="1"/>
  <c r="Z64"/>
  <c r="AA63"/>
  <c r="AE63" s="1"/>
  <c r="AK64"/>
  <c r="AL63"/>
  <c r="AP63" s="1"/>
  <c r="AW62"/>
  <c r="BA62" s="1"/>
  <c r="AV63"/>
  <c r="BG65"/>
  <c r="BG66" s="1"/>
  <c r="BH66" s="1"/>
  <c r="BH64"/>
  <c r="BS62"/>
  <c r="BR63"/>
  <c r="CD65"/>
  <c r="CC66"/>
  <c r="CZ63"/>
  <c r="CY64"/>
  <c r="DJ66"/>
  <c r="DK65"/>
  <c r="CN68"/>
  <c r="CO68" s="1"/>
  <c r="F62" l="1"/>
  <c r="Z65"/>
  <c r="AA64"/>
  <c r="AE64" s="1"/>
  <c r="AK65"/>
  <c r="AL64"/>
  <c r="AP64" s="1"/>
  <c r="AW63"/>
  <c r="BA63" s="1"/>
  <c r="AV64"/>
  <c r="BH65"/>
  <c r="BS63"/>
  <c r="BR64"/>
  <c r="CD66"/>
  <c r="CC67"/>
  <c r="CZ64"/>
  <c r="CY65"/>
  <c r="DJ67"/>
  <c r="DK66"/>
  <c r="CN69"/>
  <c r="CO69" s="1"/>
  <c r="F63" l="1"/>
  <c r="Z66"/>
  <c r="AA65"/>
  <c r="AE65" s="1"/>
  <c r="AK66"/>
  <c r="AL65"/>
  <c r="AP65" s="1"/>
  <c r="AV65"/>
  <c r="AW64"/>
  <c r="BA64" s="1"/>
  <c r="BG67"/>
  <c r="BR65"/>
  <c r="BS64"/>
  <c r="CC68"/>
  <c r="CD67"/>
  <c r="CY66"/>
  <c r="CZ65"/>
  <c r="DK67"/>
  <c r="DJ68"/>
  <c r="CN70"/>
  <c r="CO70" s="1"/>
  <c r="F64" l="1"/>
  <c r="Z67"/>
  <c r="AA66"/>
  <c r="AE66" s="1"/>
  <c r="AK67"/>
  <c r="AL66"/>
  <c r="AP66" s="1"/>
  <c r="AV66"/>
  <c r="AW65"/>
  <c r="BA65" s="1"/>
  <c r="BG68"/>
  <c r="BH67"/>
  <c r="BS65"/>
  <c r="BR66"/>
  <c r="CD68"/>
  <c r="CC69"/>
  <c r="CZ66"/>
  <c r="CY67"/>
  <c r="DJ69"/>
  <c r="DK68"/>
  <c r="CN71"/>
  <c r="CO71" s="1"/>
  <c r="F65" l="1"/>
  <c r="Z68"/>
  <c r="AA67"/>
  <c r="AE67" s="1"/>
  <c r="AK68"/>
  <c r="AL67"/>
  <c r="AP67" s="1"/>
  <c r="AW66"/>
  <c r="BA66" s="1"/>
  <c r="AV67"/>
  <c r="BG69"/>
  <c r="BH68"/>
  <c r="BR67"/>
  <c r="BS66"/>
  <c r="CC70"/>
  <c r="CD69"/>
  <c r="CY68"/>
  <c r="CZ67"/>
  <c r="DK69"/>
  <c r="DJ70"/>
  <c r="CN72"/>
  <c r="CO72" s="1"/>
  <c r="F66" l="1"/>
  <c r="BE3" s="1"/>
  <c r="Z69"/>
  <c r="AA68"/>
  <c r="AE68" s="1"/>
  <c r="AK69"/>
  <c r="AL68"/>
  <c r="AP68" s="1"/>
  <c r="AW67"/>
  <c r="BA67" s="1"/>
  <c r="AV68"/>
  <c r="BH69"/>
  <c r="BG70"/>
  <c r="BR68"/>
  <c r="BS67"/>
  <c r="CD70"/>
  <c r="CC71"/>
  <c r="CY69"/>
  <c r="CZ68"/>
  <c r="DJ71"/>
  <c r="DK70"/>
  <c r="CN73"/>
  <c r="CO73" s="1"/>
  <c r="F67" l="1"/>
  <c r="BK3"/>
  <c r="BM3"/>
  <c r="BD66"/>
  <c r="BI66"/>
  <c r="BI372"/>
  <c r="BI340"/>
  <c r="BI308"/>
  <c r="BI276"/>
  <c r="BI244"/>
  <c r="BI212"/>
  <c r="BI180"/>
  <c r="BI148"/>
  <c r="BI116"/>
  <c r="BI84"/>
  <c r="BI52"/>
  <c r="BI20"/>
  <c r="BI357"/>
  <c r="BI325"/>
  <c r="BI293"/>
  <c r="BI261"/>
  <c r="BI229"/>
  <c r="BI197"/>
  <c r="BI165"/>
  <c r="BI133"/>
  <c r="BI101"/>
  <c r="BI69"/>
  <c r="BL69" s="1"/>
  <c r="BI37"/>
  <c r="BI370"/>
  <c r="BI338"/>
  <c r="BI306"/>
  <c r="BI274"/>
  <c r="BI242"/>
  <c r="BI210"/>
  <c r="BI178"/>
  <c r="BI146"/>
  <c r="BI114"/>
  <c r="BI82"/>
  <c r="BI46"/>
  <c r="BI14"/>
  <c r="BI355"/>
  <c r="BI323"/>
  <c r="BI291"/>
  <c r="BI259"/>
  <c r="BI227"/>
  <c r="BI195"/>
  <c r="BI163"/>
  <c r="BI131"/>
  <c r="BI99"/>
  <c r="BI67"/>
  <c r="BL67" s="1"/>
  <c r="BI35"/>
  <c r="BD406"/>
  <c r="BD374"/>
  <c r="BD342"/>
  <c r="BD310"/>
  <c r="BD278"/>
  <c r="BD246"/>
  <c r="BD214"/>
  <c r="BD182"/>
  <c r="BD150"/>
  <c r="BD118"/>
  <c r="BD86"/>
  <c r="BD50"/>
  <c r="BD18"/>
  <c r="BD387"/>
  <c r="BD355"/>
  <c r="BD323"/>
  <c r="BD291"/>
  <c r="BD259"/>
  <c r="BD227"/>
  <c r="BD195"/>
  <c r="BD163"/>
  <c r="BD131"/>
  <c r="BD99"/>
  <c r="BD67"/>
  <c r="BD35"/>
  <c r="BD404"/>
  <c r="BD372"/>
  <c r="BD340"/>
  <c r="BD308"/>
  <c r="BD276"/>
  <c r="BD244"/>
  <c r="BD212"/>
  <c r="BD180"/>
  <c r="BD148"/>
  <c r="BD116"/>
  <c r="BD84"/>
  <c r="BD52"/>
  <c r="BD20"/>
  <c r="BD389"/>
  <c r="BD357"/>
  <c r="BD325"/>
  <c r="BD293"/>
  <c r="BD261"/>
  <c r="BD229"/>
  <c r="BD197"/>
  <c r="BD165"/>
  <c r="BD133"/>
  <c r="BD101"/>
  <c r="BD69"/>
  <c r="BD37"/>
  <c r="BI386"/>
  <c r="BI344"/>
  <c r="BI312"/>
  <c r="BI280"/>
  <c r="BI248"/>
  <c r="BI216"/>
  <c r="BI184"/>
  <c r="BI152"/>
  <c r="BI120"/>
  <c r="BI88"/>
  <c r="BI56"/>
  <c r="BI24"/>
  <c r="BI361"/>
  <c r="BI329"/>
  <c r="BI297"/>
  <c r="BI265"/>
  <c r="BI233"/>
  <c r="BI201"/>
  <c r="BI169"/>
  <c r="BI137"/>
  <c r="BI105"/>
  <c r="BI73"/>
  <c r="BI41"/>
  <c r="BI9"/>
  <c r="BI342"/>
  <c r="BI310"/>
  <c r="BI278"/>
  <c r="BI246"/>
  <c r="BI214"/>
  <c r="BI182"/>
  <c r="BI150"/>
  <c r="BI118"/>
  <c r="BI86"/>
  <c r="BI50"/>
  <c r="BI18"/>
  <c r="BI359"/>
  <c r="BI327"/>
  <c r="BI295"/>
  <c r="BI263"/>
  <c r="BI231"/>
  <c r="BI199"/>
  <c r="BI167"/>
  <c r="BI135"/>
  <c r="BI103"/>
  <c r="BI71"/>
  <c r="BI39"/>
  <c r="BI7"/>
  <c r="BD378"/>
  <c r="BD346"/>
  <c r="BD314"/>
  <c r="BD282"/>
  <c r="BD250"/>
  <c r="BD218"/>
  <c r="BD186"/>
  <c r="BD154"/>
  <c r="BD122"/>
  <c r="BD90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I377"/>
  <c r="BI348"/>
  <c r="BI316"/>
  <c r="BI284"/>
  <c r="BI252"/>
  <c r="BI220"/>
  <c r="BI188"/>
  <c r="BI156"/>
  <c r="BI124"/>
  <c r="BI92"/>
  <c r="BI60"/>
  <c r="BI28"/>
  <c r="BI365"/>
  <c r="BI333"/>
  <c r="BI301"/>
  <c r="BI269"/>
  <c r="BI237"/>
  <c r="BI205"/>
  <c r="BI173"/>
  <c r="BI141"/>
  <c r="BI109"/>
  <c r="BI77"/>
  <c r="BI45"/>
  <c r="BI13"/>
  <c r="BI346"/>
  <c r="BI314"/>
  <c r="BI282"/>
  <c r="BI250"/>
  <c r="BI218"/>
  <c r="BI186"/>
  <c r="BI154"/>
  <c r="BI122"/>
  <c r="BI90"/>
  <c r="BI54"/>
  <c r="BI22"/>
  <c r="BI363"/>
  <c r="BI331"/>
  <c r="BI299"/>
  <c r="BI267"/>
  <c r="BI235"/>
  <c r="BI203"/>
  <c r="BI171"/>
  <c r="BI139"/>
  <c r="BI107"/>
  <c r="BI75"/>
  <c r="BI43"/>
  <c r="BI11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I381"/>
  <c r="BI352"/>
  <c r="BI320"/>
  <c r="BI288"/>
  <c r="BI256"/>
  <c r="BI224"/>
  <c r="BI192"/>
  <c r="BI160"/>
  <c r="BI128"/>
  <c r="BI96"/>
  <c r="BI64"/>
  <c r="BI32"/>
  <c r="BI369"/>
  <c r="BI337"/>
  <c r="BI305"/>
  <c r="BI273"/>
  <c r="BI241"/>
  <c r="BI209"/>
  <c r="BI177"/>
  <c r="BI145"/>
  <c r="BI113"/>
  <c r="BI81"/>
  <c r="BI49"/>
  <c r="BI17"/>
  <c r="BI350"/>
  <c r="BI318"/>
  <c r="BI286"/>
  <c r="BI254"/>
  <c r="BI222"/>
  <c r="BI190"/>
  <c r="BI158"/>
  <c r="BI126"/>
  <c r="BI94"/>
  <c r="BI58"/>
  <c r="BI26"/>
  <c r="BI367"/>
  <c r="BI335"/>
  <c r="BI303"/>
  <c r="BI271"/>
  <c r="BI239"/>
  <c r="BI207"/>
  <c r="BI175"/>
  <c r="BI143"/>
  <c r="BI111"/>
  <c r="BI79"/>
  <c r="BI47"/>
  <c r="BI15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I380"/>
  <c r="BI356"/>
  <c r="BI324"/>
  <c r="BI292"/>
  <c r="BI260"/>
  <c r="BI228"/>
  <c r="BI196"/>
  <c r="BI164"/>
  <c r="BI132"/>
  <c r="BI100"/>
  <c r="BI68"/>
  <c r="BL68" s="1"/>
  <c r="BI36"/>
  <c r="BI373"/>
  <c r="BI341"/>
  <c r="BI309"/>
  <c r="BI277"/>
  <c r="BI245"/>
  <c r="BI213"/>
  <c r="BI181"/>
  <c r="BI149"/>
  <c r="BI117"/>
  <c r="BI85"/>
  <c r="BI53"/>
  <c r="BI21"/>
  <c r="BI354"/>
  <c r="BI322"/>
  <c r="BI290"/>
  <c r="BI258"/>
  <c r="BI226"/>
  <c r="BI194"/>
  <c r="BI162"/>
  <c r="BI130"/>
  <c r="BI98"/>
  <c r="BI62"/>
  <c r="BI30"/>
  <c r="BI371"/>
  <c r="BI339"/>
  <c r="BI307"/>
  <c r="BI275"/>
  <c r="BI243"/>
  <c r="BI211"/>
  <c r="BI179"/>
  <c r="BI147"/>
  <c r="BI115"/>
  <c r="BI83"/>
  <c r="BI51"/>
  <c r="BI19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I360"/>
  <c r="BI328"/>
  <c r="BI296"/>
  <c r="BI264"/>
  <c r="BI232"/>
  <c r="BI200"/>
  <c r="BI168"/>
  <c r="BI136"/>
  <c r="BI104"/>
  <c r="BI72"/>
  <c r="BI40"/>
  <c r="BI8"/>
  <c r="BI345"/>
  <c r="BI313"/>
  <c r="BI281"/>
  <c r="BI249"/>
  <c r="BI217"/>
  <c r="BI185"/>
  <c r="BI153"/>
  <c r="BI121"/>
  <c r="BI89"/>
  <c r="BI57"/>
  <c r="BI25"/>
  <c r="BI358"/>
  <c r="BI326"/>
  <c r="BI294"/>
  <c r="BI262"/>
  <c r="BI230"/>
  <c r="BI198"/>
  <c r="BI166"/>
  <c r="BI134"/>
  <c r="BI102"/>
  <c r="BI70"/>
  <c r="BI34"/>
  <c r="BI375"/>
  <c r="BI343"/>
  <c r="BI311"/>
  <c r="BI279"/>
  <c r="BI247"/>
  <c r="BI215"/>
  <c r="BI183"/>
  <c r="BI151"/>
  <c r="BI119"/>
  <c r="BI87"/>
  <c r="BI55"/>
  <c r="BI23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I364"/>
  <c r="BI332"/>
  <c r="BI300"/>
  <c r="BI268"/>
  <c r="BI236"/>
  <c r="BI204"/>
  <c r="BI172"/>
  <c r="BI140"/>
  <c r="BI108"/>
  <c r="BI76"/>
  <c r="BI44"/>
  <c r="BI12"/>
  <c r="BI349"/>
  <c r="BI317"/>
  <c r="BI285"/>
  <c r="BI253"/>
  <c r="BI221"/>
  <c r="BI189"/>
  <c r="BI157"/>
  <c r="BI125"/>
  <c r="BI93"/>
  <c r="BI61"/>
  <c r="BI29"/>
  <c r="BI362"/>
  <c r="BI330"/>
  <c r="BI298"/>
  <c r="BI266"/>
  <c r="BI234"/>
  <c r="BI202"/>
  <c r="BI170"/>
  <c r="BI138"/>
  <c r="BI106"/>
  <c r="BI74"/>
  <c r="BI38"/>
  <c r="BI6"/>
  <c r="BI347"/>
  <c r="BI315"/>
  <c r="BI283"/>
  <c r="BI251"/>
  <c r="BI219"/>
  <c r="BI187"/>
  <c r="BI155"/>
  <c r="BI123"/>
  <c r="BI91"/>
  <c r="BI59"/>
  <c r="BI27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I368"/>
  <c r="BI336"/>
  <c r="BI304"/>
  <c r="BI272"/>
  <c r="BI240"/>
  <c r="BI208"/>
  <c r="BI176"/>
  <c r="BI144"/>
  <c r="BI112"/>
  <c r="BI80"/>
  <c r="BI48"/>
  <c r="BI16"/>
  <c r="BI353"/>
  <c r="BI321"/>
  <c r="BI289"/>
  <c r="BI257"/>
  <c r="BI225"/>
  <c r="BI193"/>
  <c r="BI161"/>
  <c r="BI129"/>
  <c r="BI97"/>
  <c r="BI65"/>
  <c r="BI33"/>
  <c r="BI366"/>
  <c r="BI334"/>
  <c r="BI302"/>
  <c r="BI270"/>
  <c r="BI238"/>
  <c r="BI206"/>
  <c r="BI174"/>
  <c r="BI142"/>
  <c r="BI110"/>
  <c r="BI78"/>
  <c r="BI42"/>
  <c r="BI10"/>
  <c r="BI351"/>
  <c r="BI319"/>
  <c r="BI287"/>
  <c r="BI255"/>
  <c r="BI223"/>
  <c r="BI191"/>
  <c r="BI159"/>
  <c r="BI127"/>
  <c r="BI95"/>
  <c r="BI63"/>
  <c r="BI31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BI387"/>
  <c r="BI396"/>
  <c r="BI388"/>
  <c r="BI401"/>
  <c r="BI390"/>
  <c r="BI405"/>
  <c r="BI397"/>
  <c r="BI389"/>
  <c r="BI382"/>
  <c r="BI394"/>
  <c r="BI400"/>
  <c r="BI378"/>
  <c r="BI391"/>
  <c r="BI374"/>
  <c r="BI403"/>
  <c r="BI398"/>
  <c r="BI379"/>
  <c r="BI399"/>
  <c r="BI384"/>
  <c r="BI395"/>
  <c r="BI402"/>
  <c r="BI404"/>
  <c r="BI392"/>
  <c r="BI385"/>
  <c r="BI376"/>
  <c r="BI383"/>
  <c r="BI393"/>
  <c r="BI406"/>
  <c r="AA69"/>
  <c r="AE69" s="1"/>
  <c r="Z70"/>
  <c r="AL69"/>
  <c r="AP69" s="1"/>
  <c r="AK70"/>
  <c r="AV69"/>
  <c r="AW68"/>
  <c r="BA68" s="1"/>
  <c r="BG71"/>
  <c r="BH70"/>
  <c r="BS68"/>
  <c r="BR69"/>
  <c r="CC72"/>
  <c r="CD71"/>
  <c r="CZ69"/>
  <c r="CY70"/>
  <c r="DK71"/>
  <c r="DJ72"/>
  <c r="CN74"/>
  <c r="CO74" s="1"/>
  <c r="BL70" l="1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AE70" s="1"/>
  <c r="Z71"/>
  <c r="AL70"/>
  <c r="AP70" s="1"/>
  <c r="AK71"/>
  <c r="AV70"/>
  <c r="AW69"/>
  <c r="BA69" s="1"/>
  <c r="BG72"/>
  <c r="BH71"/>
  <c r="BL71" s="1"/>
  <c r="BR70"/>
  <c r="BS69"/>
  <c r="CC73"/>
  <c r="CD72"/>
  <c r="CY71"/>
  <c r="CZ70"/>
  <c r="DJ73"/>
  <c r="DK72"/>
  <c r="CN75"/>
  <c r="CO75" s="1"/>
  <c r="F69" l="1"/>
  <c r="Z72"/>
  <c r="AA71"/>
  <c r="AE71" s="1"/>
  <c r="AK72"/>
  <c r="AL71"/>
  <c r="AP71" s="1"/>
  <c r="AW70"/>
  <c r="BA70" s="1"/>
  <c r="AV71"/>
  <c r="BG73"/>
  <c r="BH72"/>
  <c r="BL72" s="1"/>
  <c r="BS70"/>
  <c r="BR71"/>
  <c r="CC74"/>
  <c r="CD73"/>
  <c r="CZ71"/>
  <c r="CY72"/>
  <c r="DK73"/>
  <c r="DJ74"/>
  <c r="CN76"/>
  <c r="CO76" s="1"/>
  <c r="F70" l="1"/>
  <c r="Z73"/>
  <c r="AA72"/>
  <c r="AE72" s="1"/>
  <c r="AK73"/>
  <c r="AL72"/>
  <c r="AP72" s="1"/>
  <c r="AW71"/>
  <c r="BA71" s="1"/>
  <c r="AV72"/>
  <c r="BH73"/>
  <c r="BL73" s="1"/>
  <c r="BG74"/>
  <c r="BS71"/>
  <c r="BR72"/>
  <c r="CC75"/>
  <c r="CD74"/>
  <c r="CZ72"/>
  <c r="CY73"/>
  <c r="DJ75"/>
  <c r="DK74"/>
  <c r="CN77"/>
  <c r="CO77" s="1"/>
  <c r="F71" l="1"/>
  <c r="Z74"/>
  <c r="AA73"/>
  <c r="AE73" s="1"/>
  <c r="AK74"/>
  <c r="AL73"/>
  <c r="AP73" s="1"/>
  <c r="AV73"/>
  <c r="AW72"/>
  <c r="BA72" s="1"/>
  <c r="BG75"/>
  <c r="BH74"/>
  <c r="BL74" s="1"/>
  <c r="BR73"/>
  <c r="BS72"/>
  <c r="CD75"/>
  <c r="CC76"/>
  <c r="CY74"/>
  <c r="CZ73"/>
  <c r="DJ76"/>
  <c r="DK75"/>
  <c r="CN78"/>
  <c r="CO78" s="1"/>
  <c r="F72" l="1"/>
  <c r="Z75"/>
  <c r="AA74"/>
  <c r="AE74" s="1"/>
  <c r="AK75"/>
  <c r="AL74"/>
  <c r="AP74" s="1"/>
  <c r="AV74"/>
  <c r="AW73"/>
  <c r="BA73" s="1"/>
  <c r="BG76"/>
  <c r="BH75"/>
  <c r="BL75" s="1"/>
  <c r="BS73"/>
  <c r="BR74"/>
  <c r="CD76"/>
  <c r="CC77"/>
  <c r="CZ74"/>
  <c r="CY75"/>
  <c r="DJ77"/>
  <c r="DK76"/>
  <c r="CN79"/>
  <c r="CO79" s="1"/>
  <c r="F73" l="1"/>
  <c r="Z76"/>
  <c r="AA75"/>
  <c r="AE75" s="1"/>
  <c r="AK76"/>
  <c r="AL75"/>
  <c r="AP75" s="1"/>
  <c r="AV75"/>
  <c r="AW74"/>
  <c r="BA74" s="1"/>
  <c r="BG77"/>
  <c r="BH76"/>
  <c r="BL76" s="1"/>
  <c r="BR75"/>
  <c r="BS74"/>
  <c r="CD77"/>
  <c r="CC78"/>
  <c r="CY76"/>
  <c r="CZ75"/>
  <c r="DJ78"/>
  <c r="DK77"/>
  <c r="CN80"/>
  <c r="CO80" s="1"/>
  <c r="F74" l="1"/>
  <c r="Z77"/>
  <c r="AA76"/>
  <c r="AE76" s="1"/>
  <c r="AK77"/>
  <c r="AL76"/>
  <c r="AP76" s="1"/>
  <c r="AV76"/>
  <c r="AW75"/>
  <c r="BA75" s="1"/>
  <c r="BH77"/>
  <c r="BL77" s="1"/>
  <c r="BG78"/>
  <c r="BR76"/>
  <c r="BS75"/>
  <c r="CC79"/>
  <c r="CD78"/>
  <c r="CY77"/>
  <c r="CZ76"/>
  <c r="DK78"/>
  <c r="DJ79"/>
  <c r="CN81"/>
  <c r="CO81" s="1"/>
  <c r="F75" l="1"/>
  <c r="AA77"/>
  <c r="AE77" s="1"/>
  <c r="Z78"/>
  <c r="AL77"/>
  <c r="AP77" s="1"/>
  <c r="AK78"/>
  <c r="AV77"/>
  <c r="AW76"/>
  <c r="BA76" s="1"/>
  <c r="BG79"/>
  <c r="BH78"/>
  <c r="BL78" s="1"/>
  <c r="BS76"/>
  <c r="BR77"/>
  <c r="CD79"/>
  <c r="CC80"/>
  <c r="CZ77"/>
  <c r="CY78"/>
  <c r="DJ80"/>
  <c r="DK79"/>
  <c r="CN82"/>
  <c r="CO82" s="1"/>
  <c r="F76" l="1"/>
  <c r="AA78"/>
  <c r="AE78" s="1"/>
  <c r="Z79"/>
  <c r="AL78"/>
  <c r="AP78" s="1"/>
  <c r="AK79"/>
  <c r="AW77"/>
  <c r="BA77" s="1"/>
  <c r="AV78"/>
  <c r="BG80"/>
  <c r="BH79"/>
  <c r="BL79" s="1"/>
  <c r="BR78"/>
  <c r="BS77"/>
  <c r="CC81"/>
  <c r="CD80"/>
  <c r="CY79"/>
  <c r="CZ78"/>
  <c r="DJ81"/>
  <c r="DK80"/>
  <c r="CN83"/>
  <c r="CO83" s="1"/>
  <c r="F77" l="1"/>
  <c r="Z80"/>
  <c r="AA79"/>
  <c r="AE79" s="1"/>
  <c r="AK80"/>
  <c r="AL79"/>
  <c r="AP79" s="1"/>
  <c r="AW78"/>
  <c r="BA78" s="1"/>
  <c r="AV79"/>
  <c r="BG81"/>
  <c r="BH80"/>
  <c r="BL80" s="1"/>
  <c r="BS78"/>
  <c r="BR79"/>
  <c r="CD81"/>
  <c r="CC82"/>
  <c r="CZ79"/>
  <c r="CY80"/>
  <c r="DJ82"/>
  <c r="DK81"/>
  <c r="CN84"/>
  <c r="CO84" s="1"/>
  <c r="F78" l="1"/>
  <c r="Z81"/>
  <c r="AA80"/>
  <c r="AE80" s="1"/>
  <c r="AK81"/>
  <c r="AL80"/>
  <c r="AP80" s="1"/>
  <c r="AV80"/>
  <c r="AW79"/>
  <c r="BA79" s="1"/>
  <c r="BH81"/>
  <c r="BL81" s="1"/>
  <c r="BG82"/>
  <c r="BS79"/>
  <c r="BR80"/>
  <c r="CD82"/>
  <c r="CC83"/>
  <c r="CZ80"/>
  <c r="CY81"/>
  <c r="DJ83"/>
  <c r="DK82"/>
  <c r="CN85"/>
  <c r="CO85" s="1"/>
  <c r="F79" l="1"/>
  <c r="Z82"/>
  <c r="AA81"/>
  <c r="AE81" s="1"/>
  <c r="AK82"/>
  <c r="AL81"/>
  <c r="AP81" s="1"/>
  <c r="AV81"/>
  <c r="AW80"/>
  <c r="BA80" s="1"/>
  <c r="BG83"/>
  <c r="BH82"/>
  <c r="BL82" s="1"/>
  <c r="BR81"/>
  <c r="BS80"/>
  <c r="CC84"/>
  <c r="CD83"/>
  <c r="CY82"/>
  <c r="CZ81"/>
  <c r="DK83"/>
  <c r="DJ84"/>
  <c r="CN86"/>
  <c r="CO86" s="1"/>
  <c r="F80" l="1"/>
  <c r="Z83"/>
  <c r="AA82"/>
  <c r="AE82" s="1"/>
  <c r="AK83"/>
  <c r="AL82"/>
  <c r="AP82" s="1"/>
  <c r="AV82"/>
  <c r="AW81"/>
  <c r="BA81" s="1"/>
  <c r="BG84"/>
  <c r="BH83"/>
  <c r="BL83" s="1"/>
  <c r="BS81"/>
  <c r="BR82"/>
  <c r="CD84"/>
  <c r="CC85"/>
  <c r="CZ82"/>
  <c r="CY83"/>
  <c r="DJ85"/>
  <c r="DK84"/>
  <c r="CN87"/>
  <c r="CO87" s="1"/>
  <c r="F81" l="1"/>
  <c r="Z84"/>
  <c r="AA83"/>
  <c r="AE83" s="1"/>
  <c r="AK84"/>
  <c r="AL83"/>
  <c r="AP83" s="1"/>
  <c r="AV83"/>
  <c r="AW82"/>
  <c r="BA82" s="1"/>
  <c r="BG85"/>
  <c r="BH84"/>
  <c r="BL84" s="1"/>
  <c r="BR83"/>
  <c r="BS82"/>
  <c r="CC86"/>
  <c r="CD85"/>
  <c r="CY84"/>
  <c r="CZ83"/>
  <c r="DK85"/>
  <c r="DJ86"/>
  <c r="CN88"/>
  <c r="CO88" s="1"/>
  <c r="F82" l="1"/>
  <c r="Z85"/>
  <c r="AA84"/>
  <c r="AE84" s="1"/>
  <c r="AK85"/>
  <c r="AL84"/>
  <c r="AP84" s="1"/>
  <c r="AV84"/>
  <c r="AW83"/>
  <c r="BA83" s="1"/>
  <c r="BH85"/>
  <c r="BL85" s="1"/>
  <c r="BG86"/>
  <c r="BR84"/>
  <c r="BS83"/>
  <c r="CD86"/>
  <c r="CC87"/>
  <c r="CY85"/>
  <c r="CZ84"/>
  <c r="DJ87"/>
  <c r="DK86"/>
  <c r="CN89"/>
  <c r="CO89" s="1"/>
  <c r="F83" l="1"/>
  <c r="AA85"/>
  <c r="AE85" s="1"/>
  <c r="Z86"/>
  <c r="AL85"/>
  <c r="AP85" s="1"/>
  <c r="AK86"/>
  <c r="AV85"/>
  <c r="AW84"/>
  <c r="BA84" s="1"/>
  <c r="BG87"/>
  <c r="BH86"/>
  <c r="BL86" s="1"/>
  <c r="BS84"/>
  <c r="BR85"/>
  <c r="CC88"/>
  <c r="CD87"/>
  <c r="CZ85"/>
  <c r="CY86"/>
  <c r="DJ88"/>
  <c r="DK87"/>
  <c r="CN90"/>
  <c r="CO90" s="1"/>
  <c r="F84" l="1"/>
  <c r="AA86"/>
  <c r="AE86" s="1"/>
  <c r="Z87"/>
  <c r="AL86"/>
  <c r="AP86" s="1"/>
  <c r="AK87"/>
  <c r="AW85"/>
  <c r="BA85" s="1"/>
  <c r="AV86"/>
  <c r="BG88"/>
  <c r="BH87"/>
  <c r="BL87" s="1"/>
  <c r="BR86"/>
  <c r="BS85"/>
  <c r="CC89"/>
  <c r="CD88"/>
  <c r="CY87"/>
  <c r="CZ86"/>
  <c r="DJ89"/>
  <c r="DK88"/>
  <c r="CN91"/>
  <c r="CO91" s="1"/>
  <c r="F85" l="1"/>
  <c r="Z88"/>
  <c r="AA87"/>
  <c r="AE87" s="1"/>
  <c r="AK88"/>
  <c r="AL87"/>
  <c r="AP87" s="1"/>
  <c r="AW86"/>
  <c r="BA86" s="1"/>
  <c r="AV87"/>
  <c r="BG89"/>
  <c r="BH88"/>
  <c r="BL88" s="1"/>
  <c r="BS86"/>
  <c r="BR87"/>
  <c r="CC90"/>
  <c r="CD89"/>
  <c r="CZ87"/>
  <c r="CY88"/>
  <c r="DK89"/>
  <c r="DJ90"/>
  <c r="CN92"/>
  <c r="CO92" s="1"/>
  <c r="F86" l="1"/>
  <c r="Z89"/>
  <c r="AA88"/>
  <c r="AE88" s="1"/>
  <c r="AK89"/>
  <c r="AL88"/>
  <c r="AP88" s="1"/>
  <c r="AV88"/>
  <c r="AW87"/>
  <c r="BA87" s="1"/>
  <c r="BH89"/>
  <c r="BL89" s="1"/>
  <c r="BG90"/>
  <c r="BS87"/>
  <c r="BR88"/>
  <c r="CC91"/>
  <c r="CD90"/>
  <c r="CZ88"/>
  <c r="CY89"/>
  <c r="DK90"/>
  <c r="DJ91"/>
  <c r="CN93"/>
  <c r="CO93" s="1"/>
  <c r="F87" l="1"/>
  <c r="Z90"/>
  <c r="AA89"/>
  <c r="AE89" s="1"/>
  <c r="AK90"/>
  <c r="AL89"/>
  <c r="AP89" s="1"/>
  <c r="AV89"/>
  <c r="AW88"/>
  <c r="BA88" s="1"/>
  <c r="BG91"/>
  <c r="BH90"/>
  <c r="BL90" s="1"/>
  <c r="BR89"/>
  <c r="BS88"/>
  <c r="CD91"/>
  <c r="CC92"/>
  <c r="CY90"/>
  <c r="CZ89"/>
  <c r="DJ92"/>
  <c r="DK91"/>
  <c r="CN94"/>
  <c r="CO94" s="1"/>
  <c r="F88" l="1"/>
  <c r="Z91"/>
  <c r="AA90"/>
  <c r="AE90" s="1"/>
  <c r="AK91"/>
  <c r="AL90"/>
  <c r="AP90" s="1"/>
  <c r="AV90"/>
  <c r="AW89"/>
  <c r="BA89" s="1"/>
  <c r="BG92"/>
  <c r="BH91"/>
  <c r="BL91" s="1"/>
  <c r="BS89"/>
  <c r="BR90"/>
  <c r="CD92"/>
  <c r="CC93"/>
  <c r="CZ90"/>
  <c r="CY91"/>
  <c r="DJ93"/>
  <c r="DK92"/>
  <c r="CN95"/>
  <c r="CO95" s="1"/>
  <c r="F89" l="1"/>
  <c r="Z92"/>
  <c r="AA91"/>
  <c r="AE91" s="1"/>
  <c r="AK92"/>
  <c r="AL91"/>
  <c r="AP91" s="1"/>
  <c r="AV91"/>
  <c r="AW90"/>
  <c r="BA90" s="1"/>
  <c r="BG93"/>
  <c r="BH92"/>
  <c r="BL92" s="1"/>
  <c r="BR91"/>
  <c r="BS90"/>
  <c r="CD93"/>
  <c r="CC94"/>
  <c r="CY92"/>
  <c r="CZ91"/>
  <c r="DK93"/>
  <c r="DJ94"/>
  <c r="CN96"/>
  <c r="CO96" s="1"/>
  <c r="F90" l="1"/>
  <c r="Z93"/>
  <c r="AA92"/>
  <c r="AE92" s="1"/>
  <c r="AK93"/>
  <c r="AL92"/>
  <c r="AP92" s="1"/>
  <c r="AV92"/>
  <c r="AW91"/>
  <c r="BA91" s="1"/>
  <c r="BH93"/>
  <c r="BL93" s="1"/>
  <c r="BG94"/>
  <c r="BR92"/>
  <c r="BS91"/>
  <c r="CC95"/>
  <c r="CD94"/>
  <c r="CY93"/>
  <c r="CZ92"/>
  <c r="DK94"/>
  <c r="DJ95"/>
  <c r="CN97"/>
  <c r="CO97" s="1"/>
  <c r="F91" l="1"/>
  <c r="AA93"/>
  <c r="AE93" s="1"/>
  <c r="Z94"/>
  <c r="AL93"/>
  <c r="AP93" s="1"/>
  <c r="AK94"/>
  <c r="AV93"/>
  <c r="AW92"/>
  <c r="BA92" s="1"/>
  <c r="BG95"/>
  <c r="BH94"/>
  <c r="BL94" s="1"/>
  <c r="BS92"/>
  <c r="BR93"/>
  <c r="CD95"/>
  <c r="CC96"/>
  <c r="CZ93"/>
  <c r="CY94"/>
  <c r="DJ96"/>
  <c r="DK95"/>
  <c r="CN98"/>
  <c r="CO98" s="1"/>
  <c r="F92" l="1"/>
  <c r="AA94"/>
  <c r="AE94" s="1"/>
  <c r="Z95"/>
  <c r="AL94"/>
  <c r="AP94" s="1"/>
  <c r="AK95"/>
  <c r="AW93"/>
  <c r="BA93" s="1"/>
  <c r="AV94"/>
  <c r="BG96"/>
  <c r="BH95"/>
  <c r="BL95" s="1"/>
  <c r="BR94"/>
  <c r="BS93"/>
  <c r="CC97"/>
  <c r="CD96"/>
  <c r="CY95"/>
  <c r="CZ94"/>
  <c r="DJ97"/>
  <c r="DK96"/>
  <c r="CN99"/>
  <c r="CO99" s="1"/>
  <c r="F93" l="1"/>
  <c r="Z96"/>
  <c r="AA95"/>
  <c r="AE95" s="1"/>
  <c r="AK96"/>
  <c r="AL95"/>
  <c r="AP95" s="1"/>
  <c r="AW94"/>
  <c r="BA94" s="1"/>
  <c r="AV95"/>
  <c r="BG97"/>
  <c r="BH96"/>
  <c r="BL96" s="1"/>
  <c r="BS94"/>
  <c r="BR95"/>
  <c r="CD97"/>
  <c r="CC98"/>
  <c r="CZ95"/>
  <c r="CY96"/>
  <c r="DK97"/>
  <c r="DJ98"/>
  <c r="CN100"/>
  <c r="CO100" s="1"/>
  <c r="F94" l="1"/>
  <c r="Z97"/>
  <c r="AA96"/>
  <c r="AE96" s="1"/>
  <c r="AK97"/>
  <c r="AL96"/>
  <c r="AP96" s="1"/>
  <c r="AV96"/>
  <c r="AW95"/>
  <c r="BA95" s="1"/>
  <c r="BH97"/>
  <c r="BL97" s="1"/>
  <c r="BG98"/>
  <c r="BS95"/>
  <c r="BR96"/>
  <c r="CD98"/>
  <c r="CC99"/>
  <c r="CZ96"/>
  <c r="CY97"/>
  <c r="DK98"/>
  <c r="DJ99"/>
  <c r="CN101"/>
  <c r="CO101" s="1"/>
  <c r="F95" l="1"/>
  <c r="Z98"/>
  <c r="AA97"/>
  <c r="AE97" s="1"/>
  <c r="AK98"/>
  <c r="AL97"/>
  <c r="AP97" s="1"/>
  <c r="AV97"/>
  <c r="AW96"/>
  <c r="BA96" s="1"/>
  <c r="BG99"/>
  <c r="BH98"/>
  <c r="BL98" s="1"/>
  <c r="BR97"/>
  <c r="BS96"/>
  <c r="CC100"/>
  <c r="CD99"/>
  <c r="CY98"/>
  <c r="CZ97"/>
  <c r="DJ100"/>
  <c r="DK99"/>
  <c r="CN102"/>
  <c r="CO102" s="1"/>
  <c r="F96" l="1"/>
  <c r="BP3" s="1"/>
  <c r="Z99"/>
  <c r="AA98"/>
  <c r="AE98" s="1"/>
  <c r="AK99"/>
  <c r="AL98"/>
  <c r="AP98" s="1"/>
  <c r="AV98"/>
  <c r="AW97"/>
  <c r="BA97" s="1"/>
  <c r="BG100"/>
  <c r="BH99"/>
  <c r="BL99" s="1"/>
  <c r="BS97"/>
  <c r="BR98"/>
  <c r="CD100"/>
  <c r="CC101"/>
  <c r="CZ98"/>
  <c r="CY99"/>
  <c r="DJ101"/>
  <c r="DK100"/>
  <c r="CN103"/>
  <c r="CO103" s="1"/>
  <c r="F97" l="1"/>
  <c r="BV3"/>
  <c r="BX3"/>
  <c r="BO106"/>
  <c r="BT406"/>
  <c r="BT374"/>
  <c r="BT342"/>
  <c r="BT310"/>
  <c r="BT278"/>
  <c r="BT246"/>
  <c r="BT214"/>
  <c r="BT182"/>
  <c r="BT150"/>
  <c r="BT118"/>
  <c r="BT86"/>
  <c r="BT54"/>
  <c r="BT22"/>
  <c r="BT391"/>
  <c r="BT359"/>
  <c r="BT327"/>
  <c r="BT295"/>
  <c r="BT263"/>
  <c r="BT231"/>
  <c r="BT199"/>
  <c r="BT167"/>
  <c r="BT135"/>
  <c r="BT103"/>
  <c r="BT71"/>
  <c r="BT39"/>
  <c r="BT7"/>
  <c r="BT376"/>
  <c r="BT344"/>
  <c r="BT312"/>
  <c r="BT280"/>
  <c r="BT248"/>
  <c r="BT216"/>
  <c r="BT184"/>
  <c r="BT152"/>
  <c r="BT120"/>
  <c r="BT88"/>
  <c r="BT56"/>
  <c r="BT24"/>
  <c r="BT393"/>
  <c r="BT361"/>
  <c r="BT329"/>
  <c r="BT297"/>
  <c r="BT265"/>
  <c r="BT233"/>
  <c r="BT201"/>
  <c r="BT169"/>
  <c r="BT137"/>
  <c r="BT105"/>
  <c r="BT73"/>
  <c r="BT41"/>
  <c r="BT9"/>
  <c r="BO376"/>
  <c r="BO344"/>
  <c r="BO312"/>
  <c r="BO280"/>
  <c r="BO248"/>
  <c r="BO216"/>
  <c r="BO184"/>
  <c r="BO152"/>
  <c r="BO120"/>
  <c r="BO397"/>
  <c r="BO365"/>
  <c r="BO333"/>
  <c r="BO301"/>
  <c r="BO269"/>
  <c r="BO237"/>
  <c r="BO205"/>
  <c r="BO173"/>
  <c r="BO141"/>
  <c r="BO109"/>
  <c r="BO386"/>
  <c r="BO354"/>
  <c r="BO322"/>
  <c r="BO290"/>
  <c r="BO258"/>
  <c r="BO226"/>
  <c r="BO194"/>
  <c r="BO162"/>
  <c r="BO130"/>
  <c r="BO399"/>
  <c r="BO367"/>
  <c r="BO335"/>
  <c r="BO303"/>
  <c r="BO271"/>
  <c r="BO239"/>
  <c r="BO207"/>
  <c r="BO175"/>
  <c r="BO143"/>
  <c r="BO111"/>
  <c r="BO81"/>
  <c r="BO49"/>
  <c r="BO17"/>
  <c r="BO78"/>
  <c r="BO46"/>
  <c r="BO14"/>
  <c r="BO75"/>
  <c r="BO43"/>
  <c r="BO11"/>
  <c r="BO72"/>
  <c r="BO40"/>
  <c r="BO8"/>
  <c r="BT127"/>
  <c r="BT80"/>
  <c r="BT161"/>
  <c r="BO304"/>
  <c r="BO325"/>
  <c r="BO101"/>
  <c r="BO154"/>
  <c r="BO231"/>
  <c r="BO9"/>
  <c r="BO96"/>
  <c r="BT306"/>
  <c r="BT178"/>
  <c r="BT82"/>
  <c r="BT355"/>
  <c r="BT259"/>
  <c r="BT163"/>
  <c r="BT404"/>
  <c r="BT276"/>
  <c r="BT148"/>
  <c r="BT52"/>
  <c r="BT293"/>
  <c r="BT197"/>
  <c r="BT69"/>
  <c r="BO340"/>
  <c r="BO212"/>
  <c r="BO361"/>
  <c r="BO265"/>
  <c r="BO137"/>
  <c r="BO286"/>
  <c r="BO222"/>
  <c r="BO395"/>
  <c r="BO331"/>
  <c r="BO203"/>
  <c r="BO77"/>
  <c r="BO74"/>
  <c r="BO39"/>
  <c r="BO36"/>
  <c r="BT378"/>
  <c r="BT346"/>
  <c r="BT314"/>
  <c r="BT282"/>
  <c r="BT250"/>
  <c r="BT218"/>
  <c r="BT186"/>
  <c r="BT154"/>
  <c r="BT122"/>
  <c r="BT90"/>
  <c r="BT58"/>
  <c r="BT26"/>
  <c r="BT395"/>
  <c r="BT363"/>
  <c r="BT331"/>
  <c r="BT299"/>
  <c r="BT267"/>
  <c r="BT235"/>
  <c r="BT203"/>
  <c r="BT171"/>
  <c r="BT139"/>
  <c r="BT107"/>
  <c r="BT75"/>
  <c r="BT43"/>
  <c r="BT11"/>
  <c r="BT380"/>
  <c r="BT348"/>
  <c r="BT316"/>
  <c r="BT284"/>
  <c r="BT252"/>
  <c r="BT220"/>
  <c r="BT188"/>
  <c r="BT156"/>
  <c r="BT124"/>
  <c r="BT92"/>
  <c r="BT60"/>
  <c r="BT28"/>
  <c r="BT397"/>
  <c r="BT365"/>
  <c r="BT333"/>
  <c r="BT301"/>
  <c r="BT269"/>
  <c r="BT237"/>
  <c r="BT205"/>
  <c r="BT173"/>
  <c r="BT141"/>
  <c r="BT109"/>
  <c r="BT77"/>
  <c r="BT45"/>
  <c r="BT13"/>
  <c r="BO380"/>
  <c r="BO348"/>
  <c r="BO316"/>
  <c r="BO284"/>
  <c r="BO252"/>
  <c r="BO220"/>
  <c r="BO188"/>
  <c r="BO156"/>
  <c r="BO124"/>
  <c r="BO401"/>
  <c r="BO369"/>
  <c r="BO337"/>
  <c r="BO305"/>
  <c r="BO273"/>
  <c r="BO241"/>
  <c r="BO209"/>
  <c r="BO177"/>
  <c r="BO145"/>
  <c r="BO113"/>
  <c r="BO390"/>
  <c r="BO358"/>
  <c r="BO326"/>
  <c r="BO294"/>
  <c r="BO262"/>
  <c r="BO230"/>
  <c r="BO198"/>
  <c r="BO166"/>
  <c r="BO134"/>
  <c r="BO403"/>
  <c r="BO371"/>
  <c r="BO339"/>
  <c r="BO307"/>
  <c r="BO275"/>
  <c r="BO243"/>
  <c r="BO211"/>
  <c r="BO179"/>
  <c r="BO147"/>
  <c r="BO115"/>
  <c r="BO85"/>
  <c r="BO53"/>
  <c r="BO21"/>
  <c r="BO82"/>
  <c r="BO50"/>
  <c r="BO18"/>
  <c r="BO79"/>
  <c r="BO47"/>
  <c r="BO15"/>
  <c r="BO76"/>
  <c r="BO44"/>
  <c r="BO12"/>
  <c r="BT368"/>
  <c r="BT225"/>
  <c r="BO144"/>
  <c r="BO282"/>
  <c r="BO41"/>
  <c r="BT370"/>
  <c r="BT212"/>
  <c r="BO372"/>
  <c r="BO105"/>
  <c r="BO171"/>
  <c r="BT382"/>
  <c r="BT350"/>
  <c r="BT318"/>
  <c r="BT286"/>
  <c r="BT254"/>
  <c r="BT222"/>
  <c r="BT190"/>
  <c r="BT158"/>
  <c r="BT126"/>
  <c r="BT94"/>
  <c r="BT62"/>
  <c r="BT30"/>
  <c r="BT399"/>
  <c r="BT367"/>
  <c r="BT335"/>
  <c r="BT303"/>
  <c r="BT271"/>
  <c r="BT239"/>
  <c r="BT207"/>
  <c r="BT175"/>
  <c r="BT143"/>
  <c r="BT111"/>
  <c r="BT79"/>
  <c r="BT47"/>
  <c r="BT15"/>
  <c r="BT384"/>
  <c r="BT352"/>
  <c r="BT320"/>
  <c r="BT288"/>
  <c r="BT256"/>
  <c r="BT224"/>
  <c r="BT192"/>
  <c r="BT160"/>
  <c r="BT128"/>
  <c r="BT96"/>
  <c r="BT64"/>
  <c r="BT32"/>
  <c r="BT401"/>
  <c r="BT369"/>
  <c r="BT337"/>
  <c r="BT305"/>
  <c r="BT273"/>
  <c r="BT241"/>
  <c r="BT209"/>
  <c r="BT177"/>
  <c r="BT145"/>
  <c r="BT113"/>
  <c r="BT81"/>
  <c r="BT49"/>
  <c r="BT17"/>
  <c r="BO384"/>
  <c r="BO352"/>
  <c r="BO320"/>
  <c r="BO288"/>
  <c r="BO256"/>
  <c r="BO224"/>
  <c r="BO192"/>
  <c r="BO160"/>
  <c r="BO128"/>
  <c r="BO405"/>
  <c r="BO373"/>
  <c r="BO341"/>
  <c r="BO309"/>
  <c r="BO277"/>
  <c r="BO245"/>
  <c r="BO213"/>
  <c r="BO181"/>
  <c r="BO149"/>
  <c r="BO117"/>
  <c r="BO394"/>
  <c r="BO362"/>
  <c r="BO330"/>
  <c r="BO298"/>
  <c r="BO266"/>
  <c r="BO234"/>
  <c r="BO202"/>
  <c r="BO170"/>
  <c r="BO138"/>
  <c r="BO102"/>
  <c r="BO375"/>
  <c r="BO343"/>
  <c r="BO311"/>
  <c r="BO279"/>
  <c r="BO247"/>
  <c r="BO215"/>
  <c r="BO183"/>
  <c r="BO151"/>
  <c r="BO119"/>
  <c r="BO89"/>
  <c r="BO57"/>
  <c r="BO25"/>
  <c r="BO86"/>
  <c r="BO54"/>
  <c r="BO22"/>
  <c r="BO83"/>
  <c r="BO51"/>
  <c r="BO19"/>
  <c r="BO80"/>
  <c r="BO48"/>
  <c r="BO16"/>
  <c r="BT223"/>
  <c r="BT240"/>
  <c r="BT321"/>
  <c r="BT65"/>
  <c r="BO240"/>
  <c r="BO293"/>
  <c r="BO378"/>
  <c r="BO122"/>
  <c r="BO199"/>
  <c r="BO70"/>
  <c r="BO64"/>
  <c r="BT274"/>
  <c r="BT114"/>
  <c r="BT387"/>
  <c r="BT227"/>
  <c r="BT67"/>
  <c r="BT308"/>
  <c r="BT180"/>
  <c r="BT20"/>
  <c r="BT229"/>
  <c r="BT101"/>
  <c r="BO276"/>
  <c r="BO393"/>
  <c r="BO169"/>
  <c r="BT386"/>
  <c r="BT354"/>
  <c r="BT322"/>
  <c r="BT290"/>
  <c r="BT258"/>
  <c r="BT226"/>
  <c r="BT194"/>
  <c r="BT162"/>
  <c r="BT130"/>
  <c r="BT98"/>
  <c r="BT66"/>
  <c r="BT34"/>
  <c r="BT403"/>
  <c r="BT371"/>
  <c r="BT339"/>
  <c r="BT307"/>
  <c r="BT275"/>
  <c r="BT243"/>
  <c r="BT211"/>
  <c r="BT179"/>
  <c r="BT147"/>
  <c r="BT115"/>
  <c r="BT83"/>
  <c r="BT51"/>
  <c r="BT19"/>
  <c r="BT388"/>
  <c r="BT356"/>
  <c r="BT324"/>
  <c r="BT292"/>
  <c r="BT260"/>
  <c r="BT228"/>
  <c r="BT196"/>
  <c r="BT164"/>
  <c r="BT132"/>
  <c r="BT100"/>
  <c r="BT68"/>
  <c r="BT36"/>
  <c r="BT405"/>
  <c r="BT373"/>
  <c r="BT341"/>
  <c r="BT309"/>
  <c r="BT277"/>
  <c r="BT245"/>
  <c r="BT213"/>
  <c r="BT181"/>
  <c r="BT149"/>
  <c r="BT117"/>
  <c r="BT85"/>
  <c r="BT53"/>
  <c r="BT21"/>
  <c r="BO388"/>
  <c r="BO356"/>
  <c r="BO324"/>
  <c r="BO292"/>
  <c r="BO260"/>
  <c r="BO228"/>
  <c r="BO196"/>
  <c r="BO164"/>
  <c r="BO132"/>
  <c r="BO100"/>
  <c r="BO377"/>
  <c r="BO345"/>
  <c r="BO313"/>
  <c r="BO281"/>
  <c r="BO249"/>
  <c r="BO217"/>
  <c r="BO185"/>
  <c r="BO153"/>
  <c r="BO121"/>
  <c r="BO398"/>
  <c r="BO366"/>
  <c r="BO334"/>
  <c r="BO302"/>
  <c r="BO270"/>
  <c r="BO238"/>
  <c r="BO206"/>
  <c r="BO174"/>
  <c r="BO142"/>
  <c r="BO110"/>
  <c r="BO379"/>
  <c r="BO347"/>
  <c r="BO315"/>
  <c r="BO283"/>
  <c r="BO251"/>
  <c r="BO219"/>
  <c r="BO187"/>
  <c r="BO155"/>
  <c r="BO123"/>
  <c r="BO93"/>
  <c r="BO61"/>
  <c r="BO29"/>
  <c r="BO90"/>
  <c r="BO58"/>
  <c r="BO26"/>
  <c r="BO87"/>
  <c r="BO55"/>
  <c r="BO23"/>
  <c r="BO84"/>
  <c r="BO52"/>
  <c r="BO20"/>
  <c r="BT176"/>
  <c r="BO400"/>
  <c r="BO389"/>
  <c r="BO165"/>
  <c r="BO218"/>
  <c r="BO327"/>
  <c r="BO103"/>
  <c r="BO67"/>
  <c r="BT338"/>
  <c r="BT242"/>
  <c r="BT146"/>
  <c r="BT18"/>
  <c r="BT323"/>
  <c r="BT195"/>
  <c r="BT99"/>
  <c r="BT372"/>
  <c r="BT244"/>
  <c r="BT84"/>
  <c r="BT389"/>
  <c r="BT261"/>
  <c r="BT165"/>
  <c r="BT37"/>
  <c r="BO244"/>
  <c r="BO148"/>
  <c r="BO329"/>
  <c r="BO201"/>
  <c r="BO382"/>
  <c r="BO254"/>
  <c r="BO158"/>
  <c r="BO363"/>
  <c r="BO267"/>
  <c r="BO139"/>
  <c r="BO13"/>
  <c r="BO10"/>
  <c r="BO7"/>
  <c r="BT390"/>
  <c r="BT358"/>
  <c r="BT326"/>
  <c r="BT294"/>
  <c r="BT262"/>
  <c r="BT230"/>
  <c r="BT198"/>
  <c r="BT166"/>
  <c r="BT134"/>
  <c r="BT102"/>
  <c r="BT70"/>
  <c r="BT38"/>
  <c r="BT6"/>
  <c r="BT375"/>
  <c r="BT343"/>
  <c r="BT311"/>
  <c r="BT279"/>
  <c r="BT247"/>
  <c r="BT215"/>
  <c r="BT183"/>
  <c r="BT151"/>
  <c r="BT119"/>
  <c r="BT87"/>
  <c r="BT55"/>
  <c r="BT23"/>
  <c r="BT392"/>
  <c r="BT360"/>
  <c r="BT328"/>
  <c r="BT296"/>
  <c r="BT264"/>
  <c r="BT232"/>
  <c r="BT200"/>
  <c r="BT168"/>
  <c r="BT136"/>
  <c r="BT104"/>
  <c r="BT72"/>
  <c r="BT40"/>
  <c r="BT8"/>
  <c r="BT377"/>
  <c r="BT345"/>
  <c r="BT313"/>
  <c r="BT281"/>
  <c r="BT249"/>
  <c r="BT217"/>
  <c r="BT185"/>
  <c r="BT153"/>
  <c r="BT121"/>
  <c r="BT89"/>
  <c r="BT57"/>
  <c r="BT25"/>
  <c r="BO392"/>
  <c r="BO360"/>
  <c r="BO328"/>
  <c r="BO296"/>
  <c r="BO264"/>
  <c r="BO232"/>
  <c r="BO200"/>
  <c r="BO168"/>
  <c r="BO136"/>
  <c r="BO104"/>
  <c r="BO381"/>
  <c r="BO349"/>
  <c r="BO317"/>
  <c r="BO285"/>
  <c r="BO253"/>
  <c r="BO221"/>
  <c r="BO189"/>
  <c r="BO157"/>
  <c r="BO125"/>
  <c r="BO402"/>
  <c r="BO370"/>
  <c r="BO338"/>
  <c r="BO306"/>
  <c r="BO274"/>
  <c r="BO242"/>
  <c r="BO210"/>
  <c r="BO178"/>
  <c r="BO146"/>
  <c r="BO114"/>
  <c r="BO383"/>
  <c r="BO351"/>
  <c r="BO319"/>
  <c r="BO287"/>
  <c r="BO255"/>
  <c r="BO223"/>
  <c r="BO191"/>
  <c r="BO159"/>
  <c r="BO127"/>
  <c r="BO97"/>
  <c r="BO65"/>
  <c r="BO33"/>
  <c r="BO94"/>
  <c r="BO62"/>
  <c r="BO30"/>
  <c r="BO91"/>
  <c r="BO59"/>
  <c r="BO27"/>
  <c r="BO88"/>
  <c r="BO56"/>
  <c r="BO24"/>
  <c r="BT366"/>
  <c r="BT334"/>
  <c r="BT270"/>
  <c r="BT206"/>
  <c r="BT142"/>
  <c r="BT78"/>
  <c r="BT14"/>
  <c r="BT351"/>
  <c r="BT287"/>
  <c r="BT191"/>
  <c r="BT95"/>
  <c r="BT31"/>
  <c r="BT304"/>
  <c r="BT208"/>
  <c r="BT112"/>
  <c r="BT16"/>
  <c r="BT353"/>
  <c r="BT257"/>
  <c r="BT129"/>
  <c r="BT33"/>
  <c r="BO336"/>
  <c r="BO208"/>
  <c r="BO112"/>
  <c r="BO261"/>
  <c r="BO197"/>
  <c r="BO346"/>
  <c r="BO250"/>
  <c r="BO391"/>
  <c r="BO295"/>
  <c r="BO167"/>
  <c r="BO73"/>
  <c r="BO6"/>
  <c r="BO32"/>
  <c r="BT402"/>
  <c r="BT210"/>
  <c r="BT50"/>
  <c r="BT291"/>
  <c r="BT131"/>
  <c r="BT340"/>
  <c r="BT116"/>
  <c r="BT325"/>
  <c r="BT133"/>
  <c r="BO308"/>
  <c r="BO116"/>
  <c r="BO233"/>
  <c r="BO318"/>
  <c r="BO126"/>
  <c r="BO235"/>
  <c r="BO45"/>
  <c r="BO71"/>
  <c r="BT394"/>
  <c r="BT362"/>
  <c r="BT330"/>
  <c r="BT298"/>
  <c r="BT266"/>
  <c r="BT234"/>
  <c r="BT202"/>
  <c r="BT170"/>
  <c r="BT138"/>
  <c r="BT106"/>
  <c r="BT74"/>
  <c r="BT42"/>
  <c r="BT10"/>
  <c r="BT379"/>
  <c r="BT347"/>
  <c r="BT315"/>
  <c r="BT283"/>
  <c r="BT251"/>
  <c r="BT219"/>
  <c r="BT187"/>
  <c r="BT155"/>
  <c r="BT123"/>
  <c r="BT91"/>
  <c r="BT59"/>
  <c r="BT27"/>
  <c r="BT396"/>
  <c r="BT364"/>
  <c r="BT332"/>
  <c r="BT300"/>
  <c r="BT268"/>
  <c r="BT236"/>
  <c r="BT204"/>
  <c r="BT172"/>
  <c r="BT140"/>
  <c r="BT108"/>
  <c r="BT76"/>
  <c r="BT44"/>
  <c r="BT12"/>
  <c r="BT381"/>
  <c r="BT349"/>
  <c r="BT317"/>
  <c r="BT285"/>
  <c r="BT253"/>
  <c r="BT221"/>
  <c r="BT189"/>
  <c r="BT157"/>
  <c r="BT125"/>
  <c r="BT93"/>
  <c r="BT61"/>
  <c r="BT29"/>
  <c r="BO396"/>
  <c r="BO364"/>
  <c r="BO332"/>
  <c r="BO300"/>
  <c r="BO268"/>
  <c r="BO236"/>
  <c r="BO204"/>
  <c r="BO172"/>
  <c r="BO140"/>
  <c r="BO108"/>
  <c r="BO385"/>
  <c r="BO353"/>
  <c r="BO321"/>
  <c r="BO289"/>
  <c r="BO257"/>
  <c r="BO225"/>
  <c r="BO193"/>
  <c r="BO161"/>
  <c r="BO129"/>
  <c r="BO406"/>
  <c r="BO374"/>
  <c r="BO342"/>
  <c r="BO310"/>
  <c r="BO278"/>
  <c r="BO246"/>
  <c r="BO214"/>
  <c r="BO182"/>
  <c r="BO150"/>
  <c r="BO118"/>
  <c r="BO387"/>
  <c r="BO355"/>
  <c r="BO323"/>
  <c r="BO291"/>
  <c r="BO259"/>
  <c r="BO227"/>
  <c r="BO195"/>
  <c r="BO163"/>
  <c r="BO131"/>
  <c r="BO99"/>
  <c r="BO69"/>
  <c r="BO37"/>
  <c r="BO98"/>
  <c r="BO66"/>
  <c r="BO34"/>
  <c r="BO95"/>
  <c r="BO63"/>
  <c r="BO31"/>
  <c r="BO92"/>
  <c r="BO60"/>
  <c r="BO28"/>
  <c r="BT398"/>
  <c r="BT302"/>
  <c r="BT238"/>
  <c r="BT174"/>
  <c r="BT110"/>
  <c r="BT46"/>
  <c r="BT383"/>
  <c r="BT319"/>
  <c r="BT255"/>
  <c r="BT159"/>
  <c r="BT63"/>
  <c r="BT400"/>
  <c r="BT336"/>
  <c r="BT272"/>
  <c r="BT144"/>
  <c r="BT48"/>
  <c r="BT385"/>
  <c r="BT289"/>
  <c r="BT193"/>
  <c r="BT97"/>
  <c r="BW97" s="1"/>
  <c r="BO368"/>
  <c r="BO272"/>
  <c r="BO176"/>
  <c r="BO357"/>
  <c r="BO229"/>
  <c r="BO133"/>
  <c r="BO314"/>
  <c r="BO186"/>
  <c r="BO359"/>
  <c r="BO263"/>
  <c r="BO135"/>
  <c r="BO38"/>
  <c r="BO35"/>
  <c r="BT35"/>
  <c r="BT357"/>
  <c r="BO404"/>
  <c r="BO180"/>
  <c r="BO297"/>
  <c r="BO350"/>
  <c r="BO190"/>
  <c r="BO299"/>
  <c r="BO107"/>
  <c r="BO42"/>
  <c r="BO68"/>
  <c r="Z100"/>
  <c r="AA99"/>
  <c r="AE99" s="1"/>
  <c r="AK100"/>
  <c r="AL99"/>
  <c r="AP99" s="1"/>
  <c r="AV99"/>
  <c r="AW98"/>
  <c r="BA98" s="1"/>
  <c r="BG101"/>
  <c r="BH100"/>
  <c r="BL100" s="1"/>
  <c r="BR99"/>
  <c r="BS98"/>
  <c r="BW98" s="1"/>
  <c r="CC102"/>
  <c r="CD101"/>
  <c r="CY100"/>
  <c r="CZ99"/>
  <c r="DK101"/>
  <c r="DJ102"/>
  <c r="CN104"/>
  <c r="CO104" s="1"/>
  <c r="F98" l="1"/>
  <c r="BU405"/>
  <c r="BU36"/>
  <c r="BU100"/>
  <c r="BU164"/>
  <c r="BU228"/>
  <c r="BU292"/>
  <c r="BU356"/>
  <c r="BU19"/>
  <c r="BU83"/>
  <c r="BU147"/>
  <c r="BU211"/>
  <c r="BU275"/>
  <c r="BU339"/>
  <c r="BU403"/>
  <c r="BU66"/>
  <c r="BU130"/>
  <c r="BU194"/>
  <c r="BU258"/>
  <c r="BU322"/>
  <c r="BU386"/>
  <c r="BU49"/>
  <c r="BU113"/>
  <c r="BU177"/>
  <c r="BU241"/>
  <c r="BU305"/>
  <c r="BU369"/>
  <c r="BU32"/>
  <c r="BU96"/>
  <c r="BU160"/>
  <c r="BU224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E100" s="1"/>
  <c r="AK101"/>
  <c r="AL100"/>
  <c r="AP100" s="1"/>
  <c r="AV100"/>
  <c r="AW99"/>
  <c r="BA99" s="1"/>
  <c r="BH101"/>
  <c r="BL101" s="1"/>
  <c r="BG102"/>
  <c r="BR100"/>
  <c r="BS99"/>
  <c r="BW99" s="1"/>
  <c r="CD102"/>
  <c r="CC103"/>
  <c r="CY101"/>
  <c r="CZ100"/>
  <c r="DK102"/>
  <c r="DJ103"/>
  <c r="CN105"/>
  <c r="CO105" s="1"/>
  <c r="F99" l="1"/>
  <c r="AA101"/>
  <c r="AE101" s="1"/>
  <c r="Z102"/>
  <c r="AL101"/>
  <c r="AP101" s="1"/>
  <c r="AK102"/>
  <c r="AV101"/>
  <c r="AW100"/>
  <c r="BA100" s="1"/>
  <c r="BG103"/>
  <c r="BH102"/>
  <c r="BL102" s="1"/>
  <c r="BS100"/>
  <c r="BW100" s="1"/>
  <c r="BR101"/>
  <c r="CC104"/>
  <c r="CD103"/>
  <c r="CZ101"/>
  <c r="CY102"/>
  <c r="DJ104"/>
  <c r="DK103"/>
  <c r="CN106"/>
  <c r="CO106" s="1"/>
  <c r="F100" l="1"/>
  <c r="AA102"/>
  <c r="AE102" s="1"/>
  <c r="Z103"/>
  <c r="AL102"/>
  <c r="AP102" s="1"/>
  <c r="AK103"/>
  <c r="AW101"/>
  <c r="BA101" s="1"/>
  <c r="AV102"/>
  <c r="BG104"/>
  <c r="BH103"/>
  <c r="BL103" s="1"/>
  <c r="BR102"/>
  <c r="BS101"/>
  <c r="BW101" s="1"/>
  <c r="CC105"/>
  <c r="CD104"/>
  <c r="CY103"/>
  <c r="CZ102"/>
  <c r="DJ105"/>
  <c r="DK104"/>
  <c r="CN107"/>
  <c r="CO107" s="1"/>
  <c r="F101" l="1"/>
  <c r="Z104"/>
  <c r="AA103"/>
  <c r="AE103" s="1"/>
  <c r="AK104"/>
  <c r="AL103"/>
  <c r="AP103" s="1"/>
  <c r="AW102"/>
  <c r="BA102" s="1"/>
  <c r="AV103"/>
  <c r="BG105"/>
  <c r="BH104"/>
  <c r="BL104" s="1"/>
  <c r="BS102"/>
  <c r="BW102" s="1"/>
  <c r="BR103"/>
  <c r="CC106"/>
  <c r="CD105"/>
  <c r="CZ103"/>
  <c r="CY104"/>
  <c r="DK105"/>
  <c r="DJ106"/>
  <c r="CN108"/>
  <c r="CO108" s="1"/>
  <c r="F102" l="1"/>
  <c r="Z105"/>
  <c r="AA104"/>
  <c r="AE104" s="1"/>
  <c r="AK105"/>
  <c r="AL104"/>
  <c r="AP104" s="1"/>
  <c r="AV104"/>
  <c r="AW103"/>
  <c r="BA103" s="1"/>
  <c r="BH105"/>
  <c r="BL105" s="1"/>
  <c r="BG106"/>
  <c r="BS103"/>
  <c r="BW103" s="1"/>
  <c r="BR104"/>
  <c r="CC107"/>
  <c r="CD106"/>
  <c r="CZ104"/>
  <c r="CY105"/>
  <c r="DK106"/>
  <c r="DJ107"/>
  <c r="CN109"/>
  <c r="CO109" s="1"/>
  <c r="F103" l="1"/>
  <c r="Z106"/>
  <c r="AA105"/>
  <c r="AE105" s="1"/>
  <c r="AK106"/>
  <c r="AL105"/>
  <c r="AP105" s="1"/>
  <c r="AV105"/>
  <c r="AW104"/>
  <c r="BA104" s="1"/>
  <c r="BG107"/>
  <c r="BH106"/>
  <c r="BL106" s="1"/>
  <c r="BR105"/>
  <c r="BS104"/>
  <c r="BW104" s="1"/>
  <c r="CD107"/>
  <c r="CC108"/>
  <c r="CY106"/>
  <c r="CZ105"/>
  <c r="DJ108"/>
  <c r="DK107"/>
  <c r="CN110"/>
  <c r="CO110" s="1"/>
  <c r="F104" l="1"/>
  <c r="Z107"/>
  <c r="AA106"/>
  <c r="AE106" s="1"/>
  <c r="AK107"/>
  <c r="AL106"/>
  <c r="AP106" s="1"/>
  <c r="AV106"/>
  <c r="AW105"/>
  <c r="BA105" s="1"/>
  <c r="BG108"/>
  <c r="BH107"/>
  <c r="BL107" s="1"/>
  <c r="BS105"/>
  <c r="BW105" s="1"/>
  <c r="BR106"/>
  <c r="CD108"/>
  <c r="CC109"/>
  <c r="CZ106"/>
  <c r="CY107"/>
  <c r="DJ109"/>
  <c r="DK108"/>
  <c r="CN111"/>
  <c r="CO111" s="1"/>
  <c r="F105" l="1"/>
  <c r="Z108"/>
  <c r="AA107"/>
  <c r="AE107" s="1"/>
  <c r="AK108"/>
  <c r="AL107"/>
  <c r="AP107" s="1"/>
  <c r="AV107"/>
  <c r="AW106"/>
  <c r="BA106" s="1"/>
  <c r="BG109"/>
  <c r="BH108"/>
  <c r="BL108" s="1"/>
  <c r="BR107"/>
  <c r="BS106"/>
  <c r="BW106" s="1"/>
  <c r="CD109"/>
  <c r="CC110"/>
  <c r="CY108"/>
  <c r="CZ107"/>
  <c r="DK109"/>
  <c r="DJ110"/>
  <c r="CN112"/>
  <c r="CO112" s="1"/>
  <c r="F106" l="1"/>
  <c r="Z109"/>
  <c r="AA108"/>
  <c r="AE108" s="1"/>
  <c r="AK109"/>
  <c r="AL108"/>
  <c r="AP108" s="1"/>
  <c r="AV108"/>
  <c r="AW107"/>
  <c r="BA107" s="1"/>
  <c r="BH109"/>
  <c r="BL109" s="1"/>
  <c r="BG110"/>
  <c r="BR108"/>
  <c r="BS107"/>
  <c r="BW107" s="1"/>
  <c r="CC111"/>
  <c r="CD110"/>
  <c r="CY109"/>
  <c r="CZ108"/>
  <c r="DK110"/>
  <c r="DJ111"/>
  <c r="CN113"/>
  <c r="CO113" s="1"/>
  <c r="F107" l="1"/>
  <c r="AA109"/>
  <c r="AE109" s="1"/>
  <c r="Z110"/>
  <c r="AL109"/>
  <c r="AP109" s="1"/>
  <c r="AK110"/>
  <c r="AV109"/>
  <c r="AW108"/>
  <c r="BA108" s="1"/>
  <c r="BH110"/>
  <c r="BL110" s="1"/>
  <c r="BG111"/>
  <c r="BS108"/>
  <c r="BW108" s="1"/>
  <c r="BR109"/>
  <c r="CD111"/>
  <c r="CC112"/>
  <c r="CZ109"/>
  <c r="CY110"/>
  <c r="DJ112"/>
  <c r="DK111"/>
  <c r="CN114"/>
  <c r="CO114" s="1"/>
  <c r="F108" l="1"/>
  <c r="AA110"/>
  <c r="AE110" s="1"/>
  <c r="Z111"/>
  <c r="AL110"/>
  <c r="AP110" s="1"/>
  <c r="AK111"/>
  <c r="AW109"/>
  <c r="BA109" s="1"/>
  <c r="AV110"/>
  <c r="BG112"/>
  <c r="BH111"/>
  <c r="BL111" s="1"/>
  <c r="BR110"/>
  <c r="BS109"/>
  <c r="BW109" s="1"/>
  <c r="CC113"/>
  <c r="CD112"/>
  <c r="CY111"/>
  <c r="CZ110"/>
  <c r="DJ113"/>
  <c r="DK112"/>
  <c r="CN115"/>
  <c r="CO115" s="1"/>
  <c r="F109" l="1"/>
  <c r="Z112"/>
  <c r="AA111"/>
  <c r="AE111" s="1"/>
  <c r="AK112"/>
  <c r="AL111"/>
  <c r="AP111" s="1"/>
  <c r="AW110"/>
  <c r="BA110" s="1"/>
  <c r="AV111"/>
  <c r="BG113"/>
  <c r="BH112"/>
  <c r="BL112" s="1"/>
  <c r="BS110"/>
  <c r="BW110" s="1"/>
  <c r="BR111"/>
  <c r="CD113"/>
  <c r="CC114"/>
  <c r="CZ111"/>
  <c r="CY112"/>
  <c r="DK113"/>
  <c r="DJ114"/>
  <c r="CN116"/>
  <c r="CO116" s="1"/>
  <c r="F110" l="1"/>
  <c r="Z113"/>
  <c r="AA112"/>
  <c r="AE112" s="1"/>
  <c r="AK113"/>
  <c r="AL112"/>
  <c r="AP112" s="1"/>
  <c r="AV112"/>
  <c r="AW111"/>
  <c r="BA111" s="1"/>
  <c r="BG114"/>
  <c r="BH113"/>
  <c r="BL113" s="1"/>
  <c r="BS111"/>
  <c r="BW111" s="1"/>
  <c r="BR112"/>
  <c r="CD114"/>
  <c r="CC115"/>
  <c r="CZ112"/>
  <c r="CY113"/>
  <c r="DK114"/>
  <c r="DJ115"/>
  <c r="CN117"/>
  <c r="CO117" s="1"/>
  <c r="F111" l="1"/>
  <c r="Z114"/>
  <c r="AA113"/>
  <c r="AE113" s="1"/>
  <c r="AK114"/>
  <c r="AL113"/>
  <c r="AP113" s="1"/>
  <c r="AV113"/>
  <c r="AW112"/>
  <c r="BA112" s="1"/>
  <c r="BG115"/>
  <c r="BH114"/>
  <c r="BL114" s="1"/>
  <c r="BS112"/>
  <c r="BW112" s="1"/>
  <c r="BR113"/>
  <c r="CC116"/>
  <c r="CD115"/>
  <c r="CY114"/>
  <c r="CZ113"/>
  <c r="DJ116"/>
  <c r="DK115"/>
  <c r="CN118"/>
  <c r="CO118" s="1"/>
  <c r="F112" l="1"/>
  <c r="Z115"/>
  <c r="AA114"/>
  <c r="AE114" s="1"/>
  <c r="AK115"/>
  <c r="AL114"/>
  <c r="AP114" s="1"/>
  <c r="AV114"/>
  <c r="AW113"/>
  <c r="BA113" s="1"/>
  <c r="BG116"/>
  <c r="BH115"/>
  <c r="BL115" s="1"/>
  <c r="BR114"/>
  <c r="BS113"/>
  <c r="BW113" s="1"/>
  <c r="CD116"/>
  <c r="CC117"/>
  <c r="CZ114"/>
  <c r="CY115"/>
  <c r="DJ117"/>
  <c r="DK116"/>
  <c r="CN119"/>
  <c r="CO119" s="1"/>
  <c r="F113" l="1"/>
  <c r="Z116"/>
  <c r="AA115"/>
  <c r="AE115" s="1"/>
  <c r="AK116"/>
  <c r="AL115"/>
  <c r="AP115" s="1"/>
  <c r="AV115"/>
  <c r="AW114"/>
  <c r="BA114" s="1"/>
  <c r="BG117"/>
  <c r="BH116"/>
  <c r="BL116" s="1"/>
  <c r="BR115"/>
  <c r="BS114"/>
  <c r="BW114" s="1"/>
  <c r="CC118"/>
  <c r="CD117"/>
  <c r="CY116"/>
  <c r="CZ115"/>
  <c r="DK117"/>
  <c r="DJ118"/>
  <c r="CN120"/>
  <c r="CO120" s="1"/>
  <c r="F114" l="1"/>
  <c r="Z117"/>
  <c r="AA116"/>
  <c r="AE116" s="1"/>
  <c r="AK117"/>
  <c r="AL116"/>
  <c r="AP116" s="1"/>
  <c r="AV116"/>
  <c r="AW115"/>
  <c r="BA115" s="1"/>
  <c r="BH117"/>
  <c r="BL117" s="1"/>
  <c r="BG118"/>
  <c r="BR116"/>
  <c r="BS115"/>
  <c r="BW115" s="1"/>
  <c r="CD118"/>
  <c r="CC119"/>
  <c r="CY117"/>
  <c r="CZ116"/>
  <c r="DK118"/>
  <c r="DJ119"/>
  <c r="CN121"/>
  <c r="CO121" s="1"/>
  <c r="F115" l="1"/>
  <c r="AA117"/>
  <c r="AE117" s="1"/>
  <c r="Z118"/>
  <c r="AL117"/>
  <c r="AP117" s="1"/>
  <c r="AK118"/>
  <c r="AV117"/>
  <c r="AW116"/>
  <c r="BA116" s="1"/>
  <c r="BH118"/>
  <c r="BL118" s="1"/>
  <c r="BG119"/>
  <c r="BR117"/>
  <c r="BS116"/>
  <c r="BW116" s="1"/>
  <c r="CC120"/>
  <c r="CD119"/>
  <c r="CZ117"/>
  <c r="CY118"/>
  <c r="DJ120"/>
  <c r="DK119"/>
  <c r="CN122"/>
  <c r="CO122" s="1"/>
  <c r="F116" l="1"/>
  <c r="AA118"/>
  <c r="AE118" s="1"/>
  <c r="Z119"/>
  <c r="AL118"/>
  <c r="AP118" s="1"/>
  <c r="AK119"/>
  <c r="AW117"/>
  <c r="BA117" s="1"/>
  <c r="AV118"/>
  <c r="BG120"/>
  <c r="BH119"/>
  <c r="BL119" s="1"/>
  <c r="BS117"/>
  <c r="BW117" s="1"/>
  <c r="BR118"/>
  <c r="CC121"/>
  <c r="CD120"/>
  <c r="CY119"/>
  <c r="CZ118"/>
  <c r="DJ121"/>
  <c r="DK120"/>
  <c r="CN123"/>
  <c r="CO123" s="1"/>
  <c r="F117" l="1"/>
  <c r="Z120"/>
  <c r="AA119"/>
  <c r="AE119" s="1"/>
  <c r="AK120"/>
  <c r="AL119"/>
  <c r="AP119" s="1"/>
  <c r="AW118"/>
  <c r="BA118" s="1"/>
  <c r="AV119"/>
  <c r="BG121"/>
  <c r="BH120"/>
  <c r="BL120" s="1"/>
  <c r="BR119"/>
  <c r="BS118"/>
  <c r="BW118" s="1"/>
  <c r="CC122"/>
  <c r="CD121"/>
  <c r="CZ119"/>
  <c r="CY120"/>
  <c r="DK121"/>
  <c r="DJ122"/>
  <c r="CN124"/>
  <c r="CO124" s="1"/>
  <c r="F118" l="1"/>
  <c r="Z121"/>
  <c r="AA120"/>
  <c r="AE120" s="1"/>
  <c r="AK121"/>
  <c r="AL120"/>
  <c r="AP120" s="1"/>
  <c r="AV120"/>
  <c r="AW119"/>
  <c r="BA119" s="1"/>
  <c r="BG122"/>
  <c r="BH121"/>
  <c r="BL121" s="1"/>
  <c r="BS119"/>
  <c r="BW119" s="1"/>
  <c r="BR120"/>
  <c r="CC123"/>
  <c r="CD122"/>
  <c r="CZ120"/>
  <c r="CY121"/>
  <c r="DK122"/>
  <c r="DJ123"/>
  <c r="CN125"/>
  <c r="CO125" s="1"/>
  <c r="F119" l="1"/>
  <c r="Z122"/>
  <c r="AA121"/>
  <c r="AE121" s="1"/>
  <c r="AK122"/>
  <c r="AL121"/>
  <c r="AP121" s="1"/>
  <c r="AV121"/>
  <c r="AW120"/>
  <c r="BA120" s="1"/>
  <c r="BG123"/>
  <c r="BH122"/>
  <c r="BL122" s="1"/>
  <c r="BR121"/>
  <c r="BS120"/>
  <c r="BW120" s="1"/>
  <c r="CD123"/>
  <c r="CC124"/>
  <c r="CY122"/>
  <c r="CZ121"/>
  <c r="DJ124"/>
  <c r="DK123"/>
  <c r="CN126"/>
  <c r="CO126" s="1"/>
  <c r="F120" l="1"/>
  <c r="Z123"/>
  <c r="AA122"/>
  <c r="AE122" s="1"/>
  <c r="AK123"/>
  <c r="AL122"/>
  <c r="AP122" s="1"/>
  <c r="AV122"/>
  <c r="AW121"/>
  <c r="BA121" s="1"/>
  <c r="BG124"/>
  <c r="BH123"/>
  <c r="BL123" s="1"/>
  <c r="BS121"/>
  <c r="BW121" s="1"/>
  <c r="BR122"/>
  <c r="CD124"/>
  <c r="CC125"/>
  <c r="CZ122"/>
  <c r="CY123"/>
  <c r="DJ125"/>
  <c r="DK124"/>
  <c r="CN127"/>
  <c r="CO127" s="1"/>
  <c r="F121" l="1"/>
  <c r="Z124"/>
  <c r="AA123"/>
  <c r="AE123" s="1"/>
  <c r="AK124"/>
  <c r="AL123"/>
  <c r="AP123" s="1"/>
  <c r="AV123"/>
  <c r="AW122"/>
  <c r="BA122" s="1"/>
  <c r="BG125"/>
  <c r="BH124"/>
  <c r="BL124" s="1"/>
  <c r="BS122"/>
  <c r="BW122" s="1"/>
  <c r="BR123"/>
  <c r="CD125"/>
  <c r="CC126"/>
  <c r="CY124"/>
  <c r="CZ123"/>
  <c r="DK125"/>
  <c r="DJ126"/>
  <c r="CN128"/>
  <c r="CO128" s="1"/>
  <c r="F122" l="1"/>
  <c r="Z125"/>
  <c r="AA124"/>
  <c r="AE124" s="1"/>
  <c r="AK125"/>
  <c r="AL124"/>
  <c r="AP124" s="1"/>
  <c r="AV124"/>
  <c r="AW123"/>
  <c r="BA123" s="1"/>
  <c r="BH125"/>
  <c r="BL125" s="1"/>
  <c r="BG126"/>
  <c r="BR124"/>
  <c r="BS123"/>
  <c r="BW123" s="1"/>
  <c r="CC127"/>
  <c r="CD126"/>
  <c r="CY125"/>
  <c r="CZ124"/>
  <c r="DK126"/>
  <c r="DJ127"/>
  <c r="CN129"/>
  <c r="CO129" s="1"/>
  <c r="F123" l="1"/>
  <c r="AA125"/>
  <c r="AE125" s="1"/>
  <c r="Z126"/>
  <c r="AL125"/>
  <c r="AP125" s="1"/>
  <c r="AK126"/>
  <c r="AV125"/>
  <c r="AW124"/>
  <c r="BA124" s="1"/>
  <c r="BH126"/>
  <c r="BL126" s="1"/>
  <c r="BG127"/>
  <c r="BS124"/>
  <c r="BW124" s="1"/>
  <c r="BR125"/>
  <c r="CD127"/>
  <c r="CC128"/>
  <c r="CZ125"/>
  <c r="CY126"/>
  <c r="DJ128"/>
  <c r="DK127"/>
  <c r="CN130"/>
  <c r="CO130" s="1"/>
  <c r="F124" l="1"/>
  <c r="AA126"/>
  <c r="AE126" s="1"/>
  <c r="Z127"/>
  <c r="AL126"/>
  <c r="AP126" s="1"/>
  <c r="AK127"/>
  <c r="AW125"/>
  <c r="BA125" s="1"/>
  <c r="AV126"/>
  <c r="BG128"/>
  <c r="BH127"/>
  <c r="BL127" s="1"/>
  <c r="BR126"/>
  <c r="BS125"/>
  <c r="BW125" s="1"/>
  <c r="CC129"/>
  <c r="CD128"/>
  <c r="CY127"/>
  <c r="CZ126"/>
  <c r="DJ129"/>
  <c r="DK128"/>
  <c r="CN131"/>
  <c r="CO131" s="1"/>
  <c r="F125" l="1"/>
  <c r="Z128"/>
  <c r="AA127"/>
  <c r="AE127" s="1"/>
  <c r="AK128"/>
  <c r="AL127"/>
  <c r="AP127" s="1"/>
  <c r="AW126"/>
  <c r="BA126" s="1"/>
  <c r="AV127"/>
  <c r="BG129"/>
  <c r="BH128"/>
  <c r="BL128" s="1"/>
  <c r="BS126"/>
  <c r="BW126" s="1"/>
  <c r="BR127"/>
  <c r="CD129"/>
  <c r="CC130"/>
  <c r="CZ127"/>
  <c r="CY128"/>
  <c r="DK129"/>
  <c r="DJ130"/>
  <c r="CN132"/>
  <c r="CO132" s="1"/>
  <c r="F126" l="1"/>
  <c r="Z129"/>
  <c r="AA128"/>
  <c r="AE128" s="1"/>
  <c r="AK129"/>
  <c r="AL128"/>
  <c r="AP128" s="1"/>
  <c r="AV128"/>
  <c r="AW127"/>
  <c r="BA127" s="1"/>
  <c r="BG130"/>
  <c r="BH129"/>
  <c r="BL129" s="1"/>
  <c r="BS127"/>
  <c r="BW127" s="1"/>
  <c r="BR128"/>
  <c r="CD130"/>
  <c r="CC131"/>
  <c r="CZ128"/>
  <c r="CY129"/>
  <c r="DK130"/>
  <c r="DJ131"/>
  <c r="CN133"/>
  <c r="CO133" s="1"/>
  <c r="F127" l="1"/>
  <c r="Z130"/>
  <c r="AA129"/>
  <c r="AE129" s="1"/>
  <c r="AK130"/>
  <c r="AL129"/>
  <c r="AP129" s="1"/>
  <c r="AV129"/>
  <c r="AW128"/>
  <c r="BA128" s="1"/>
  <c r="BG131"/>
  <c r="BH130"/>
  <c r="BL130" s="1"/>
  <c r="BS128"/>
  <c r="BW128" s="1"/>
  <c r="BR129"/>
  <c r="CC132"/>
  <c r="CD131"/>
  <c r="CY130"/>
  <c r="CZ129"/>
  <c r="DJ132"/>
  <c r="DK131"/>
  <c r="CN134"/>
  <c r="CO134" s="1"/>
  <c r="F128" l="1"/>
  <c r="Z131"/>
  <c r="AA130"/>
  <c r="AE130" s="1"/>
  <c r="AK131"/>
  <c r="AL130"/>
  <c r="AP130" s="1"/>
  <c r="AV130"/>
  <c r="AW129"/>
  <c r="BA129" s="1"/>
  <c r="BG132"/>
  <c r="BH131"/>
  <c r="BL131" s="1"/>
  <c r="BR130"/>
  <c r="BS129"/>
  <c r="BW129" s="1"/>
  <c r="CD132"/>
  <c r="CC133"/>
  <c r="CZ130"/>
  <c r="CY131"/>
  <c r="DJ133"/>
  <c r="DK132"/>
  <c r="CN135"/>
  <c r="CO135" s="1"/>
  <c r="F129" l="1"/>
  <c r="Z132"/>
  <c r="AA131"/>
  <c r="AE131" s="1"/>
  <c r="AK132"/>
  <c r="AL131"/>
  <c r="AP131" s="1"/>
  <c r="AV131"/>
  <c r="AW130"/>
  <c r="BA130" s="1"/>
  <c r="BG133"/>
  <c r="BH132"/>
  <c r="BL132" s="1"/>
  <c r="BR131"/>
  <c r="BS130"/>
  <c r="BW130" s="1"/>
  <c r="CC134"/>
  <c r="CD133"/>
  <c r="CY132"/>
  <c r="CZ131"/>
  <c r="DK133"/>
  <c r="DJ134"/>
  <c r="CN136"/>
  <c r="CO136" s="1"/>
  <c r="F130" l="1"/>
  <c r="Z133"/>
  <c r="AA132"/>
  <c r="AE132" s="1"/>
  <c r="AK133"/>
  <c r="AL132"/>
  <c r="AP132" s="1"/>
  <c r="AV132"/>
  <c r="AW131"/>
  <c r="BA131" s="1"/>
  <c r="BH133"/>
  <c r="BL133" s="1"/>
  <c r="BG134"/>
  <c r="BR132"/>
  <c r="BS131"/>
  <c r="BW131" s="1"/>
  <c r="CD134"/>
  <c r="CC135"/>
  <c r="CY133"/>
  <c r="CZ132"/>
  <c r="DK134"/>
  <c r="DJ135"/>
  <c r="CN137"/>
  <c r="CO137" s="1"/>
  <c r="F131" l="1"/>
  <c r="AA133"/>
  <c r="AE133" s="1"/>
  <c r="Z134"/>
  <c r="AL133"/>
  <c r="AP133" s="1"/>
  <c r="AK134"/>
  <c r="AV133"/>
  <c r="AW132"/>
  <c r="BA132" s="1"/>
  <c r="BH134"/>
  <c r="BL134" s="1"/>
  <c r="BG135"/>
  <c r="BR133"/>
  <c r="BS132"/>
  <c r="BW132" s="1"/>
  <c r="CC136"/>
  <c r="CD135"/>
  <c r="CZ133"/>
  <c r="CY134"/>
  <c r="DJ136"/>
  <c r="DK135"/>
  <c r="CN138"/>
  <c r="CO138" s="1"/>
  <c r="F132" l="1"/>
  <c r="AA134"/>
  <c r="AE134" s="1"/>
  <c r="Z135"/>
  <c r="AL134"/>
  <c r="AP134" s="1"/>
  <c r="AK135"/>
  <c r="AW133"/>
  <c r="BA133" s="1"/>
  <c r="AV134"/>
  <c r="BG136"/>
  <c r="BH135"/>
  <c r="BL135" s="1"/>
  <c r="BS133"/>
  <c r="BW133" s="1"/>
  <c r="BR134"/>
  <c r="CC137"/>
  <c r="CD136"/>
  <c r="CY135"/>
  <c r="CZ134"/>
  <c r="DJ137"/>
  <c r="DK136"/>
  <c r="CN139"/>
  <c r="CO139" s="1"/>
  <c r="F133" l="1"/>
  <c r="Z136"/>
  <c r="AA135"/>
  <c r="AE135" s="1"/>
  <c r="AK136"/>
  <c r="AL135"/>
  <c r="AP135" s="1"/>
  <c r="AW134"/>
  <c r="BA134" s="1"/>
  <c r="AV135"/>
  <c r="BG137"/>
  <c r="BH136"/>
  <c r="BL136" s="1"/>
  <c r="BR135"/>
  <c r="BS134"/>
  <c r="BW134" s="1"/>
  <c r="CC138"/>
  <c r="CD137"/>
  <c r="CZ135"/>
  <c r="CY136"/>
  <c r="DJ138"/>
  <c r="DK137"/>
  <c r="CN140"/>
  <c r="CO140" s="1"/>
  <c r="F134" l="1"/>
  <c r="Z137"/>
  <c r="AA136"/>
  <c r="AE136" s="1"/>
  <c r="AK137"/>
  <c r="AL136"/>
  <c r="AP136" s="1"/>
  <c r="AV136"/>
  <c r="AW135"/>
  <c r="BA135" s="1"/>
  <c r="BG138"/>
  <c r="BH137"/>
  <c r="BL137" s="1"/>
  <c r="BS135"/>
  <c r="BW135" s="1"/>
  <c r="BR136"/>
  <c r="CD138"/>
  <c r="CC139"/>
  <c r="CZ136"/>
  <c r="CY137"/>
  <c r="DK138"/>
  <c r="DJ139"/>
  <c r="CN141"/>
  <c r="CO141" s="1"/>
  <c r="F135" l="1"/>
  <c r="Z138"/>
  <c r="AA137"/>
  <c r="AE137" s="1"/>
  <c r="AK138"/>
  <c r="AL137"/>
  <c r="AP137" s="1"/>
  <c r="AV137"/>
  <c r="AW136"/>
  <c r="BA136" s="1"/>
  <c r="BG139"/>
  <c r="BH138"/>
  <c r="BL138" s="1"/>
  <c r="BR137"/>
  <c r="BS136"/>
  <c r="BW136" s="1"/>
  <c r="CC140"/>
  <c r="CD139"/>
  <c r="CY138"/>
  <c r="CZ137"/>
  <c r="DJ140"/>
  <c r="DK139"/>
  <c r="CN142"/>
  <c r="CO142" s="1"/>
  <c r="F136" l="1"/>
  <c r="Z139"/>
  <c r="AA138"/>
  <c r="AE138" s="1"/>
  <c r="AK139"/>
  <c r="AL138"/>
  <c r="AP138" s="1"/>
  <c r="AV138"/>
  <c r="AW137"/>
  <c r="BA137" s="1"/>
  <c r="BG140"/>
  <c r="BH139"/>
  <c r="BL139" s="1"/>
  <c r="BS137"/>
  <c r="BW137" s="1"/>
  <c r="BR138"/>
  <c r="CD140"/>
  <c r="CC141"/>
  <c r="CZ138"/>
  <c r="CY139"/>
  <c r="DJ141"/>
  <c r="DK140"/>
  <c r="CN143"/>
  <c r="CO143" s="1"/>
  <c r="F137" l="1"/>
  <c r="Z140"/>
  <c r="AA139"/>
  <c r="AE139" s="1"/>
  <c r="AK140"/>
  <c r="AL139"/>
  <c r="AP139" s="1"/>
  <c r="AV139"/>
  <c r="AW138"/>
  <c r="BA138" s="1"/>
  <c r="BG141"/>
  <c r="BH140"/>
  <c r="BL140" s="1"/>
  <c r="BS138"/>
  <c r="BW138" s="1"/>
  <c r="BR139"/>
  <c r="CD141"/>
  <c r="CC142"/>
  <c r="CY140"/>
  <c r="CZ139"/>
  <c r="DJ142"/>
  <c r="DK141"/>
  <c r="CN144"/>
  <c r="CO144" s="1"/>
  <c r="F138" l="1"/>
  <c r="Z141"/>
  <c r="AA140"/>
  <c r="AE140" s="1"/>
  <c r="AK141"/>
  <c r="AL140"/>
  <c r="AP140" s="1"/>
  <c r="AV140"/>
  <c r="AW139"/>
  <c r="BA139" s="1"/>
  <c r="BH141"/>
  <c r="BL141" s="1"/>
  <c r="BG142"/>
  <c r="BR140"/>
  <c r="BS139"/>
  <c r="BW139" s="1"/>
  <c r="CD142"/>
  <c r="CC143"/>
  <c r="CY141"/>
  <c r="CZ140"/>
  <c r="DK142"/>
  <c r="DJ143"/>
  <c r="CN145"/>
  <c r="CO145" s="1"/>
  <c r="F139" l="1"/>
  <c r="AA141"/>
  <c r="AE141" s="1"/>
  <c r="Z142"/>
  <c r="AL141"/>
  <c r="AP141" s="1"/>
  <c r="AK142"/>
  <c r="AV141"/>
  <c r="AW140"/>
  <c r="BA140" s="1"/>
  <c r="BH142"/>
  <c r="BL142" s="1"/>
  <c r="BG143"/>
  <c r="BS140"/>
  <c r="BW140" s="1"/>
  <c r="BR141"/>
  <c r="CC144"/>
  <c r="CD143"/>
  <c r="CZ141"/>
  <c r="CY142"/>
  <c r="DJ144"/>
  <c r="DK143"/>
  <c r="CN146"/>
  <c r="CO146" s="1"/>
  <c r="F140" l="1"/>
  <c r="AA142"/>
  <c r="AE142" s="1"/>
  <c r="Z143"/>
  <c r="AL142"/>
  <c r="AP142" s="1"/>
  <c r="AK143"/>
  <c r="AW141"/>
  <c r="BA141" s="1"/>
  <c r="AV142"/>
  <c r="BG144"/>
  <c r="BH143"/>
  <c r="BL143" s="1"/>
  <c r="BR142"/>
  <c r="BS141"/>
  <c r="BW141" s="1"/>
  <c r="CC145"/>
  <c r="CD144"/>
  <c r="CY143"/>
  <c r="CZ142"/>
  <c r="DJ145"/>
  <c r="DK144"/>
  <c r="CN147"/>
  <c r="CO147" s="1"/>
  <c r="F141" l="1"/>
  <c r="Z144"/>
  <c r="AA143"/>
  <c r="AE143" s="1"/>
  <c r="AK144"/>
  <c r="AL143"/>
  <c r="AP143" s="1"/>
  <c r="AW142"/>
  <c r="BA142" s="1"/>
  <c r="AV143"/>
  <c r="BG145"/>
  <c r="BH144"/>
  <c r="BL144" s="1"/>
  <c r="BS142"/>
  <c r="BW142" s="1"/>
  <c r="BR143"/>
  <c r="CC146"/>
  <c r="CD145"/>
  <c r="CZ143"/>
  <c r="CY144"/>
  <c r="DJ146"/>
  <c r="DK145"/>
  <c r="CN148"/>
  <c r="CO148" s="1"/>
  <c r="F142" l="1"/>
  <c r="Z145"/>
  <c r="AA144"/>
  <c r="AE144" s="1"/>
  <c r="AK145"/>
  <c r="AL144"/>
  <c r="AP144" s="1"/>
  <c r="AV144"/>
  <c r="AW143"/>
  <c r="BA143" s="1"/>
  <c r="BG146"/>
  <c r="BH145"/>
  <c r="BL145" s="1"/>
  <c r="BS143"/>
  <c r="BW143" s="1"/>
  <c r="BR144"/>
  <c r="CD146"/>
  <c r="CC147"/>
  <c r="CZ144"/>
  <c r="CY145"/>
  <c r="DK146"/>
  <c r="DJ147"/>
  <c r="CN149"/>
  <c r="CO149" s="1"/>
  <c r="F143" l="1"/>
  <c r="Z146"/>
  <c r="AA145"/>
  <c r="AE145" s="1"/>
  <c r="AK146"/>
  <c r="AL145"/>
  <c r="AP145" s="1"/>
  <c r="AV145"/>
  <c r="AW144"/>
  <c r="BA144" s="1"/>
  <c r="BG147"/>
  <c r="BH146"/>
  <c r="BL146" s="1"/>
  <c r="BS144"/>
  <c r="BW144" s="1"/>
  <c r="BR145"/>
  <c r="CC148"/>
  <c r="CD147"/>
  <c r="CY146"/>
  <c r="CZ145"/>
  <c r="DK147"/>
  <c r="DJ148"/>
  <c r="CN150"/>
  <c r="CO150" s="1"/>
  <c r="F144" l="1"/>
  <c r="Z147"/>
  <c r="AA146"/>
  <c r="AE146" s="1"/>
  <c r="AK147"/>
  <c r="AL146"/>
  <c r="AP146" s="1"/>
  <c r="AV146"/>
  <c r="AW145"/>
  <c r="BA145" s="1"/>
  <c r="BG148"/>
  <c r="BH147"/>
  <c r="BL147" s="1"/>
  <c r="BR146"/>
  <c r="BS145"/>
  <c r="BW145" s="1"/>
  <c r="CD148"/>
  <c r="CC149"/>
  <c r="CZ146"/>
  <c r="CY147"/>
  <c r="DJ149"/>
  <c r="DK148"/>
  <c r="CN151"/>
  <c r="CO151" s="1"/>
  <c r="F145" l="1"/>
  <c r="Z148"/>
  <c r="AA147"/>
  <c r="AE147" s="1"/>
  <c r="AK148"/>
  <c r="AL147"/>
  <c r="AP147" s="1"/>
  <c r="AV147"/>
  <c r="AW146"/>
  <c r="BA146" s="1"/>
  <c r="BG149"/>
  <c r="BH148"/>
  <c r="BL148" s="1"/>
  <c r="BR147"/>
  <c r="BS146"/>
  <c r="BW146" s="1"/>
  <c r="CD149"/>
  <c r="CC150"/>
  <c r="CY148"/>
  <c r="CZ147"/>
  <c r="DJ150"/>
  <c r="DK149"/>
  <c r="CN152"/>
  <c r="CO152" s="1"/>
  <c r="F146" l="1"/>
  <c r="Z149"/>
  <c r="AA148"/>
  <c r="AE148" s="1"/>
  <c r="AK149"/>
  <c r="AL148"/>
  <c r="AP148" s="1"/>
  <c r="AV148"/>
  <c r="AW147"/>
  <c r="BA147" s="1"/>
  <c r="BH149"/>
  <c r="BL149" s="1"/>
  <c r="BG150"/>
  <c r="BR148"/>
  <c r="BS147"/>
  <c r="BW147" s="1"/>
  <c r="CD150"/>
  <c r="CC151"/>
  <c r="CY149"/>
  <c r="CZ148"/>
  <c r="DK150"/>
  <c r="DJ151"/>
  <c r="CN153"/>
  <c r="CO153" s="1"/>
  <c r="F147" l="1"/>
  <c r="AA149"/>
  <c r="AE149" s="1"/>
  <c r="Z150"/>
  <c r="AL149"/>
  <c r="AP149" s="1"/>
  <c r="AK150"/>
  <c r="AV149"/>
  <c r="AW148"/>
  <c r="BA148" s="1"/>
  <c r="BH150"/>
  <c r="BL150" s="1"/>
  <c r="BG151"/>
  <c r="BR149"/>
  <c r="BS148"/>
  <c r="BW148" s="1"/>
  <c r="CC152"/>
  <c r="CD151"/>
  <c r="CZ149"/>
  <c r="CY150"/>
  <c r="DK151"/>
  <c r="DJ152"/>
  <c r="CN154"/>
  <c r="CO154" s="1"/>
  <c r="F148" l="1"/>
  <c r="AA150"/>
  <c r="AE150" s="1"/>
  <c r="Z151"/>
  <c r="AL150"/>
  <c r="AP150" s="1"/>
  <c r="AK151"/>
  <c r="AW149"/>
  <c r="BA149" s="1"/>
  <c r="AV150"/>
  <c r="BG152"/>
  <c r="BH151"/>
  <c r="BL151" s="1"/>
  <c r="BS149"/>
  <c r="BW149" s="1"/>
  <c r="BR150"/>
  <c r="CC153"/>
  <c r="CD152"/>
  <c r="CY151"/>
  <c r="CZ150"/>
  <c r="DJ153"/>
  <c r="DK152"/>
  <c r="CN155"/>
  <c r="CO155" s="1"/>
  <c r="F149" l="1"/>
  <c r="Z152"/>
  <c r="AA151"/>
  <c r="AE151" s="1"/>
  <c r="AK152"/>
  <c r="AL151"/>
  <c r="AP151" s="1"/>
  <c r="AW150"/>
  <c r="BA150" s="1"/>
  <c r="AV151"/>
  <c r="BG153"/>
  <c r="BH152"/>
  <c r="BL152" s="1"/>
  <c r="BR151"/>
  <c r="BS150"/>
  <c r="BW150" s="1"/>
  <c r="CC154"/>
  <c r="CD153"/>
  <c r="CZ151"/>
  <c r="CY152"/>
  <c r="DJ154"/>
  <c r="DK153"/>
  <c r="CN156"/>
  <c r="CO156" s="1"/>
  <c r="F150" l="1"/>
  <c r="Z153"/>
  <c r="AA152"/>
  <c r="AE152" s="1"/>
  <c r="AK153"/>
  <c r="AL152"/>
  <c r="AP152" s="1"/>
  <c r="AV152"/>
  <c r="AW151"/>
  <c r="BA151" s="1"/>
  <c r="BG154"/>
  <c r="BH153"/>
  <c r="BL153" s="1"/>
  <c r="BS151"/>
  <c r="BW151" s="1"/>
  <c r="BR152"/>
  <c r="CD154"/>
  <c r="CC155"/>
  <c r="CZ152"/>
  <c r="CY153"/>
  <c r="DK154"/>
  <c r="DJ155"/>
  <c r="CN157"/>
  <c r="CO157" s="1"/>
  <c r="F151" l="1"/>
  <c r="Z154"/>
  <c r="AA153"/>
  <c r="AE153" s="1"/>
  <c r="AK154"/>
  <c r="AL153"/>
  <c r="AP153" s="1"/>
  <c r="AV153"/>
  <c r="AW152"/>
  <c r="BA152" s="1"/>
  <c r="BG155"/>
  <c r="BH154"/>
  <c r="BL154" s="1"/>
  <c r="BR153"/>
  <c r="BS152"/>
  <c r="BW152" s="1"/>
  <c r="CC156"/>
  <c r="CD155"/>
  <c r="CY154"/>
  <c r="CZ153"/>
  <c r="DK155"/>
  <c r="DJ156"/>
  <c r="CN158"/>
  <c r="CO158" s="1"/>
  <c r="F152" l="1"/>
  <c r="Z155"/>
  <c r="AA154"/>
  <c r="AE154" s="1"/>
  <c r="AK155"/>
  <c r="AL154"/>
  <c r="AP154" s="1"/>
  <c r="AV154"/>
  <c r="AW153"/>
  <c r="BA153" s="1"/>
  <c r="BG156"/>
  <c r="BH155"/>
  <c r="BL155" s="1"/>
  <c r="BS153"/>
  <c r="BW153" s="1"/>
  <c r="BR154"/>
  <c r="CD156"/>
  <c r="CC157"/>
  <c r="CZ154"/>
  <c r="CY155"/>
  <c r="DJ157"/>
  <c r="DK156"/>
  <c r="CN159"/>
  <c r="CO159" s="1"/>
  <c r="F153" l="1"/>
  <c r="Z156"/>
  <c r="AA155"/>
  <c r="AE155" s="1"/>
  <c r="AK156"/>
  <c r="AL155"/>
  <c r="AP155" s="1"/>
  <c r="AV155"/>
  <c r="AW154"/>
  <c r="BA154" s="1"/>
  <c r="BG157"/>
  <c r="BH156"/>
  <c r="BL156" s="1"/>
  <c r="BS154"/>
  <c r="BW154" s="1"/>
  <c r="BR155"/>
  <c r="CD157"/>
  <c r="CC158"/>
  <c r="CY156"/>
  <c r="CZ155"/>
  <c r="DJ158"/>
  <c r="DK157"/>
  <c r="CN160"/>
  <c r="CO160" s="1"/>
  <c r="F154" l="1"/>
  <c r="Z157"/>
  <c r="AA156"/>
  <c r="AE156" s="1"/>
  <c r="AK157"/>
  <c r="AL156"/>
  <c r="AP156" s="1"/>
  <c r="AV156"/>
  <c r="AW155"/>
  <c r="BA155" s="1"/>
  <c r="BH157"/>
  <c r="BL157" s="1"/>
  <c r="BG158"/>
  <c r="BR156"/>
  <c r="BS155"/>
  <c r="BW155" s="1"/>
  <c r="CD158"/>
  <c r="CC159"/>
  <c r="CY157"/>
  <c r="CZ156"/>
  <c r="DK158"/>
  <c r="DJ159"/>
  <c r="CN161"/>
  <c r="CO161" s="1"/>
  <c r="F155" l="1"/>
  <c r="AA157"/>
  <c r="AE157" s="1"/>
  <c r="Z158"/>
  <c r="AL157"/>
  <c r="AP157" s="1"/>
  <c r="AK158"/>
  <c r="AV157"/>
  <c r="AW156"/>
  <c r="BA156" s="1"/>
  <c r="BH158"/>
  <c r="BL158" s="1"/>
  <c r="BG159"/>
  <c r="BS156"/>
  <c r="BW156" s="1"/>
  <c r="BR157"/>
  <c r="CC160"/>
  <c r="CD159"/>
  <c r="CZ157"/>
  <c r="CY158"/>
  <c r="DK159"/>
  <c r="DJ160"/>
  <c r="CN162"/>
  <c r="CO162" s="1"/>
  <c r="F156" l="1"/>
  <c r="AA158"/>
  <c r="AE158" s="1"/>
  <c r="Z159"/>
  <c r="AL158"/>
  <c r="AP158" s="1"/>
  <c r="AK159"/>
  <c r="AW157"/>
  <c r="BA157" s="1"/>
  <c r="AV158"/>
  <c r="BG160"/>
  <c r="BH159"/>
  <c r="BL159" s="1"/>
  <c r="BR158"/>
  <c r="BS157"/>
  <c r="BW157" s="1"/>
  <c r="CC161"/>
  <c r="CD160"/>
  <c r="CY159"/>
  <c r="CZ158"/>
  <c r="DJ161"/>
  <c r="DK160"/>
  <c r="CN163"/>
  <c r="CO163" s="1"/>
  <c r="F157" l="1"/>
  <c r="Z160"/>
  <c r="AA159"/>
  <c r="AE159" s="1"/>
  <c r="AK160"/>
  <c r="AL159"/>
  <c r="AP159" s="1"/>
  <c r="AW158"/>
  <c r="BA158" s="1"/>
  <c r="AV159"/>
  <c r="BG161"/>
  <c r="BH160"/>
  <c r="BL160" s="1"/>
  <c r="BS158"/>
  <c r="BW158" s="1"/>
  <c r="BR159"/>
  <c r="CC162"/>
  <c r="CD161"/>
  <c r="CZ159"/>
  <c r="CY160"/>
  <c r="DJ162"/>
  <c r="DK161"/>
  <c r="CN164"/>
  <c r="CO164" s="1"/>
  <c r="F158" l="1"/>
  <c r="CA3" s="1"/>
  <c r="Z161"/>
  <c r="AA160"/>
  <c r="AE160" s="1"/>
  <c r="AK161"/>
  <c r="AL160"/>
  <c r="AP160" s="1"/>
  <c r="AV160"/>
  <c r="AW159"/>
  <c r="BA159" s="1"/>
  <c r="BG162"/>
  <c r="BH161"/>
  <c r="BL161" s="1"/>
  <c r="BS159"/>
  <c r="BW159" s="1"/>
  <c r="BR160"/>
  <c r="CD162"/>
  <c r="CC163"/>
  <c r="CZ160"/>
  <c r="CY161"/>
  <c r="DK162"/>
  <c r="DJ163"/>
  <c r="CN165"/>
  <c r="CO165" s="1"/>
  <c r="CG3" l="1"/>
  <c r="CE393"/>
  <c r="CE361"/>
  <c r="CE329"/>
  <c r="CE297"/>
  <c r="CE265"/>
  <c r="CE233"/>
  <c r="CE201"/>
  <c r="CE169"/>
  <c r="CE137"/>
  <c r="CE105"/>
  <c r="CE73"/>
  <c r="CE41"/>
  <c r="CE9"/>
  <c r="CE378"/>
  <c r="CE346"/>
  <c r="CE314"/>
  <c r="CE282"/>
  <c r="CE250"/>
  <c r="CE218"/>
  <c r="CE186"/>
  <c r="CE154"/>
  <c r="CE122"/>
  <c r="CE90"/>
  <c r="CE58"/>
  <c r="CE26"/>
  <c r="CE395"/>
  <c r="CE363"/>
  <c r="CE331"/>
  <c r="CE299"/>
  <c r="CE267"/>
  <c r="CE235"/>
  <c r="CE203"/>
  <c r="CE171"/>
  <c r="CE139"/>
  <c r="CE107"/>
  <c r="CE75"/>
  <c r="CE43"/>
  <c r="CE11"/>
  <c r="CE380"/>
  <c r="CE348"/>
  <c r="CE316"/>
  <c r="CE284"/>
  <c r="CE252"/>
  <c r="CE220"/>
  <c r="CE188"/>
  <c r="CE156"/>
  <c r="CE124"/>
  <c r="CE92"/>
  <c r="CE60"/>
  <c r="CE28"/>
  <c r="BZ395"/>
  <c r="BZ363"/>
  <c r="BZ331"/>
  <c r="BZ299"/>
  <c r="BZ267"/>
  <c r="BZ235"/>
  <c r="BZ203"/>
  <c r="BZ171"/>
  <c r="BZ139"/>
  <c r="BZ107"/>
  <c r="BZ75"/>
  <c r="BZ43"/>
  <c r="BZ11"/>
  <c r="BZ380"/>
  <c r="BZ348"/>
  <c r="BZ316"/>
  <c r="BZ284"/>
  <c r="BZ252"/>
  <c r="BZ220"/>
  <c r="BZ188"/>
  <c r="BZ156"/>
  <c r="BZ124"/>
  <c r="BZ92"/>
  <c r="BZ60"/>
  <c r="BZ28"/>
  <c r="BZ397"/>
  <c r="BZ365"/>
  <c r="BZ333"/>
  <c r="BZ301"/>
  <c r="BZ269"/>
  <c r="BZ237"/>
  <c r="BZ205"/>
  <c r="BZ173"/>
  <c r="BZ141"/>
  <c r="BZ109"/>
  <c r="BZ77"/>
  <c r="BZ45"/>
  <c r="BZ13"/>
  <c r="BZ382"/>
  <c r="BZ350"/>
  <c r="BZ318"/>
  <c r="BZ286"/>
  <c r="BZ254"/>
  <c r="BZ222"/>
  <c r="BZ190"/>
  <c r="BZ158"/>
  <c r="BZ126"/>
  <c r="BZ94"/>
  <c r="BZ62"/>
  <c r="BZ30"/>
  <c r="CE229"/>
  <c r="CE197"/>
  <c r="CE133"/>
  <c r="CE69"/>
  <c r="CE406"/>
  <c r="CE310"/>
  <c r="CE214"/>
  <c r="CE86"/>
  <c r="CE391"/>
  <c r="CE295"/>
  <c r="CE167"/>
  <c r="CE7"/>
  <c r="CE312"/>
  <c r="CE184"/>
  <c r="CE56"/>
  <c r="BZ327"/>
  <c r="BZ103"/>
  <c r="BZ7"/>
  <c r="BZ312"/>
  <c r="BZ152"/>
  <c r="BZ393"/>
  <c r="BZ297"/>
  <c r="BZ73"/>
  <c r="BZ346"/>
  <c r="BZ186"/>
  <c r="CE397"/>
  <c r="CE365"/>
  <c r="CE333"/>
  <c r="CE301"/>
  <c r="CE269"/>
  <c r="CE237"/>
  <c r="CE205"/>
  <c r="CE173"/>
  <c r="CE141"/>
  <c r="CE109"/>
  <c r="CE77"/>
  <c r="CE45"/>
  <c r="CE13"/>
  <c r="CE382"/>
  <c r="CE350"/>
  <c r="CE318"/>
  <c r="CE286"/>
  <c r="CE254"/>
  <c r="CE222"/>
  <c r="CE190"/>
  <c r="CE158"/>
  <c r="CE126"/>
  <c r="CE94"/>
  <c r="CE62"/>
  <c r="CE30"/>
  <c r="CE399"/>
  <c r="CE367"/>
  <c r="CE335"/>
  <c r="CE303"/>
  <c r="CE271"/>
  <c r="CE239"/>
  <c r="CE207"/>
  <c r="CE175"/>
  <c r="CE143"/>
  <c r="CE111"/>
  <c r="CE79"/>
  <c r="CE47"/>
  <c r="CE15"/>
  <c r="CE384"/>
  <c r="CE352"/>
  <c r="CE320"/>
  <c r="CE288"/>
  <c r="CE256"/>
  <c r="CE224"/>
  <c r="CE192"/>
  <c r="CE160"/>
  <c r="CH160" s="1"/>
  <c r="CE128"/>
  <c r="CE96"/>
  <c r="CE64"/>
  <c r="CE32"/>
  <c r="BZ399"/>
  <c r="BZ367"/>
  <c r="BZ335"/>
  <c r="BZ303"/>
  <c r="BZ271"/>
  <c r="BZ239"/>
  <c r="BZ207"/>
  <c r="BZ175"/>
  <c r="BZ143"/>
  <c r="BZ111"/>
  <c r="BZ79"/>
  <c r="BZ47"/>
  <c r="BZ15"/>
  <c r="BZ384"/>
  <c r="BZ352"/>
  <c r="BZ320"/>
  <c r="BZ288"/>
  <c r="BZ256"/>
  <c r="BZ224"/>
  <c r="BZ192"/>
  <c r="BZ160"/>
  <c r="BZ128"/>
  <c r="BZ96"/>
  <c r="BZ64"/>
  <c r="BZ32"/>
  <c r="BZ401"/>
  <c r="BZ369"/>
  <c r="BZ337"/>
  <c r="BZ305"/>
  <c r="BZ273"/>
  <c r="BZ241"/>
  <c r="BZ209"/>
  <c r="BZ177"/>
  <c r="BZ145"/>
  <c r="BZ113"/>
  <c r="BZ81"/>
  <c r="BZ49"/>
  <c r="BZ17"/>
  <c r="BZ386"/>
  <c r="BZ354"/>
  <c r="BZ322"/>
  <c r="BZ290"/>
  <c r="BZ258"/>
  <c r="BZ226"/>
  <c r="BZ194"/>
  <c r="BZ162"/>
  <c r="BZ130"/>
  <c r="BZ98"/>
  <c r="BZ66"/>
  <c r="BZ34"/>
  <c r="CE261"/>
  <c r="CE342"/>
  <c r="CE54"/>
  <c r="CE263"/>
  <c r="CE376"/>
  <c r="CE152"/>
  <c r="BZ391"/>
  <c r="BZ167"/>
  <c r="BZ376"/>
  <c r="BZ120"/>
  <c r="BZ329"/>
  <c r="BZ105"/>
  <c r="BZ314"/>
  <c r="BZ90"/>
  <c r="CE401"/>
  <c r="CE369"/>
  <c r="CE337"/>
  <c r="CE305"/>
  <c r="CE273"/>
  <c r="CE241"/>
  <c r="CE209"/>
  <c r="CE177"/>
  <c r="CE145"/>
  <c r="CE113"/>
  <c r="CE81"/>
  <c r="CE49"/>
  <c r="CE17"/>
  <c r="CE386"/>
  <c r="CE354"/>
  <c r="CE322"/>
  <c r="CE290"/>
  <c r="CE258"/>
  <c r="CE226"/>
  <c r="CE194"/>
  <c r="CE162"/>
  <c r="CE130"/>
  <c r="CE98"/>
  <c r="CE66"/>
  <c r="CE34"/>
  <c r="CE403"/>
  <c r="CE371"/>
  <c r="CE339"/>
  <c r="CE307"/>
  <c r="CE275"/>
  <c r="CE243"/>
  <c r="CE211"/>
  <c r="CE179"/>
  <c r="CE147"/>
  <c r="CE115"/>
  <c r="CE83"/>
  <c r="CE51"/>
  <c r="CE19"/>
  <c r="CE388"/>
  <c r="CE356"/>
  <c r="CE324"/>
  <c r="CE292"/>
  <c r="CE260"/>
  <c r="CE228"/>
  <c r="CE196"/>
  <c r="CE164"/>
  <c r="CE132"/>
  <c r="CE100"/>
  <c r="CE68"/>
  <c r="CE36"/>
  <c r="BZ403"/>
  <c r="BZ371"/>
  <c r="BZ339"/>
  <c r="BZ307"/>
  <c r="BZ275"/>
  <c r="BZ243"/>
  <c r="BZ211"/>
  <c r="BZ179"/>
  <c r="BZ147"/>
  <c r="BZ115"/>
  <c r="BZ83"/>
  <c r="BZ51"/>
  <c r="BZ19"/>
  <c r="BZ388"/>
  <c r="BZ356"/>
  <c r="BZ324"/>
  <c r="BZ292"/>
  <c r="BZ260"/>
  <c r="BZ228"/>
  <c r="BZ196"/>
  <c r="BZ164"/>
  <c r="BZ132"/>
  <c r="BZ100"/>
  <c r="BZ68"/>
  <c r="BZ36"/>
  <c r="BZ405"/>
  <c r="BZ373"/>
  <c r="BZ341"/>
  <c r="BZ309"/>
  <c r="BZ277"/>
  <c r="BZ245"/>
  <c r="BZ213"/>
  <c r="BZ181"/>
  <c r="BZ149"/>
  <c r="BZ117"/>
  <c r="BZ85"/>
  <c r="BZ53"/>
  <c r="BZ21"/>
  <c r="BZ390"/>
  <c r="BZ358"/>
  <c r="BZ326"/>
  <c r="BZ294"/>
  <c r="BZ262"/>
  <c r="BZ230"/>
  <c r="BZ198"/>
  <c r="BZ166"/>
  <c r="BZ134"/>
  <c r="BZ102"/>
  <c r="BZ70"/>
  <c r="BZ38"/>
  <c r="BZ6"/>
  <c r="CE389"/>
  <c r="CE118"/>
  <c r="CE103"/>
  <c r="CE120"/>
  <c r="BZ135"/>
  <c r="BZ184"/>
  <c r="BZ265"/>
  <c r="BZ378"/>
  <c r="BZ58"/>
  <c r="CE405"/>
  <c r="CE373"/>
  <c r="CE341"/>
  <c r="CE309"/>
  <c r="CE277"/>
  <c r="CE245"/>
  <c r="CE213"/>
  <c r="CE181"/>
  <c r="CE149"/>
  <c r="CE117"/>
  <c r="CE85"/>
  <c r="CE53"/>
  <c r="CE21"/>
  <c r="CE390"/>
  <c r="CE358"/>
  <c r="CE326"/>
  <c r="CE294"/>
  <c r="CE262"/>
  <c r="CE230"/>
  <c r="CE198"/>
  <c r="CE166"/>
  <c r="CE134"/>
  <c r="CE102"/>
  <c r="CE70"/>
  <c r="CE38"/>
  <c r="CE6"/>
  <c r="CE375"/>
  <c r="CE343"/>
  <c r="CE311"/>
  <c r="CE279"/>
  <c r="CE247"/>
  <c r="CE215"/>
  <c r="CE183"/>
  <c r="CE151"/>
  <c r="CE119"/>
  <c r="CE87"/>
  <c r="CE55"/>
  <c r="CE23"/>
  <c r="CE392"/>
  <c r="CE360"/>
  <c r="CE328"/>
  <c r="CE296"/>
  <c r="CE264"/>
  <c r="CE232"/>
  <c r="CE200"/>
  <c r="CE168"/>
  <c r="CE136"/>
  <c r="CE104"/>
  <c r="CE72"/>
  <c r="CE40"/>
  <c r="CE8"/>
  <c r="BZ375"/>
  <c r="BZ343"/>
  <c r="BZ311"/>
  <c r="BZ279"/>
  <c r="BZ247"/>
  <c r="BZ215"/>
  <c r="BZ183"/>
  <c r="BZ151"/>
  <c r="BZ119"/>
  <c r="BZ87"/>
  <c r="BZ55"/>
  <c r="BZ23"/>
  <c r="BZ392"/>
  <c r="BZ360"/>
  <c r="BZ328"/>
  <c r="BZ296"/>
  <c r="BZ264"/>
  <c r="BZ232"/>
  <c r="BZ200"/>
  <c r="BZ168"/>
  <c r="BZ136"/>
  <c r="BZ104"/>
  <c r="BZ72"/>
  <c r="BZ40"/>
  <c r="BZ8"/>
  <c r="BZ377"/>
  <c r="BZ345"/>
  <c r="BZ313"/>
  <c r="BZ281"/>
  <c r="BZ249"/>
  <c r="BZ217"/>
  <c r="BZ185"/>
  <c r="BZ153"/>
  <c r="BZ121"/>
  <c r="BZ89"/>
  <c r="BZ57"/>
  <c r="BZ25"/>
  <c r="BZ394"/>
  <c r="BZ362"/>
  <c r="BZ330"/>
  <c r="BZ298"/>
  <c r="BZ266"/>
  <c r="BZ234"/>
  <c r="BZ202"/>
  <c r="BZ170"/>
  <c r="BZ138"/>
  <c r="BZ106"/>
  <c r="BZ74"/>
  <c r="BZ42"/>
  <c r="BZ10"/>
  <c r="CE325"/>
  <c r="CE246"/>
  <c r="CE359"/>
  <c r="CE71"/>
  <c r="CE280"/>
  <c r="CE24"/>
  <c r="BZ295"/>
  <c r="BZ39"/>
  <c r="BZ248"/>
  <c r="BZ24"/>
  <c r="BZ233"/>
  <c r="BZ41"/>
  <c r="BZ250"/>
  <c r="BZ26"/>
  <c r="CI3"/>
  <c r="CE377"/>
  <c r="CE345"/>
  <c r="CE313"/>
  <c r="CE281"/>
  <c r="CE249"/>
  <c r="CE217"/>
  <c r="CE185"/>
  <c r="CE153"/>
  <c r="CE121"/>
  <c r="CE89"/>
  <c r="CE57"/>
  <c r="CE25"/>
  <c r="CE394"/>
  <c r="CE362"/>
  <c r="CE330"/>
  <c r="CE298"/>
  <c r="CE266"/>
  <c r="CE234"/>
  <c r="CE202"/>
  <c r="CE170"/>
  <c r="CE138"/>
  <c r="CE106"/>
  <c r="CE74"/>
  <c r="CE42"/>
  <c r="CE10"/>
  <c r="CE379"/>
  <c r="CE347"/>
  <c r="CE315"/>
  <c r="CE283"/>
  <c r="CE251"/>
  <c r="CE219"/>
  <c r="CE187"/>
  <c r="CE155"/>
  <c r="CE123"/>
  <c r="CE91"/>
  <c r="CE59"/>
  <c r="CE27"/>
  <c r="CE396"/>
  <c r="CE364"/>
  <c r="CE332"/>
  <c r="CE300"/>
  <c r="CE268"/>
  <c r="CE236"/>
  <c r="CE204"/>
  <c r="CE172"/>
  <c r="CE140"/>
  <c r="CE108"/>
  <c r="CE76"/>
  <c r="CE44"/>
  <c r="CE12"/>
  <c r="BZ379"/>
  <c r="BZ347"/>
  <c r="BZ315"/>
  <c r="BZ283"/>
  <c r="BZ251"/>
  <c r="BZ219"/>
  <c r="BZ187"/>
  <c r="BZ155"/>
  <c r="BZ123"/>
  <c r="BZ91"/>
  <c r="BZ59"/>
  <c r="BZ27"/>
  <c r="BZ396"/>
  <c r="BZ364"/>
  <c r="BZ332"/>
  <c r="BZ300"/>
  <c r="BZ268"/>
  <c r="BZ236"/>
  <c r="BZ204"/>
  <c r="BZ172"/>
  <c r="BZ140"/>
  <c r="BZ108"/>
  <c r="BZ76"/>
  <c r="BZ44"/>
  <c r="BZ12"/>
  <c r="BZ381"/>
  <c r="BZ349"/>
  <c r="BZ317"/>
  <c r="BZ285"/>
  <c r="BZ253"/>
  <c r="BZ221"/>
  <c r="BZ189"/>
  <c r="BZ157"/>
  <c r="BZ125"/>
  <c r="BZ93"/>
  <c r="BZ61"/>
  <c r="BZ29"/>
  <c r="BZ398"/>
  <c r="BZ366"/>
  <c r="BZ334"/>
  <c r="BZ302"/>
  <c r="BZ270"/>
  <c r="BZ238"/>
  <c r="BZ206"/>
  <c r="BZ174"/>
  <c r="BZ142"/>
  <c r="BZ110"/>
  <c r="BZ78"/>
  <c r="BZ46"/>
  <c r="BZ14"/>
  <c r="CE357"/>
  <c r="CE182"/>
  <c r="CE231"/>
  <c r="CE248"/>
  <c r="BZ263"/>
  <c r="BZ280"/>
  <c r="BZ201"/>
  <c r="BZ154"/>
  <c r="CE381"/>
  <c r="CE349"/>
  <c r="CE317"/>
  <c r="CE285"/>
  <c r="CE253"/>
  <c r="CE221"/>
  <c r="CE189"/>
  <c r="CE157"/>
  <c r="CE125"/>
  <c r="CE93"/>
  <c r="CE61"/>
  <c r="CE29"/>
  <c r="CE398"/>
  <c r="CE366"/>
  <c r="CE334"/>
  <c r="CE302"/>
  <c r="CE270"/>
  <c r="CE238"/>
  <c r="CE206"/>
  <c r="CE174"/>
  <c r="CE142"/>
  <c r="CE110"/>
  <c r="CE78"/>
  <c r="CE46"/>
  <c r="CE14"/>
  <c r="CE383"/>
  <c r="CE351"/>
  <c r="CE319"/>
  <c r="CE287"/>
  <c r="CE255"/>
  <c r="CE223"/>
  <c r="CE191"/>
  <c r="CE159"/>
  <c r="CH159" s="1"/>
  <c r="CE127"/>
  <c r="CE95"/>
  <c r="CE63"/>
  <c r="CE31"/>
  <c r="CE400"/>
  <c r="CE368"/>
  <c r="CE336"/>
  <c r="CE304"/>
  <c r="CE272"/>
  <c r="CE240"/>
  <c r="CE208"/>
  <c r="CE176"/>
  <c r="CE144"/>
  <c r="CE112"/>
  <c r="CE80"/>
  <c r="CE48"/>
  <c r="CE16"/>
  <c r="BZ383"/>
  <c r="BZ351"/>
  <c r="BZ319"/>
  <c r="BZ287"/>
  <c r="BZ255"/>
  <c r="BZ223"/>
  <c r="BZ191"/>
  <c r="BZ159"/>
  <c r="BZ127"/>
  <c r="BZ95"/>
  <c r="BZ63"/>
  <c r="BZ31"/>
  <c r="BZ400"/>
  <c r="BZ368"/>
  <c r="BZ336"/>
  <c r="BZ304"/>
  <c r="BZ272"/>
  <c r="BZ240"/>
  <c r="BZ208"/>
  <c r="BZ176"/>
  <c r="BZ144"/>
  <c r="BZ112"/>
  <c r="BZ80"/>
  <c r="BZ48"/>
  <c r="BZ16"/>
  <c r="BZ385"/>
  <c r="BZ353"/>
  <c r="BZ321"/>
  <c r="BZ289"/>
  <c r="BZ257"/>
  <c r="BZ225"/>
  <c r="BZ193"/>
  <c r="BZ161"/>
  <c r="BZ129"/>
  <c r="BZ97"/>
  <c r="BZ65"/>
  <c r="BZ33"/>
  <c r="BZ402"/>
  <c r="BZ370"/>
  <c r="BZ338"/>
  <c r="BZ306"/>
  <c r="BZ274"/>
  <c r="BZ242"/>
  <c r="BZ210"/>
  <c r="BZ178"/>
  <c r="BZ146"/>
  <c r="BZ114"/>
  <c r="BZ82"/>
  <c r="BZ50"/>
  <c r="BZ18"/>
  <c r="CE293"/>
  <c r="CE165"/>
  <c r="CE101"/>
  <c r="CE37"/>
  <c r="CE374"/>
  <c r="CE278"/>
  <c r="CE150"/>
  <c r="CE22"/>
  <c r="CE327"/>
  <c r="CE199"/>
  <c r="CE39"/>
  <c r="CE344"/>
  <c r="CE216"/>
  <c r="CE88"/>
  <c r="BZ359"/>
  <c r="BZ231"/>
  <c r="BZ71"/>
  <c r="BZ344"/>
  <c r="BZ216"/>
  <c r="BZ56"/>
  <c r="BZ361"/>
  <c r="BZ169"/>
  <c r="BZ9"/>
  <c r="BZ282"/>
  <c r="BZ122"/>
  <c r="CE385"/>
  <c r="CE353"/>
  <c r="CE321"/>
  <c r="CE289"/>
  <c r="CE257"/>
  <c r="CE225"/>
  <c r="CE193"/>
  <c r="CE161"/>
  <c r="CH161" s="1"/>
  <c r="CE129"/>
  <c r="CE97"/>
  <c r="CE65"/>
  <c r="CE33"/>
  <c r="CE402"/>
  <c r="CE370"/>
  <c r="CE338"/>
  <c r="CE306"/>
  <c r="CE274"/>
  <c r="CE242"/>
  <c r="CE210"/>
  <c r="CE178"/>
  <c r="CE146"/>
  <c r="CE114"/>
  <c r="CE82"/>
  <c r="CE50"/>
  <c r="CE18"/>
  <c r="CE387"/>
  <c r="CE355"/>
  <c r="CE323"/>
  <c r="CE291"/>
  <c r="CE259"/>
  <c r="CE227"/>
  <c r="CE195"/>
  <c r="CE163"/>
  <c r="CE131"/>
  <c r="CE99"/>
  <c r="CE67"/>
  <c r="CE35"/>
  <c r="CE404"/>
  <c r="CE372"/>
  <c r="CE340"/>
  <c r="CE308"/>
  <c r="CE276"/>
  <c r="CE244"/>
  <c r="CE212"/>
  <c r="CE180"/>
  <c r="CE148"/>
  <c r="CE116"/>
  <c r="CE84"/>
  <c r="CE52"/>
  <c r="CE20"/>
  <c r="BZ387"/>
  <c r="BZ355"/>
  <c r="BZ323"/>
  <c r="BZ291"/>
  <c r="BZ259"/>
  <c r="BZ227"/>
  <c r="BZ195"/>
  <c r="BZ163"/>
  <c r="BZ131"/>
  <c r="BZ99"/>
  <c r="BZ67"/>
  <c r="BZ35"/>
  <c r="BZ404"/>
  <c r="BZ372"/>
  <c r="BZ340"/>
  <c r="BZ308"/>
  <c r="BZ276"/>
  <c r="BZ244"/>
  <c r="BZ212"/>
  <c r="BZ180"/>
  <c r="BZ148"/>
  <c r="BZ116"/>
  <c r="BZ84"/>
  <c r="BZ52"/>
  <c r="BZ20"/>
  <c r="BZ389"/>
  <c r="BZ357"/>
  <c r="BZ325"/>
  <c r="BZ293"/>
  <c r="BZ261"/>
  <c r="BZ229"/>
  <c r="BZ197"/>
  <c r="BZ165"/>
  <c r="BZ133"/>
  <c r="BZ101"/>
  <c r="BZ69"/>
  <c r="BZ37"/>
  <c r="BZ406"/>
  <c r="BZ374"/>
  <c r="BZ342"/>
  <c r="BZ310"/>
  <c r="BZ278"/>
  <c r="BZ246"/>
  <c r="BZ214"/>
  <c r="BZ182"/>
  <c r="BZ150"/>
  <c r="BZ118"/>
  <c r="BZ86"/>
  <c r="BZ54"/>
  <c r="BZ22"/>
  <c r="CE135"/>
  <c r="BZ199"/>
  <c r="BZ88"/>
  <c r="BZ137"/>
  <c r="BZ218"/>
  <c r="F159"/>
  <c r="CH162"/>
  <c r="Z162"/>
  <c r="AA161"/>
  <c r="AE161" s="1"/>
  <c r="AK162"/>
  <c r="AL161"/>
  <c r="AP161" s="1"/>
  <c r="AV161"/>
  <c r="AW160"/>
  <c r="BA160" s="1"/>
  <c r="BG163"/>
  <c r="BH162"/>
  <c r="BL162" s="1"/>
  <c r="BR161"/>
  <c r="BS160"/>
  <c r="BW160" s="1"/>
  <c r="CC164"/>
  <c r="CD163"/>
  <c r="CY162"/>
  <c r="CZ161"/>
  <c r="DK163"/>
  <c r="DJ164"/>
  <c r="CN166"/>
  <c r="CO166" s="1"/>
  <c r="CH163" l="1"/>
  <c r="CF405"/>
  <c r="CF55"/>
  <c r="CF50"/>
  <c r="CF7"/>
  <c r="CF102"/>
  <c r="CF95"/>
  <c r="CF27"/>
  <c r="CF155"/>
  <c r="CF106"/>
  <c r="CF166"/>
  <c r="CF115"/>
  <c r="CF162"/>
  <c r="CF110"/>
  <c r="CF28"/>
  <c r="CF92"/>
  <c r="CF156"/>
  <c r="CF220"/>
  <c r="CF284"/>
  <c r="CF348"/>
  <c r="CF187"/>
  <c r="CF251"/>
  <c r="CF315"/>
  <c r="CF379"/>
  <c r="CF210"/>
  <c r="CF274"/>
  <c r="CF338"/>
  <c r="CF402"/>
  <c r="CF65"/>
  <c r="CF129"/>
  <c r="CF193"/>
  <c r="CF257"/>
  <c r="CF321"/>
  <c r="CF385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E162" s="1"/>
  <c r="AK163"/>
  <c r="AL162"/>
  <c r="AP162" s="1"/>
  <c r="AV162"/>
  <c r="AW161"/>
  <c r="BA161" s="1"/>
  <c r="BG164"/>
  <c r="BH163"/>
  <c r="BL163" s="1"/>
  <c r="BS161"/>
  <c r="BW161" s="1"/>
  <c r="BR162"/>
  <c r="CD164"/>
  <c r="CH164" s="1"/>
  <c r="CC165"/>
  <c r="CZ162"/>
  <c r="CY163"/>
  <c r="DJ165"/>
  <c r="DK164"/>
  <c r="CN167"/>
  <c r="CO167" s="1"/>
  <c r="F161" l="1"/>
  <c r="Z164"/>
  <c r="AA163"/>
  <c r="AE163" s="1"/>
  <c r="AK164"/>
  <c r="AL163"/>
  <c r="AP163" s="1"/>
  <c r="AV163"/>
  <c r="AW162"/>
  <c r="BA162" s="1"/>
  <c r="BG165"/>
  <c r="BH164"/>
  <c r="BL164" s="1"/>
  <c r="BR163"/>
  <c r="BS162"/>
  <c r="BW162" s="1"/>
  <c r="CD165"/>
  <c r="CH165" s="1"/>
  <c r="CC166"/>
  <c r="CY164"/>
  <c r="CZ163"/>
  <c r="DJ166"/>
  <c r="DK165"/>
  <c r="CN168"/>
  <c r="CO168" s="1"/>
  <c r="F162" l="1"/>
  <c r="Z165"/>
  <c r="AA164"/>
  <c r="AE164" s="1"/>
  <c r="AK165"/>
  <c r="AL164"/>
  <c r="AP164" s="1"/>
  <c r="AV164"/>
  <c r="AW163"/>
  <c r="BA163" s="1"/>
  <c r="BH165"/>
  <c r="BL165" s="1"/>
  <c r="BG166"/>
  <c r="BS163"/>
  <c r="BW163" s="1"/>
  <c r="BR164"/>
  <c r="CD166"/>
  <c r="CH166" s="1"/>
  <c r="CC167"/>
  <c r="CY165"/>
  <c r="CZ164"/>
  <c r="DK166"/>
  <c r="DJ167"/>
  <c r="CN169"/>
  <c r="CO169" s="1"/>
  <c r="F163" l="1"/>
  <c r="AA165"/>
  <c r="AE165" s="1"/>
  <c r="Z166"/>
  <c r="AL165"/>
  <c r="AP165" s="1"/>
  <c r="AK166"/>
  <c r="AV165"/>
  <c r="AW164"/>
  <c r="BA164" s="1"/>
  <c r="BH166"/>
  <c r="BL166" s="1"/>
  <c r="BG167"/>
  <c r="BR165"/>
  <c r="BS164"/>
  <c r="BW164" s="1"/>
  <c r="CC168"/>
  <c r="CD167"/>
  <c r="CH167" s="1"/>
  <c r="CZ165"/>
  <c r="CY166"/>
  <c r="DK167"/>
  <c r="DJ168"/>
  <c r="CN170"/>
  <c r="CO170" s="1"/>
  <c r="F164" l="1"/>
  <c r="AA166"/>
  <c r="AE166" s="1"/>
  <c r="Z167"/>
  <c r="AL166"/>
  <c r="AP166" s="1"/>
  <c r="AK167"/>
  <c r="AW165"/>
  <c r="BA165" s="1"/>
  <c r="AV166"/>
  <c r="BG168"/>
  <c r="BH167"/>
  <c r="BL167" s="1"/>
  <c r="BS165"/>
  <c r="BW165" s="1"/>
  <c r="BR166"/>
  <c r="CC169"/>
  <c r="CD168"/>
  <c r="CH168" s="1"/>
  <c r="CY167"/>
  <c r="CZ166"/>
  <c r="DJ169"/>
  <c r="DK168"/>
  <c r="CN171"/>
  <c r="CO171" s="1"/>
  <c r="F165" l="1"/>
  <c r="Z168"/>
  <c r="AA167"/>
  <c r="AE167" s="1"/>
  <c r="AK168"/>
  <c r="AL167"/>
  <c r="AP167" s="1"/>
  <c r="AW166"/>
  <c r="BA166" s="1"/>
  <c r="AV167"/>
  <c r="BG169"/>
  <c r="BH168"/>
  <c r="BL168" s="1"/>
  <c r="BS166"/>
  <c r="BW166" s="1"/>
  <c r="BR167"/>
  <c r="CC170"/>
  <c r="CD169"/>
  <c r="CH169" s="1"/>
  <c r="CZ167"/>
  <c r="CY168"/>
  <c r="DJ170"/>
  <c r="DK169"/>
  <c r="CN172"/>
  <c r="CO172" s="1"/>
  <c r="F166" l="1"/>
  <c r="Z169"/>
  <c r="AA168"/>
  <c r="AE168" s="1"/>
  <c r="AK169"/>
  <c r="AL168"/>
  <c r="AP168" s="1"/>
  <c r="AV168"/>
  <c r="AW167"/>
  <c r="BA167" s="1"/>
  <c r="BG170"/>
  <c r="BH169"/>
  <c r="BL169" s="1"/>
  <c r="BS167"/>
  <c r="BW167" s="1"/>
  <c r="BR168"/>
  <c r="CD170"/>
  <c r="CH170" s="1"/>
  <c r="CC171"/>
  <c r="CZ168"/>
  <c r="CY169"/>
  <c r="DK170"/>
  <c r="DJ171"/>
  <c r="CN173"/>
  <c r="CO173" s="1"/>
  <c r="F167" l="1"/>
  <c r="Z170"/>
  <c r="AA169"/>
  <c r="AE169" s="1"/>
  <c r="AK170"/>
  <c r="AL169"/>
  <c r="AP169" s="1"/>
  <c r="AV169"/>
  <c r="AW168"/>
  <c r="BA168" s="1"/>
  <c r="BG171"/>
  <c r="BH170"/>
  <c r="BL170" s="1"/>
  <c r="BR169"/>
  <c r="BS168"/>
  <c r="BW168" s="1"/>
  <c r="CC172"/>
  <c r="CD171"/>
  <c r="CH171" s="1"/>
  <c r="CY170"/>
  <c r="CZ169"/>
  <c r="DK171"/>
  <c r="DJ172"/>
  <c r="CN174"/>
  <c r="CO174" s="1"/>
  <c r="F168" l="1"/>
  <c r="Z171"/>
  <c r="AA170"/>
  <c r="AE170" s="1"/>
  <c r="AK171"/>
  <c r="AL170"/>
  <c r="AP170" s="1"/>
  <c r="AV170"/>
  <c r="AW169"/>
  <c r="BA169" s="1"/>
  <c r="BG172"/>
  <c r="BH171"/>
  <c r="BL171" s="1"/>
  <c r="BS169"/>
  <c r="BW169" s="1"/>
  <c r="BR170"/>
  <c r="CD172"/>
  <c r="CH172" s="1"/>
  <c r="CC173"/>
  <c r="CZ170"/>
  <c r="CY171"/>
  <c r="DJ173"/>
  <c r="DK172"/>
  <c r="CN175"/>
  <c r="CO175" s="1"/>
  <c r="F169" l="1"/>
  <c r="Z172"/>
  <c r="AA171"/>
  <c r="AE171" s="1"/>
  <c r="AK172"/>
  <c r="AL171"/>
  <c r="AP171" s="1"/>
  <c r="AV171"/>
  <c r="AW170"/>
  <c r="BA170" s="1"/>
  <c r="BG173"/>
  <c r="BH172"/>
  <c r="BL172" s="1"/>
  <c r="BR171"/>
  <c r="BS170"/>
  <c r="BW170" s="1"/>
  <c r="CD173"/>
  <c r="CH173" s="1"/>
  <c r="CC174"/>
  <c r="CY172"/>
  <c r="CZ171"/>
  <c r="DJ174"/>
  <c r="DK173"/>
  <c r="CN176"/>
  <c r="CO176" s="1"/>
  <c r="F170" l="1"/>
  <c r="Z173"/>
  <c r="AA172"/>
  <c r="AE172" s="1"/>
  <c r="AK173"/>
  <c r="AL172"/>
  <c r="AP172" s="1"/>
  <c r="AV172"/>
  <c r="AW171"/>
  <c r="BA171" s="1"/>
  <c r="BH173"/>
  <c r="BL173" s="1"/>
  <c r="BG174"/>
  <c r="BS171"/>
  <c r="BW171" s="1"/>
  <c r="BR172"/>
  <c r="CD174"/>
  <c r="CH174" s="1"/>
  <c r="CC175"/>
  <c r="CY173"/>
  <c r="CZ172"/>
  <c r="DK174"/>
  <c r="DJ175"/>
  <c r="CN177"/>
  <c r="CO177" s="1"/>
  <c r="F171" l="1"/>
  <c r="AA173"/>
  <c r="AE173" s="1"/>
  <c r="Z174"/>
  <c r="AL173"/>
  <c r="AP173" s="1"/>
  <c r="AK174"/>
  <c r="AV173"/>
  <c r="AW172"/>
  <c r="BA172" s="1"/>
  <c r="BH174"/>
  <c r="BL174" s="1"/>
  <c r="BG175"/>
  <c r="BR173"/>
  <c r="BS172"/>
  <c r="BW172" s="1"/>
  <c r="CC176"/>
  <c r="CD175"/>
  <c r="CH175" s="1"/>
  <c r="CZ173"/>
  <c r="CY174"/>
  <c r="DK175"/>
  <c r="DJ176"/>
  <c r="CN178"/>
  <c r="CO178" s="1"/>
  <c r="F172" l="1"/>
  <c r="AA174"/>
  <c r="AE174" s="1"/>
  <c r="Z175"/>
  <c r="AL174"/>
  <c r="AP174" s="1"/>
  <c r="AK175"/>
  <c r="AW173"/>
  <c r="BA173" s="1"/>
  <c r="AV174"/>
  <c r="BG176"/>
  <c r="BH175"/>
  <c r="BL175" s="1"/>
  <c r="BS173"/>
  <c r="BW173" s="1"/>
  <c r="BR174"/>
  <c r="CC177"/>
  <c r="CD176"/>
  <c r="CH176" s="1"/>
  <c r="CY175"/>
  <c r="CZ174"/>
  <c r="DJ177"/>
  <c r="DK176"/>
  <c r="CN179"/>
  <c r="CO179" s="1"/>
  <c r="F173" l="1"/>
  <c r="Z176"/>
  <c r="AA175"/>
  <c r="AE175" s="1"/>
  <c r="AK176"/>
  <c r="AL175"/>
  <c r="AP175" s="1"/>
  <c r="AW174"/>
  <c r="BA174" s="1"/>
  <c r="AV175"/>
  <c r="BG177"/>
  <c r="BH176"/>
  <c r="BL176" s="1"/>
  <c r="BS174"/>
  <c r="BW174" s="1"/>
  <c r="BR175"/>
  <c r="CC178"/>
  <c r="CD177"/>
  <c r="CH177" s="1"/>
  <c r="CZ175"/>
  <c r="CY176"/>
  <c r="DJ178"/>
  <c r="DK177"/>
  <c r="CN180"/>
  <c r="CO180" s="1"/>
  <c r="F174" l="1"/>
  <c r="Z177"/>
  <c r="AA176"/>
  <c r="AE176" s="1"/>
  <c r="AK177"/>
  <c r="AL176"/>
  <c r="AP176" s="1"/>
  <c r="AV176"/>
  <c r="AW175"/>
  <c r="BA175" s="1"/>
  <c r="BG178"/>
  <c r="BH177"/>
  <c r="BL177" s="1"/>
  <c r="BS175"/>
  <c r="BW175" s="1"/>
  <c r="BR176"/>
  <c r="CD178"/>
  <c r="CH178" s="1"/>
  <c r="CC179"/>
  <c r="CZ176"/>
  <c r="CY177"/>
  <c r="DK178"/>
  <c r="DJ179"/>
  <c r="CN181"/>
  <c r="CO181" s="1"/>
  <c r="F175" l="1"/>
  <c r="Z178"/>
  <c r="AA177"/>
  <c r="AE177" s="1"/>
  <c r="AK178"/>
  <c r="AL177"/>
  <c r="AP177" s="1"/>
  <c r="AV177"/>
  <c r="AW176"/>
  <c r="BA176" s="1"/>
  <c r="BG179"/>
  <c r="BH178"/>
  <c r="BL178" s="1"/>
  <c r="BR177"/>
  <c r="BS176"/>
  <c r="BW176" s="1"/>
  <c r="CC180"/>
  <c r="CD179"/>
  <c r="CH179" s="1"/>
  <c r="CY178"/>
  <c r="CZ177"/>
  <c r="DK179"/>
  <c r="DJ180"/>
  <c r="CN182"/>
  <c r="CO182" s="1"/>
  <c r="F176" l="1"/>
  <c r="Z179"/>
  <c r="AA178"/>
  <c r="AE178" s="1"/>
  <c r="AK179"/>
  <c r="AL178"/>
  <c r="AP178" s="1"/>
  <c r="AV178"/>
  <c r="AW177"/>
  <c r="BA177" s="1"/>
  <c r="BG180"/>
  <c r="BH179"/>
  <c r="BL179" s="1"/>
  <c r="BS177"/>
  <c r="BW177" s="1"/>
  <c r="BR178"/>
  <c r="CD180"/>
  <c r="CH180" s="1"/>
  <c r="CC181"/>
  <c r="CZ178"/>
  <c r="CY179"/>
  <c r="DJ181"/>
  <c r="DK180"/>
  <c r="CN183"/>
  <c r="CO183" s="1"/>
  <c r="F177" l="1"/>
  <c r="Z180"/>
  <c r="AA179"/>
  <c r="AE179" s="1"/>
  <c r="AK180"/>
  <c r="AL179"/>
  <c r="AP179" s="1"/>
  <c r="AV179"/>
  <c r="AW178"/>
  <c r="BA178" s="1"/>
  <c r="BG181"/>
  <c r="BH180"/>
  <c r="BL180" s="1"/>
  <c r="BR179"/>
  <c r="BS178"/>
  <c r="BW178" s="1"/>
  <c r="CD181"/>
  <c r="CH181" s="1"/>
  <c r="CC182"/>
  <c r="CY180"/>
  <c r="CZ179"/>
  <c r="DJ182"/>
  <c r="DK181"/>
  <c r="CN184"/>
  <c r="CO184" s="1"/>
  <c r="F178" l="1"/>
  <c r="Z181"/>
  <c r="AA180"/>
  <c r="AE180" s="1"/>
  <c r="AK181"/>
  <c r="AL180"/>
  <c r="AP180" s="1"/>
  <c r="AV180"/>
  <c r="AW179"/>
  <c r="BA179" s="1"/>
  <c r="BH181"/>
  <c r="BL181" s="1"/>
  <c r="BG182"/>
  <c r="BS179"/>
  <c r="BW179" s="1"/>
  <c r="BR180"/>
  <c r="CC183"/>
  <c r="CD182"/>
  <c r="CH182" s="1"/>
  <c r="CY181"/>
  <c r="CZ180"/>
  <c r="DK182"/>
  <c r="DJ183"/>
  <c r="CN185"/>
  <c r="CO185" s="1"/>
  <c r="F179" l="1"/>
  <c r="AA181"/>
  <c r="AE181" s="1"/>
  <c r="Z182"/>
  <c r="AL181"/>
  <c r="AP181" s="1"/>
  <c r="AK182"/>
  <c r="AV181"/>
  <c r="AW180"/>
  <c r="BA180" s="1"/>
  <c r="BH182"/>
  <c r="BL182" s="1"/>
  <c r="BG183"/>
  <c r="BR181"/>
  <c r="BS180"/>
  <c r="BW180" s="1"/>
  <c r="CD183"/>
  <c r="CH183" s="1"/>
  <c r="CC184"/>
  <c r="CZ181"/>
  <c r="CY182"/>
  <c r="DK183"/>
  <c r="DJ184"/>
  <c r="CN186"/>
  <c r="CO186" s="1"/>
  <c r="F180" l="1"/>
  <c r="AA182"/>
  <c r="AE182" s="1"/>
  <c r="Z183"/>
  <c r="AL182"/>
  <c r="AP182" s="1"/>
  <c r="AK183"/>
  <c r="AW181"/>
  <c r="BA181" s="1"/>
  <c r="AV182"/>
  <c r="BG184"/>
  <c r="BH183"/>
  <c r="BL183" s="1"/>
  <c r="BS181"/>
  <c r="BW181" s="1"/>
  <c r="BR182"/>
  <c r="CC185"/>
  <c r="CD184"/>
  <c r="CH184" s="1"/>
  <c r="CY183"/>
  <c r="CZ182"/>
  <c r="DJ185"/>
  <c r="DK184"/>
  <c r="CN187"/>
  <c r="CO187" s="1"/>
  <c r="F181" l="1"/>
  <c r="Z184"/>
  <c r="AA183"/>
  <c r="AE183" s="1"/>
  <c r="AK184"/>
  <c r="AL183"/>
  <c r="AP183" s="1"/>
  <c r="AW182"/>
  <c r="BA182" s="1"/>
  <c r="AV183"/>
  <c r="BG185"/>
  <c r="BH184"/>
  <c r="BL184" s="1"/>
  <c r="BS182"/>
  <c r="BW182" s="1"/>
  <c r="BR183"/>
  <c r="CC186"/>
  <c r="CD185"/>
  <c r="CH185" s="1"/>
  <c r="CZ183"/>
  <c r="CY184"/>
  <c r="DJ186"/>
  <c r="DK185"/>
  <c r="CN188"/>
  <c r="CO188" s="1"/>
  <c r="F182" l="1"/>
  <c r="Z185"/>
  <c r="AA184"/>
  <c r="AE184" s="1"/>
  <c r="AK185"/>
  <c r="AL184"/>
  <c r="AP184" s="1"/>
  <c r="AV184"/>
  <c r="AW183"/>
  <c r="BA183" s="1"/>
  <c r="BG186"/>
  <c r="BH185"/>
  <c r="BL185" s="1"/>
  <c r="BS183"/>
  <c r="BW183" s="1"/>
  <c r="BR184"/>
  <c r="CD186"/>
  <c r="CH186" s="1"/>
  <c r="CC187"/>
  <c r="CZ184"/>
  <c r="CY185"/>
  <c r="DK186"/>
  <c r="DJ187"/>
  <c r="CN189"/>
  <c r="CO189" s="1"/>
  <c r="F183" l="1"/>
  <c r="Z186"/>
  <c r="AA185"/>
  <c r="AE185" s="1"/>
  <c r="AK186"/>
  <c r="AL185"/>
  <c r="AP185" s="1"/>
  <c r="AV185"/>
  <c r="AW184"/>
  <c r="BA184" s="1"/>
  <c r="BG187"/>
  <c r="BH186"/>
  <c r="BL186" s="1"/>
  <c r="BR185"/>
  <c r="BS184"/>
  <c r="BW184" s="1"/>
  <c r="CC188"/>
  <c r="CD187"/>
  <c r="CH187" s="1"/>
  <c r="CY186"/>
  <c r="CZ185"/>
  <c r="DK187"/>
  <c r="DJ188"/>
  <c r="CN190"/>
  <c r="CO190" s="1"/>
  <c r="F184" l="1"/>
  <c r="Z187"/>
  <c r="AA186"/>
  <c r="AE186" s="1"/>
  <c r="AK187"/>
  <c r="AL186"/>
  <c r="AP186" s="1"/>
  <c r="AV186"/>
  <c r="AW185"/>
  <c r="BA185" s="1"/>
  <c r="BG188"/>
  <c r="BH187"/>
  <c r="BL187" s="1"/>
  <c r="BS185"/>
  <c r="BW185" s="1"/>
  <c r="BR186"/>
  <c r="CD188"/>
  <c r="CH188" s="1"/>
  <c r="CC189"/>
  <c r="CZ186"/>
  <c r="CY187"/>
  <c r="DJ189"/>
  <c r="DK188"/>
  <c r="CN191"/>
  <c r="CO191" s="1"/>
  <c r="F185" l="1"/>
  <c r="Z188"/>
  <c r="AA187"/>
  <c r="AE187" s="1"/>
  <c r="AK188"/>
  <c r="AL187"/>
  <c r="AP187" s="1"/>
  <c r="AV187"/>
  <c r="AW186"/>
  <c r="BA186" s="1"/>
  <c r="BG189"/>
  <c r="BH188"/>
  <c r="BL188" s="1"/>
  <c r="BR187"/>
  <c r="BS186"/>
  <c r="BW186" s="1"/>
  <c r="CD189"/>
  <c r="CH189" s="1"/>
  <c r="CC190"/>
  <c r="CY188"/>
  <c r="CZ187"/>
  <c r="DJ190"/>
  <c r="DK189"/>
  <c r="CN192"/>
  <c r="CO192" s="1"/>
  <c r="F186" l="1"/>
  <c r="Z189"/>
  <c r="AA188"/>
  <c r="AE188" s="1"/>
  <c r="AK189"/>
  <c r="AL188"/>
  <c r="AP188" s="1"/>
  <c r="AV188"/>
  <c r="AW187"/>
  <c r="BA187" s="1"/>
  <c r="BH189"/>
  <c r="BL189" s="1"/>
  <c r="BG190"/>
  <c r="BS187"/>
  <c r="BW187" s="1"/>
  <c r="BR188"/>
  <c r="CC191"/>
  <c r="CD190"/>
  <c r="CH190" s="1"/>
  <c r="CY189"/>
  <c r="CZ188"/>
  <c r="DK190"/>
  <c r="DJ191"/>
  <c r="CN193"/>
  <c r="CO193" s="1"/>
  <c r="F187" l="1"/>
  <c r="AA189"/>
  <c r="AE189" s="1"/>
  <c r="Z190"/>
  <c r="AL189"/>
  <c r="AP189" s="1"/>
  <c r="AK190"/>
  <c r="AV189"/>
  <c r="AW188"/>
  <c r="BA188" s="1"/>
  <c r="BH190"/>
  <c r="BL190" s="1"/>
  <c r="BG191"/>
  <c r="BR189"/>
  <c r="BS188"/>
  <c r="BW188" s="1"/>
  <c r="CD191"/>
  <c r="CH191" s="1"/>
  <c r="CC192"/>
  <c r="CZ189"/>
  <c r="CY190"/>
  <c r="DK191"/>
  <c r="DJ192"/>
  <c r="CN194"/>
  <c r="CO194" s="1"/>
  <c r="F188" l="1"/>
  <c r="AA190"/>
  <c r="AE190" s="1"/>
  <c r="Z191"/>
  <c r="AL190"/>
  <c r="AP190" s="1"/>
  <c r="AK191"/>
  <c r="AW189"/>
  <c r="BA189" s="1"/>
  <c r="AV190"/>
  <c r="BG192"/>
  <c r="BH191"/>
  <c r="BL191" s="1"/>
  <c r="BS189"/>
  <c r="BW189" s="1"/>
  <c r="BR190"/>
  <c r="CC193"/>
  <c r="CD192"/>
  <c r="CH192" s="1"/>
  <c r="CY191"/>
  <c r="CZ190"/>
  <c r="DJ193"/>
  <c r="DK192"/>
  <c r="CN195"/>
  <c r="CO195" s="1"/>
  <c r="F189" l="1"/>
  <c r="Z192"/>
  <c r="AA191"/>
  <c r="AE191" s="1"/>
  <c r="AK192"/>
  <c r="AL191"/>
  <c r="AP191" s="1"/>
  <c r="AW190"/>
  <c r="BA190" s="1"/>
  <c r="AV191"/>
  <c r="BG193"/>
  <c r="BH192"/>
  <c r="BL192" s="1"/>
  <c r="BS190"/>
  <c r="BW190" s="1"/>
  <c r="BR191"/>
  <c r="CC194"/>
  <c r="CD193"/>
  <c r="CH193" s="1"/>
  <c r="CZ191"/>
  <c r="CY192"/>
  <c r="DJ194"/>
  <c r="DK193"/>
  <c r="CN196"/>
  <c r="CO196" s="1"/>
  <c r="F190" l="1"/>
  <c r="Z193"/>
  <c r="AA192"/>
  <c r="AE192" s="1"/>
  <c r="AK193"/>
  <c r="AL192"/>
  <c r="AP192" s="1"/>
  <c r="AV192"/>
  <c r="AW191"/>
  <c r="BA191" s="1"/>
  <c r="BG194"/>
  <c r="BH193"/>
  <c r="BL193" s="1"/>
  <c r="BS191"/>
  <c r="BW191" s="1"/>
  <c r="BR192"/>
  <c r="CD194"/>
  <c r="CH194" s="1"/>
  <c r="CC195"/>
  <c r="CZ192"/>
  <c r="CY193"/>
  <c r="DK194"/>
  <c r="DJ195"/>
  <c r="CN197"/>
  <c r="CO197" s="1"/>
  <c r="F191" l="1"/>
  <c r="Z194"/>
  <c r="AA193"/>
  <c r="AE193" s="1"/>
  <c r="AK194"/>
  <c r="AL193"/>
  <c r="AP193" s="1"/>
  <c r="AV193"/>
  <c r="AW192"/>
  <c r="BA192" s="1"/>
  <c r="BG195"/>
  <c r="BH194"/>
  <c r="BL194" s="1"/>
  <c r="BR193"/>
  <c r="BS192"/>
  <c r="BW192" s="1"/>
  <c r="CC196"/>
  <c r="CD195"/>
  <c r="CH195" s="1"/>
  <c r="CY194"/>
  <c r="CZ193"/>
  <c r="DK195"/>
  <c r="DJ196"/>
  <c r="CN198"/>
  <c r="CO198" s="1"/>
  <c r="F192" l="1"/>
  <c r="Z195"/>
  <c r="AA194"/>
  <c r="AE194" s="1"/>
  <c r="AK195"/>
  <c r="AL194"/>
  <c r="AP194" s="1"/>
  <c r="AV194"/>
  <c r="AW193"/>
  <c r="BA193" s="1"/>
  <c r="BG196"/>
  <c r="BH195"/>
  <c r="BL195" s="1"/>
  <c r="BS193"/>
  <c r="BW193" s="1"/>
  <c r="BR194"/>
  <c r="CD196"/>
  <c r="CH196" s="1"/>
  <c r="CC197"/>
  <c r="CZ194"/>
  <c r="CY195"/>
  <c r="DJ197"/>
  <c r="DK196"/>
  <c r="CN199"/>
  <c r="CO199" s="1"/>
  <c r="F193" l="1"/>
  <c r="Z196"/>
  <c r="AA195"/>
  <c r="AE195" s="1"/>
  <c r="AK196"/>
  <c r="AL195"/>
  <c r="AP195" s="1"/>
  <c r="AV195"/>
  <c r="AW194"/>
  <c r="BA194" s="1"/>
  <c r="BG197"/>
  <c r="BH196"/>
  <c r="BL196" s="1"/>
  <c r="BR195"/>
  <c r="BS194"/>
  <c r="BW194" s="1"/>
  <c r="CD197"/>
  <c r="CH197" s="1"/>
  <c r="CC198"/>
  <c r="CY196"/>
  <c r="CZ195"/>
  <c r="DJ198"/>
  <c r="DK197"/>
  <c r="CN200"/>
  <c r="CO200" s="1"/>
  <c r="F194" l="1"/>
  <c r="Z197"/>
  <c r="AA196"/>
  <c r="AE196" s="1"/>
  <c r="AK197"/>
  <c r="AL196"/>
  <c r="AP196" s="1"/>
  <c r="AV196"/>
  <c r="AW195"/>
  <c r="BA195" s="1"/>
  <c r="BH197"/>
  <c r="BL197" s="1"/>
  <c r="BG198"/>
  <c r="BS195"/>
  <c r="BW195" s="1"/>
  <c r="BR196"/>
  <c r="CC199"/>
  <c r="CD198"/>
  <c r="CH198" s="1"/>
  <c r="CY197"/>
  <c r="CZ196"/>
  <c r="DK198"/>
  <c r="DJ199"/>
  <c r="CN201"/>
  <c r="CO201" s="1"/>
  <c r="F195" l="1"/>
  <c r="AA197"/>
  <c r="AE197" s="1"/>
  <c r="Z198"/>
  <c r="AL197"/>
  <c r="AP197" s="1"/>
  <c r="AK198"/>
  <c r="AV197"/>
  <c r="AW196"/>
  <c r="BA196" s="1"/>
  <c r="BH198"/>
  <c r="BL198" s="1"/>
  <c r="BG199"/>
  <c r="BR197"/>
  <c r="BS196"/>
  <c r="BW196" s="1"/>
  <c r="CD199"/>
  <c r="CH199" s="1"/>
  <c r="CC200"/>
  <c r="CZ197"/>
  <c r="CY198"/>
  <c r="DK199"/>
  <c r="DJ200"/>
  <c r="CN202"/>
  <c r="CO202" s="1"/>
  <c r="F196" l="1"/>
  <c r="AA198"/>
  <c r="AE198" s="1"/>
  <c r="Z199"/>
  <c r="AL198"/>
  <c r="AP198" s="1"/>
  <c r="AK199"/>
  <c r="AW197"/>
  <c r="BA197" s="1"/>
  <c r="AV198"/>
  <c r="BG200"/>
  <c r="BH199"/>
  <c r="BL199" s="1"/>
  <c r="BS197"/>
  <c r="BW197" s="1"/>
  <c r="BR198"/>
  <c r="CC201"/>
  <c r="CD200"/>
  <c r="CH200" s="1"/>
  <c r="CY199"/>
  <c r="CZ198"/>
  <c r="DJ201"/>
  <c r="DK200"/>
  <c r="CN203"/>
  <c r="CO203" s="1"/>
  <c r="F197" l="1"/>
  <c r="Z200"/>
  <c r="AA199"/>
  <c r="AE199" s="1"/>
  <c r="AK200"/>
  <c r="AL199"/>
  <c r="AP199" s="1"/>
  <c r="AW198"/>
  <c r="BA198" s="1"/>
  <c r="AV199"/>
  <c r="BG201"/>
  <c r="BH200"/>
  <c r="BL200" s="1"/>
  <c r="BS198"/>
  <c r="BW198" s="1"/>
  <c r="BR199"/>
  <c r="CC202"/>
  <c r="CD201"/>
  <c r="CH201" s="1"/>
  <c r="CZ199"/>
  <c r="CY200"/>
  <c r="DJ202"/>
  <c r="DK201"/>
  <c r="CN204"/>
  <c r="CO204" s="1"/>
  <c r="F198" l="1"/>
  <c r="Z201"/>
  <c r="AA200"/>
  <c r="AE200" s="1"/>
  <c r="AK201"/>
  <c r="AL200"/>
  <c r="AP200" s="1"/>
  <c r="AV200"/>
  <c r="AW199"/>
  <c r="BA199" s="1"/>
  <c r="BG202"/>
  <c r="BH201"/>
  <c r="BL201" s="1"/>
  <c r="BR200"/>
  <c r="BS199"/>
  <c r="BW199" s="1"/>
  <c r="CD202"/>
  <c r="CH202" s="1"/>
  <c r="CC203"/>
  <c r="CZ200"/>
  <c r="CY201"/>
  <c r="DK202"/>
  <c r="DJ203"/>
  <c r="CN205"/>
  <c r="CO205" s="1"/>
  <c r="F199" l="1"/>
  <c r="Z202"/>
  <c r="AA201"/>
  <c r="AE201" s="1"/>
  <c r="AK202"/>
  <c r="AL201"/>
  <c r="AP201" s="1"/>
  <c r="AV201"/>
  <c r="AW200"/>
  <c r="BA200" s="1"/>
  <c r="BG203"/>
  <c r="BH202"/>
  <c r="BL202" s="1"/>
  <c r="BS200"/>
  <c r="BW200" s="1"/>
  <c r="BR201"/>
  <c r="CC204"/>
  <c r="CD203"/>
  <c r="CH203" s="1"/>
  <c r="CY202"/>
  <c r="CZ201"/>
  <c r="DK203"/>
  <c r="DJ204"/>
  <c r="CN206"/>
  <c r="CO206" s="1"/>
  <c r="F200" l="1"/>
  <c r="Z203"/>
  <c r="AA202"/>
  <c r="AE202" s="1"/>
  <c r="AK203"/>
  <c r="AL202"/>
  <c r="AP202" s="1"/>
  <c r="AV202"/>
  <c r="AW201"/>
  <c r="BA201" s="1"/>
  <c r="BG204"/>
  <c r="BH203"/>
  <c r="BL203" s="1"/>
  <c r="BS201"/>
  <c r="BW201" s="1"/>
  <c r="BR202"/>
  <c r="CD204"/>
  <c r="CH204" s="1"/>
  <c r="CC205"/>
  <c r="CZ202"/>
  <c r="CY203"/>
  <c r="DJ205"/>
  <c r="DK204"/>
  <c r="CN207"/>
  <c r="CO207" s="1"/>
  <c r="F201" l="1"/>
  <c r="Z204"/>
  <c r="AA203"/>
  <c r="AE203" s="1"/>
  <c r="AK204"/>
  <c r="AL203"/>
  <c r="AP203" s="1"/>
  <c r="AV203"/>
  <c r="AW202"/>
  <c r="BA202" s="1"/>
  <c r="BG205"/>
  <c r="BH204"/>
  <c r="BL204" s="1"/>
  <c r="BR203"/>
  <c r="BS202"/>
  <c r="BW202" s="1"/>
  <c r="CD205"/>
  <c r="CH205" s="1"/>
  <c r="CC206"/>
  <c r="CY204"/>
  <c r="CZ203"/>
  <c r="DJ206"/>
  <c r="DK205"/>
  <c r="CN208"/>
  <c r="CO208" s="1"/>
  <c r="F202" l="1"/>
  <c r="Z205"/>
  <c r="AA204"/>
  <c r="AE204" s="1"/>
  <c r="AK205"/>
  <c r="AL204"/>
  <c r="AP204" s="1"/>
  <c r="AV204"/>
  <c r="AW203"/>
  <c r="BA203" s="1"/>
  <c r="BH205"/>
  <c r="BL205" s="1"/>
  <c r="BG206"/>
  <c r="BR204"/>
  <c r="BS203"/>
  <c r="BW203" s="1"/>
  <c r="CC207"/>
  <c r="CD206"/>
  <c r="CH206" s="1"/>
  <c r="CY205"/>
  <c r="CZ204"/>
  <c r="DK206"/>
  <c r="DJ207"/>
  <c r="CN209"/>
  <c r="CO209" s="1"/>
  <c r="F203" l="1"/>
  <c r="AA205"/>
  <c r="AE205" s="1"/>
  <c r="Z206"/>
  <c r="AL205"/>
  <c r="AP205" s="1"/>
  <c r="AK206"/>
  <c r="AV205"/>
  <c r="AW204"/>
  <c r="BA204" s="1"/>
  <c r="BH206"/>
  <c r="BL206" s="1"/>
  <c r="BG207"/>
  <c r="BR205"/>
  <c r="BS204"/>
  <c r="BW204" s="1"/>
  <c r="CD207"/>
  <c r="CH207" s="1"/>
  <c r="CC208"/>
  <c r="CZ205"/>
  <c r="CY206"/>
  <c r="DK207"/>
  <c r="DJ208"/>
  <c r="CN210"/>
  <c r="CO210" s="1"/>
  <c r="F204" l="1"/>
  <c r="AA206"/>
  <c r="AE206" s="1"/>
  <c r="Z207"/>
  <c r="AL206"/>
  <c r="AP206" s="1"/>
  <c r="AK207"/>
  <c r="AW205"/>
  <c r="BA205" s="1"/>
  <c r="AV206"/>
  <c r="BG208"/>
  <c r="BH207"/>
  <c r="BL207" s="1"/>
  <c r="BR206"/>
  <c r="BS205"/>
  <c r="BW205" s="1"/>
  <c r="CC209"/>
  <c r="CD208"/>
  <c r="CH208" s="1"/>
  <c r="CY207"/>
  <c r="CZ206"/>
  <c r="DJ209"/>
  <c r="DK208"/>
  <c r="CN211"/>
  <c r="CO211" s="1"/>
  <c r="F205" l="1"/>
  <c r="Z208"/>
  <c r="AA207"/>
  <c r="AE207" s="1"/>
  <c r="AK208"/>
  <c r="AL207"/>
  <c r="AP207" s="1"/>
  <c r="AW206"/>
  <c r="BA206" s="1"/>
  <c r="AV207"/>
  <c r="BG209"/>
  <c r="BH208"/>
  <c r="BL208" s="1"/>
  <c r="BR207"/>
  <c r="BS206"/>
  <c r="BW206" s="1"/>
  <c r="CC210"/>
  <c r="CD209"/>
  <c r="CH209" s="1"/>
  <c r="CZ207"/>
  <c r="CY208"/>
  <c r="DJ210"/>
  <c r="DK209"/>
  <c r="CN212"/>
  <c r="CO212" s="1"/>
  <c r="F206" l="1"/>
  <c r="Z209"/>
  <c r="AA208"/>
  <c r="AE208" s="1"/>
  <c r="AK209"/>
  <c r="AL208"/>
  <c r="AP208" s="1"/>
  <c r="AV208"/>
  <c r="AW207"/>
  <c r="BA207" s="1"/>
  <c r="BG210"/>
  <c r="BH209"/>
  <c r="BL209" s="1"/>
  <c r="BR208"/>
  <c r="BS207"/>
  <c r="BW207" s="1"/>
  <c r="CD210"/>
  <c r="CH210" s="1"/>
  <c r="CC211"/>
  <c r="CZ208"/>
  <c r="CY209"/>
  <c r="DK210"/>
  <c r="DJ211"/>
  <c r="CN213"/>
  <c r="CO213" s="1"/>
  <c r="F207" l="1"/>
  <c r="Z210"/>
  <c r="AA209"/>
  <c r="AE209" s="1"/>
  <c r="AK210"/>
  <c r="AL209"/>
  <c r="AP209" s="1"/>
  <c r="AV209"/>
  <c r="AW208"/>
  <c r="BA208" s="1"/>
  <c r="BG211"/>
  <c r="BH210"/>
  <c r="BL210" s="1"/>
  <c r="BR209"/>
  <c r="BS208"/>
  <c r="BW208" s="1"/>
  <c r="CC212"/>
  <c r="CD211"/>
  <c r="CH211" s="1"/>
  <c r="CY210"/>
  <c r="CZ209"/>
  <c r="DK211"/>
  <c r="DJ212"/>
  <c r="CN214"/>
  <c r="CO214" s="1"/>
  <c r="F208" l="1"/>
  <c r="Z211"/>
  <c r="AA210"/>
  <c r="AE210" s="1"/>
  <c r="AK211"/>
  <c r="AL210"/>
  <c r="AP210" s="1"/>
  <c r="AV210"/>
  <c r="AW209"/>
  <c r="BA209" s="1"/>
  <c r="BG212"/>
  <c r="BH211"/>
  <c r="BL211" s="1"/>
  <c r="BR210"/>
  <c r="BS209"/>
  <c r="BW209" s="1"/>
  <c r="CD212"/>
  <c r="CH212" s="1"/>
  <c r="CC213"/>
  <c r="CZ210"/>
  <c r="CY211"/>
  <c r="DJ213"/>
  <c r="DK212"/>
  <c r="CN215"/>
  <c r="CO215" s="1"/>
  <c r="F209" l="1"/>
  <c r="Z212"/>
  <c r="AA211"/>
  <c r="AE211" s="1"/>
  <c r="AK212"/>
  <c r="AL211"/>
  <c r="AP211" s="1"/>
  <c r="AV211"/>
  <c r="AW210"/>
  <c r="BA210" s="1"/>
  <c r="BG213"/>
  <c r="BH212"/>
  <c r="BL212" s="1"/>
  <c r="BR211"/>
  <c r="BS210"/>
  <c r="BW210" s="1"/>
  <c r="CD213"/>
  <c r="CH213" s="1"/>
  <c r="CC214"/>
  <c r="CY212"/>
  <c r="CZ211"/>
  <c r="DJ214"/>
  <c r="DK213"/>
  <c r="CN216"/>
  <c r="CO216" s="1"/>
  <c r="F210" l="1"/>
  <c r="Z213"/>
  <c r="AA212"/>
  <c r="AE212" s="1"/>
  <c r="AK213"/>
  <c r="AL212"/>
  <c r="AP212" s="1"/>
  <c r="AV212"/>
  <c r="AW211"/>
  <c r="BA211" s="1"/>
  <c r="BH213"/>
  <c r="BL213" s="1"/>
  <c r="BG214"/>
  <c r="BR212"/>
  <c r="BS211"/>
  <c r="BW211" s="1"/>
  <c r="CC215"/>
  <c r="CD214"/>
  <c r="CH214" s="1"/>
  <c r="CY213"/>
  <c r="CZ212"/>
  <c r="DK214"/>
  <c r="DJ215"/>
  <c r="CN217"/>
  <c r="CO217" s="1"/>
  <c r="F211" l="1"/>
  <c r="AA213"/>
  <c r="AE213" s="1"/>
  <c r="Z214"/>
  <c r="AL213"/>
  <c r="AP213" s="1"/>
  <c r="AK214"/>
  <c r="AV213"/>
  <c r="AW212"/>
  <c r="BA212" s="1"/>
  <c r="BH214"/>
  <c r="BL214" s="1"/>
  <c r="BG215"/>
  <c r="BS212"/>
  <c r="BW212" s="1"/>
  <c r="BR213"/>
  <c r="CC216"/>
  <c r="CD215"/>
  <c r="CH215" s="1"/>
  <c r="CZ213"/>
  <c r="CY214"/>
  <c r="DK215"/>
  <c r="DJ216"/>
  <c r="CN218"/>
  <c r="CO218" s="1"/>
  <c r="F212" l="1"/>
  <c r="AA214"/>
  <c r="AE214" s="1"/>
  <c r="Z215"/>
  <c r="AL214"/>
  <c r="AP214" s="1"/>
  <c r="AK215"/>
  <c r="AW213"/>
  <c r="BA213" s="1"/>
  <c r="AV214"/>
  <c r="BG216"/>
  <c r="BH215"/>
  <c r="BL215" s="1"/>
  <c r="BR214"/>
  <c r="BS213"/>
  <c r="BW213" s="1"/>
  <c r="CD216"/>
  <c r="CH216" s="1"/>
  <c r="CC217"/>
  <c r="CY215"/>
  <c r="CZ214"/>
  <c r="DJ217"/>
  <c r="DK216"/>
  <c r="CN219"/>
  <c r="CO219" s="1"/>
  <c r="F213" l="1"/>
  <c r="CL3" s="1"/>
  <c r="Z216"/>
  <c r="AA215"/>
  <c r="AE215" s="1"/>
  <c r="AK216"/>
  <c r="AL215"/>
  <c r="AP215" s="1"/>
  <c r="AW214"/>
  <c r="BA214" s="1"/>
  <c r="AV215"/>
  <c r="BG217"/>
  <c r="BH216"/>
  <c r="BL216" s="1"/>
  <c r="BR215"/>
  <c r="BS214"/>
  <c r="BW214" s="1"/>
  <c r="CC218"/>
  <c r="CD217"/>
  <c r="CH217" s="1"/>
  <c r="CZ215"/>
  <c r="CY216"/>
  <c r="DJ218"/>
  <c r="DK217"/>
  <c r="CN220"/>
  <c r="CO220" s="1"/>
  <c r="F214" l="1"/>
  <c r="CR3"/>
  <c r="CP396"/>
  <c r="CP364"/>
  <c r="CP332"/>
  <c r="CP300"/>
  <c r="CP268"/>
  <c r="CP236"/>
  <c r="CP405"/>
  <c r="CP373"/>
  <c r="CP341"/>
  <c r="CP309"/>
  <c r="CP277"/>
  <c r="CP245"/>
  <c r="CP213"/>
  <c r="CP394"/>
  <c r="CP362"/>
  <c r="CP330"/>
  <c r="CP298"/>
  <c r="CP266"/>
  <c r="CP234"/>
  <c r="CP202"/>
  <c r="CP375"/>
  <c r="CP343"/>
  <c r="CP311"/>
  <c r="CP279"/>
  <c r="CP247"/>
  <c r="CP215"/>
  <c r="CS215" s="1"/>
  <c r="CP176"/>
  <c r="CP144"/>
  <c r="CP112"/>
  <c r="CP80"/>
  <c r="CP48"/>
  <c r="CP16"/>
  <c r="CP181"/>
  <c r="CP149"/>
  <c r="CP117"/>
  <c r="CP85"/>
  <c r="CP53"/>
  <c r="CP21"/>
  <c r="CP182"/>
  <c r="CP150"/>
  <c r="CP118"/>
  <c r="CP86"/>
  <c r="CP54"/>
  <c r="CP22"/>
  <c r="CP192"/>
  <c r="CP159"/>
  <c r="CP127"/>
  <c r="CP95"/>
  <c r="CP63"/>
  <c r="CP31"/>
  <c r="CK401"/>
  <c r="CK369"/>
  <c r="CK337"/>
  <c r="CK305"/>
  <c r="CK273"/>
  <c r="CK241"/>
  <c r="CK209"/>
  <c r="CK177"/>
  <c r="CK145"/>
  <c r="CK113"/>
  <c r="CK81"/>
  <c r="CK49"/>
  <c r="CK17"/>
  <c r="CK390"/>
  <c r="CK358"/>
  <c r="CK326"/>
  <c r="CK294"/>
  <c r="CK262"/>
  <c r="CK230"/>
  <c r="CK198"/>
  <c r="CK166"/>
  <c r="CK134"/>
  <c r="CK102"/>
  <c r="CK70"/>
  <c r="CK38"/>
  <c r="CK403"/>
  <c r="CK371"/>
  <c r="CK339"/>
  <c r="CK307"/>
  <c r="CK275"/>
  <c r="CK243"/>
  <c r="CK211"/>
  <c r="CK179"/>
  <c r="CK147"/>
  <c r="CK115"/>
  <c r="CK83"/>
  <c r="CK51"/>
  <c r="CK19"/>
  <c r="CK388"/>
  <c r="CK356"/>
  <c r="CK324"/>
  <c r="CK292"/>
  <c r="CK260"/>
  <c r="CK228"/>
  <c r="CK196"/>
  <c r="CK164"/>
  <c r="CK132"/>
  <c r="CK100"/>
  <c r="CK68"/>
  <c r="CK36"/>
  <c r="CP400"/>
  <c r="CP368"/>
  <c r="CP336"/>
  <c r="CP304"/>
  <c r="CP272"/>
  <c r="CP240"/>
  <c r="CP208"/>
  <c r="CP377"/>
  <c r="CP345"/>
  <c r="CP313"/>
  <c r="CP281"/>
  <c r="CP249"/>
  <c r="CP217"/>
  <c r="CS217" s="1"/>
  <c r="CP398"/>
  <c r="CP366"/>
  <c r="CP334"/>
  <c r="CP302"/>
  <c r="CP270"/>
  <c r="CP238"/>
  <c r="CP206"/>
  <c r="CP379"/>
  <c r="CP347"/>
  <c r="CP315"/>
  <c r="CP283"/>
  <c r="CP251"/>
  <c r="CP219"/>
  <c r="CS219" s="1"/>
  <c r="CP180"/>
  <c r="CP148"/>
  <c r="CP116"/>
  <c r="CP84"/>
  <c r="CP52"/>
  <c r="CP20"/>
  <c r="CP185"/>
  <c r="CP153"/>
  <c r="CP121"/>
  <c r="CP89"/>
  <c r="CP57"/>
  <c r="CP25"/>
  <c r="CP186"/>
  <c r="CP154"/>
  <c r="CP122"/>
  <c r="CP90"/>
  <c r="CP58"/>
  <c r="CP26"/>
  <c r="CP200"/>
  <c r="CP163"/>
  <c r="CP131"/>
  <c r="CP99"/>
  <c r="CP67"/>
  <c r="CP35"/>
  <c r="CK405"/>
  <c r="CK373"/>
  <c r="CK341"/>
  <c r="CK309"/>
  <c r="CK277"/>
  <c r="CK245"/>
  <c r="CK213"/>
  <c r="CK181"/>
  <c r="CK149"/>
  <c r="CK117"/>
  <c r="CK85"/>
  <c r="CK53"/>
  <c r="CK21"/>
  <c r="CK394"/>
  <c r="CK362"/>
  <c r="CK330"/>
  <c r="CK298"/>
  <c r="CK266"/>
  <c r="CK234"/>
  <c r="CK202"/>
  <c r="CK170"/>
  <c r="CK138"/>
  <c r="CK106"/>
  <c r="CK74"/>
  <c r="CK42"/>
  <c r="CK10"/>
  <c r="CK375"/>
  <c r="CK343"/>
  <c r="CK311"/>
  <c r="CK279"/>
  <c r="CK247"/>
  <c r="CK215"/>
  <c r="CK183"/>
  <c r="CK151"/>
  <c r="CK119"/>
  <c r="CK87"/>
  <c r="CK55"/>
  <c r="CK23"/>
  <c r="CK392"/>
  <c r="CK360"/>
  <c r="CK328"/>
  <c r="CK296"/>
  <c r="CK264"/>
  <c r="CK232"/>
  <c r="CK200"/>
  <c r="CK168"/>
  <c r="CK136"/>
  <c r="CK104"/>
  <c r="CK72"/>
  <c r="CK40"/>
  <c r="CK8"/>
  <c r="CP404"/>
  <c r="CP372"/>
  <c r="CP340"/>
  <c r="CP308"/>
  <c r="CP276"/>
  <c r="CP244"/>
  <c r="CP212"/>
  <c r="CP381"/>
  <c r="CP349"/>
  <c r="CP317"/>
  <c r="CP285"/>
  <c r="CP253"/>
  <c r="CP221"/>
  <c r="CP402"/>
  <c r="CP370"/>
  <c r="CP338"/>
  <c r="CP306"/>
  <c r="CP274"/>
  <c r="CP242"/>
  <c r="CP210"/>
  <c r="CP383"/>
  <c r="CP351"/>
  <c r="CP319"/>
  <c r="CP287"/>
  <c r="CP255"/>
  <c r="CP223"/>
  <c r="CP184"/>
  <c r="CP152"/>
  <c r="CP120"/>
  <c r="CP88"/>
  <c r="CP56"/>
  <c r="CP24"/>
  <c r="CP189"/>
  <c r="CP157"/>
  <c r="CP125"/>
  <c r="CP93"/>
  <c r="CP61"/>
  <c r="CP29"/>
  <c r="CP198"/>
  <c r="CP158"/>
  <c r="CP126"/>
  <c r="CP94"/>
  <c r="CP62"/>
  <c r="CP30"/>
  <c r="CP191"/>
  <c r="CP167"/>
  <c r="CP135"/>
  <c r="CP103"/>
  <c r="CP71"/>
  <c r="CP39"/>
  <c r="CP7"/>
  <c r="CK377"/>
  <c r="CK345"/>
  <c r="CK313"/>
  <c r="CK281"/>
  <c r="CK249"/>
  <c r="CK217"/>
  <c r="CK185"/>
  <c r="CK153"/>
  <c r="CK121"/>
  <c r="CK89"/>
  <c r="CK57"/>
  <c r="CK25"/>
  <c r="CK398"/>
  <c r="CK366"/>
  <c r="CK334"/>
  <c r="CK302"/>
  <c r="CK270"/>
  <c r="CK238"/>
  <c r="CK206"/>
  <c r="CK174"/>
  <c r="CK142"/>
  <c r="CK110"/>
  <c r="CK78"/>
  <c r="CK46"/>
  <c r="CK14"/>
  <c r="CK379"/>
  <c r="CK347"/>
  <c r="CK315"/>
  <c r="CK283"/>
  <c r="CK251"/>
  <c r="CK219"/>
  <c r="CK187"/>
  <c r="CK155"/>
  <c r="CK123"/>
  <c r="CK91"/>
  <c r="CK59"/>
  <c r="CK27"/>
  <c r="CK396"/>
  <c r="CK364"/>
  <c r="CK332"/>
  <c r="CK300"/>
  <c r="CK268"/>
  <c r="CK236"/>
  <c r="CK204"/>
  <c r="CK172"/>
  <c r="CK140"/>
  <c r="CK108"/>
  <c r="CK76"/>
  <c r="CK44"/>
  <c r="CK12"/>
  <c r="CT3"/>
  <c r="CP376"/>
  <c r="CP344"/>
  <c r="CP312"/>
  <c r="CP280"/>
  <c r="CP248"/>
  <c r="CP216"/>
  <c r="CS216" s="1"/>
  <c r="CP385"/>
  <c r="CP353"/>
  <c r="CP321"/>
  <c r="CP289"/>
  <c r="CP257"/>
  <c r="CP225"/>
  <c r="CP406"/>
  <c r="CP374"/>
  <c r="CP342"/>
  <c r="CP310"/>
  <c r="CP278"/>
  <c r="CP246"/>
  <c r="CP214"/>
  <c r="CS214" s="1"/>
  <c r="CP387"/>
  <c r="CP355"/>
  <c r="CP323"/>
  <c r="CP291"/>
  <c r="CP259"/>
  <c r="CP227"/>
  <c r="CP188"/>
  <c r="CP156"/>
  <c r="CP124"/>
  <c r="CP92"/>
  <c r="CP60"/>
  <c r="CP28"/>
  <c r="CP195"/>
  <c r="CP161"/>
  <c r="CP129"/>
  <c r="CP97"/>
  <c r="CP65"/>
  <c r="CP33"/>
  <c r="CP190"/>
  <c r="CP162"/>
  <c r="CP130"/>
  <c r="CP98"/>
  <c r="CP66"/>
  <c r="CP34"/>
  <c r="CP199"/>
  <c r="CP171"/>
  <c r="CP139"/>
  <c r="CP107"/>
  <c r="CP75"/>
  <c r="CP43"/>
  <c r="CP11"/>
  <c r="CK381"/>
  <c r="CK349"/>
  <c r="CK317"/>
  <c r="CK285"/>
  <c r="CK253"/>
  <c r="CK221"/>
  <c r="CK189"/>
  <c r="CK157"/>
  <c r="CK125"/>
  <c r="CK93"/>
  <c r="CK61"/>
  <c r="CK29"/>
  <c r="CK402"/>
  <c r="CK370"/>
  <c r="CK338"/>
  <c r="CK306"/>
  <c r="CK274"/>
  <c r="CK242"/>
  <c r="CK210"/>
  <c r="CK178"/>
  <c r="CK146"/>
  <c r="CK114"/>
  <c r="CK82"/>
  <c r="CK50"/>
  <c r="CK18"/>
  <c r="CK383"/>
  <c r="CK351"/>
  <c r="CK319"/>
  <c r="CK287"/>
  <c r="CK255"/>
  <c r="CK223"/>
  <c r="CK191"/>
  <c r="CK159"/>
  <c r="CK127"/>
  <c r="CK95"/>
  <c r="CK63"/>
  <c r="CK31"/>
  <c r="CK400"/>
  <c r="CK368"/>
  <c r="CK336"/>
  <c r="CK304"/>
  <c r="CK272"/>
  <c r="CK240"/>
  <c r="CK208"/>
  <c r="CK176"/>
  <c r="CK144"/>
  <c r="CK112"/>
  <c r="CK80"/>
  <c r="CK48"/>
  <c r="CK16"/>
  <c r="CP380"/>
  <c r="CP348"/>
  <c r="CP316"/>
  <c r="CP284"/>
  <c r="CP252"/>
  <c r="CP220"/>
  <c r="CP389"/>
  <c r="CP357"/>
  <c r="CP325"/>
  <c r="CP293"/>
  <c r="CP261"/>
  <c r="CP229"/>
  <c r="CP197"/>
  <c r="CP378"/>
  <c r="CP346"/>
  <c r="CP314"/>
  <c r="CP282"/>
  <c r="CP250"/>
  <c r="CP218"/>
  <c r="CS218" s="1"/>
  <c r="CP391"/>
  <c r="CP359"/>
  <c r="CP327"/>
  <c r="CP295"/>
  <c r="CP263"/>
  <c r="CP231"/>
  <c r="CP193"/>
  <c r="CP160"/>
  <c r="CP128"/>
  <c r="CP96"/>
  <c r="CP64"/>
  <c r="CP32"/>
  <c r="CP194"/>
  <c r="CP165"/>
  <c r="CP133"/>
  <c r="CP101"/>
  <c r="CP69"/>
  <c r="CP37"/>
  <c r="CP196"/>
  <c r="CP166"/>
  <c r="CP134"/>
  <c r="CP102"/>
  <c r="CP70"/>
  <c r="CP38"/>
  <c r="CP6"/>
  <c r="CP175"/>
  <c r="CP143"/>
  <c r="CP111"/>
  <c r="CP79"/>
  <c r="CP47"/>
  <c r="CP15"/>
  <c r="CK385"/>
  <c r="CK353"/>
  <c r="CK321"/>
  <c r="CK289"/>
  <c r="CK257"/>
  <c r="CK225"/>
  <c r="CK193"/>
  <c r="CK161"/>
  <c r="CK129"/>
  <c r="CK97"/>
  <c r="CK65"/>
  <c r="CK33"/>
  <c r="CK406"/>
  <c r="CK374"/>
  <c r="CK342"/>
  <c r="CK310"/>
  <c r="CK278"/>
  <c r="CK246"/>
  <c r="CK214"/>
  <c r="CK182"/>
  <c r="CK150"/>
  <c r="CK118"/>
  <c r="CK86"/>
  <c r="CK54"/>
  <c r="CK22"/>
  <c r="CK387"/>
  <c r="CK355"/>
  <c r="CK323"/>
  <c r="CK291"/>
  <c r="CK259"/>
  <c r="CK227"/>
  <c r="CK195"/>
  <c r="CK163"/>
  <c r="CK131"/>
  <c r="CK99"/>
  <c r="CK67"/>
  <c r="CK35"/>
  <c r="CK404"/>
  <c r="CK372"/>
  <c r="CK340"/>
  <c r="CK308"/>
  <c r="CK276"/>
  <c r="CK244"/>
  <c r="CK212"/>
  <c r="CK180"/>
  <c r="CK148"/>
  <c r="CK116"/>
  <c r="CK84"/>
  <c r="CK52"/>
  <c r="CK20"/>
  <c r="CP384"/>
  <c r="CP352"/>
  <c r="CP320"/>
  <c r="CP288"/>
  <c r="CP256"/>
  <c r="CP224"/>
  <c r="CP393"/>
  <c r="CP361"/>
  <c r="CP329"/>
  <c r="CP297"/>
  <c r="CP265"/>
  <c r="CP233"/>
  <c r="CP201"/>
  <c r="CP382"/>
  <c r="CP350"/>
  <c r="CP318"/>
  <c r="CP286"/>
  <c r="CP254"/>
  <c r="CP222"/>
  <c r="CP395"/>
  <c r="CP363"/>
  <c r="CP331"/>
  <c r="CP299"/>
  <c r="CP267"/>
  <c r="CP235"/>
  <c r="CP204"/>
  <c r="CP164"/>
  <c r="CP132"/>
  <c r="CP100"/>
  <c r="CP68"/>
  <c r="CP36"/>
  <c r="CP207"/>
  <c r="CP169"/>
  <c r="CP137"/>
  <c r="CP105"/>
  <c r="CP73"/>
  <c r="CP41"/>
  <c r="CP9"/>
  <c r="CP170"/>
  <c r="CP138"/>
  <c r="CP106"/>
  <c r="CP74"/>
  <c r="CP42"/>
  <c r="CP10"/>
  <c r="CP179"/>
  <c r="CP147"/>
  <c r="CP115"/>
  <c r="CP83"/>
  <c r="CP51"/>
  <c r="CP19"/>
  <c r="CK389"/>
  <c r="CK357"/>
  <c r="CK325"/>
  <c r="CK293"/>
  <c r="CK261"/>
  <c r="CK229"/>
  <c r="CK197"/>
  <c r="CK165"/>
  <c r="CK133"/>
  <c r="CK101"/>
  <c r="CK69"/>
  <c r="CK37"/>
  <c r="CK6"/>
  <c r="CK378"/>
  <c r="CK346"/>
  <c r="CK314"/>
  <c r="CK282"/>
  <c r="CK250"/>
  <c r="CK218"/>
  <c r="CK186"/>
  <c r="CK154"/>
  <c r="CK122"/>
  <c r="CK90"/>
  <c r="CK58"/>
  <c r="CK26"/>
  <c r="CK391"/>
  <c r="CK359"/>
  <c r="CK327"/>
  <c r="CK295"/>
  <c r="CK263"/>
  <c r="CK231"/>
  <c r="CK199"/>
  <c r="CK167"/>
  <c r="CK135"/>
  <c r="CK103"/>
  <c r="CK71"/>
  <c r="CK39"/>
  <c r="CK7"/>
  <c r="CK376"/>
  <c r="CK344"/>
  <c r="CK312"/>
  <c r="CK280"/>
  <c r="CK248"/>
  <c r="CK216"/>
  <c r="CK184"/>
  <c r="CK152"/>
  <c r="CK120"/>
  <c r="CK88"/>
  <c r="CK56"/>
  <c r="CK24"/>
  <c r="CP388"/>
  <c r="CP356"/>
  <c r="CP324"/>
  <c r="CP292"/>
  <c r="CP260"/>
  <c r="CP228"/>
  <c r="CP397"/>
  <c r="CP365"/>
  <c r="CP333"/>
  <c r="CP301"/>
  <c r="CP269"/>
  <c r="CP237"/>
  <c r="CP205"/>
  <c r="CP386"/>
  <c r="CP354"/>
  <c r="CP322"/>
  <c r="CP290"/>
  <c r="CP258"/>
  <c r="CP226"/>
  <c r="CP399"/>
  <c r="CP367"/>
  <c r="CP335"/>
  <c r="CP303"/>
  <c r="CP271"/>
  <c r="CP239"/>
  <c r="CP203"/>
  <c r="CP168"/>
  <c r="CP136"/>
  <c r="CP104"/>
  <c r="CP72"/>
  <c r="CP40"/>
  <c r="CP8"/>
  <c r="CP173"/>
  <c r="CP141"/>
  <c r="CP109"/>
  <c r="CP77"/>
  <c r="CP45"/>
  <c r="CP13"/>
  <c r="CP174"/>
  <c r="CP142"/>
  <c r="CP110"/>
  <c r="CP78"/>
  <c r="CP46"/>
  <c r="CP14"/>
  <c r="CP183"/>
  <c r="CP151"/>
  <c r="CP119"/>
  <c r="CP87"/>
  <c r="CP55"/>
  <c r="CP23"/>
  <c r="CK393"/>
  <c r="CK361"/>
  <c r="CK329"/>
  <c r="CK297"/>
  <c r="CK265"/>
  <c r="CK233"/>
  <c r="CK201"/>
  <c r="CK169"/>
  <c r="CK137"/>
  <c r="CK105"/>
  <c r="CK73"/>
  <c r="CK41"/>
  <c r="CK9"/>
  <c r="CK382"/>
  <c r="CK350"/>
  <c r="CK318"/>
  <c r="CK286"/>
  <c r="CK254"/>
  <c r="CK222"/>
  <c r="CK190"/>
  <c r="CK158"/>
  <c r="CK126"/>
  <c r="CK94"/>
  <c r="CK62"/>
  <c r="CK30"/>
  <c r="CK395"/>
  <c r="CK363"/>
  <c r="CK331"/>
  <c r="CK299"/>
  <c r="CK267"/>
  <c r="CK235"/>
  <c r="CK203"/>
  <c r="CK171"/>
  <c r="CK139"/>
  <c r="CK107"/>
  <c r="CK75"/>
  <c r="CK43"/>
  <c r="CK11"/>
  <c r="CK380"/>
  <c r="CK348"/>
  <c r="CK316"/>
  <c r="CK284"/>
  <c r="CK252"/>
  <c r="CK220"/>
  <c r="CK188"/>
  <c r="CK156"/>
  <c r="CK124"/>
  <c r="CK92"/>
  <c r="CK60"/>
  <c r="CK28"/>
  <c r="CP392"/>
  <c r="CP360"/>
  <c r="CP328"/>
  <c r="CP296"/>
  <c r="CP264"/>
  <c r="CP232"/>
  <c r="CP401"/>
  <c r="CP369"/>
  <c r="CP337"/>
  <c r="CP305"/>
  <c r="CP273"/>
  <c r="CP241"/>
  <c r="CP209"/>
  <c r="CP390"/>
  <c r="CP358"/>
  <c r="CP326"/>
  <c r="CP294"/>
  <c r="CP262"/>
  <c r="CP230"/>
  <c r="CP403"/>
  <c r="CP371"/>
  <c r="CP339"/>
  <c r="CP307"/>
  <c r="CP275"/>
  <c r="CP243"/>
  <c r="CP211"/>
  <c r="CP172"/>
  <c r="CP140"/>
  <c r="CP108"/>
  <c r="CP76"/>
  <c r="CP44"/>
  <c r="CP12"/>
  <c r="CP177"/>
  <c r="CP145"/>
  <c r="CP113"/>
  <c r="CP81"/>
  <c r="CP49"/>
  <c r="CP17"/>
  <c r="CP178"/>
  <c r="CP146"/>
  <c r="CP114"/>
  <c r="CP82"/>
  <c r="CP50"/>
  <c r="CP18"/>
  <c r="CP187"/>
  <c r="CP155"/>
  <c r="CP123"/>
  <c r="CP91"/>
  <c r="CP59"/>
  <c r="CP27"/>
  <c r="CK397"/>
  <c r="CK365"/>
  <c r="CK333"/>
  <c r="CK301"/>
  <c r="CK269"/>
  <c r="CK237"/>
  <c r="CK205"/>
  <c r="CK173"/>
  <c r="CK141"/>
  <c r="CK109"/>
  <c r="CK77"/>
  <c r="CK45"/>
  <c r="CK13"/>
  <c r="CK386"/>
  <c r="CK354"/>
  <c r="CK322"/>
  <c r="CK290"/>
  <c r="CK258"/>
  <c r="CK226"/>
  <c r="CK194"/>
  <c r="CK162"/>
  <c r="CK130"/>
  <c r="CK98"/>
  <c r="CK66"/>
  <c r="CK34"/>
  <c r="CK399"/>
  <c r="CK367"/>
  <c r="CK335"/>
  <c r="CK303"/>
  <c r="CK271"/>
  <c r="CK239"/>
  <c r="CK207"/>
  <c r="CK175"/>
  <c r="CK143"/>
  <c r="CK111"/>
  <c r="CK79"/>
  <c r="CK47"/>
  <c r="CK15"/>
  <c r="CK384"/>
  <c r="CK352"/>
  <c r="CK320"/>
  <c r="CK288"/>
  <c r="CK256"/>
  <c r="CK224"/>
  <c r="CK192"/>
  <c r="CK160"/>
  <c r="CK128"/>
  <c r="CK96"/>
  <c r="CK64"/>
  <c r="CK32"/>
  <c r="CS220"/>
  <c r="Z217"/>
  <c r="AA216"/>
  <c r="AE216" s="1"/>
  <c r="AK217"/>
  <c r="AL216"/>
  <c r="AP216" s="1"/>
  <c r="AV216"/>
  <c r="AW215"/>
  <c r="BA215" s="1"/>
  <c r="BG218"/>
  <c r="BH217"/>
  <c r="BL217" s="1"/>
  <c r="BR216"/>
  <c r="BS215"/>
  <c r="BW215" s="1"/>
  <c r="CC219"/>
  <c r="CD218"/>
  <c r="CH218" s="1"/>
  <c r="CZ216"/>
  <c r="CY217"/>
  <c r="DK218"/>
  <c r="DJ219"/>
  <c r="CN221"/>
  <c r="CO221" s="1"/>
  <c r="CS221" s="1"/>
  <c r="F215" l="1"/>
  <c r="CQ405"/>
  <c r="CQ28"/>
  <c r="CQ92"/>
  <c r="CQ156"/>
  <c r="CQ220"/>
  <c r="CQ284"/>
  <c r="CQ348"/>
  <c r="CQ11"/>
  <c r="CQ75"/>
  <c r="CQ139"/>
  <c r="CQ203"/>
  <c r="CQ267"/>
  <c r="CQ331"/>
  <c r="CQ395"/>
  <c r="CQ58"/>
  <c r="CQ122"/>
  <c r="CQ186"/>
  <c r="CQ250"/>
  <c r="CQ314"/>
  <c r="CQ378"/>
  <c r="CQ41"/>
  <c r="CQ105"/>
  <c r="CQ169"/>
  <c r="CQ233"/>
  <c r="CQ297"/>
  <c r="CQ361"/>
  <c r="CQ24"/>
  <c r="CQ88"/>
  <c r="CQ152"/>
  <c r="CQ216"/>
  <c r="CQ280"/>
  <c r="CQ344"/>
  <c r="CQ7"/>
  <c r="CQ71"/>
  <c r="CQ135"/>
  <c r="CQ199"/>
  <c r="CQ263"/>
  <c r="CQ327"/>
  <c r="CQ391"/>
  <c r="CQ54"/>
  <c r="CQ118"/>
  <c r="CQ182"/>
  <c r="CQ246"/>
  <c r="CQ310"/>
  <c r="CQ374"/>
  <c r="CQ37"/>
  <c r="CQ101"/>
  <c r="CQ165"/>
  <c r="CQ229"/>
  <c r="CQ293"/>
  <c r="CQ357"/>
  <c r="CQ20"/>
  <c r="CQ84"/>
  <c r="CQ148"/>
  <c r="CQ212"/>
  <c r="CQ276"/>
  <c r="CQ340"/>
  <c r="CQ404"/>
  <c r="CQ67"/>
  <c r="CQ131"/>
  <c r="CQ195"/>
  <c r="CQ259"/>
  <c r="CQ323"/>
  <c r="CQ387"/>
  <c r="CQ50"/>
  <c r="CQ114"/>
  <c r="CQ178"/>
  <c r="CQ242"/>
  <c r="CQ306"/>
  <c r="CQ370"/>
  <c r="CQ33"/>
  <c r="CQ97"/>
  <c r="CQ161"/>
  <c r="CQ225"/>
  <c r="CQ289"/>
  <c r="CQ353"/>
  <c r="CQ16"/>
  <c r="CQ80"/>
  <c r="CQ144"/>
  <c r="CQ208"/>
  <c r="CQ272"/>
  <c r="CQ336"/>
  <c r="CQ400"/>
  <c r="CQ63"/>
  <c r="CQ127"/>
  <c r="CQ191"/>
  <c r="CQ255"/>
  <c r="CQ319"/>
  <c r="CQ383"/>
  <c r="CQ46"/>
  <c r="CQ110"/>
  <c r="CQ174"/>
  <c r="CQ238"/>
  <c r="CQ302"/>
  <c r="CQ366"/>
  <c r="CQ29"/>
  <c r="CQ93"/>
  <c r="CQ157"/>
  <c r="CQ221"/>
  <c r="CQ285"/>
  <c r="CQ349"/>
  <c r="CQ12"/>
  <c r="CQ76"/>
  <c r="CQ140"/>
  <c r="CQ204"/>
  <c r="CQ268"/>
  <c r="CQ332"/>
  <c r="CQ396"/>
  <c r="CQ59"/>
  <c r="CQ123"/>
  <c r="CQ187"/>
  <c r="CQ251"/>
  <c r="CQ315"/>
  <c r="CQ379"/>
  <c r="CQ42"/>
  <c r="CQ106"/>
  <c r="CQ170"/>
  <c r="CQ234"/>
  <c r="CQ298"/>
  <c r="CQ362"/>
  <c r="CQ25"/>
  <c r="CQ89"/>
  <c r="CQ153"/>
  <c r="CQ217"/>
  <c r="CQ281"/>
  <c r="CQ345"/>
  <c r="CQ8"/>
  <c r="CQ72"/>
  <c r="CQ136"/>
  <c r="CQ200"/>
  <c r="CQ264"/>
  <c r="CQ328"/>
  <c r="CQ392"/>
  <c r="CQ55"/>
  <c r="CQ119"/>
  <c r="CQ183"/>
  <c r="CQ247"/>
  <c r="CQ311"/>
  <c r="CQ375"/>
  <c r="CQ38"/>
  <c r="CQ102"/>
  <c r="CQ166"/>
  <c r="CQ230"/>
  <c r="CQ294"/>
  <c r="CQ358"/>
  <c r="CQ21"/>
  <c r="CQ85"/>
  <c r="CQ149"/>
  <c r="CQ213"/>
  <c r="CQ277"/>
  <c r="CQ341"/>
  <c r="CQ68"/>
  <c r="CQ132"/>
  <c r="CQ196"/>
  <c r="CQ260"/>
  <c r="CQ324"/>
  <c r="CQ388"/>
  <c r="CQ51"/>
  <c r="CQ115"/>
  <c r="CQ179"/>
  <c r="CQ243"/>
  <c r="CQ307"/>
  <c r="CQ371"/>
  <c r="CQ34"/>
  <c r="CQ98"/>
  <c r="CQ162"/>
  <c r="CQ226"/>
  <c r="CQ290"/>
  <c r="CQ354"/>
  <c r="CQ17"/>
  <c r="CQ81"/>
  <c r="CQ145"/>
  <c r="CQ209"/>
  <c r="CQ273"/>
  <c r="CQ337"/>
  <c r="CQ401"/>
  <c r="CQ64"/>
  <c r="CQ128"/>
  <c r="CQ192"/>
  <c r="CQ256"/>
  <c r="CQ320"/>
  <c r="CQ384"/>
  <c r="CQ47"/>
  <c r="CQ111"/>
  <c r="CQ175"/>
  <c r="CQ239"/>
  <c r="CQ303"/>
  <c r="CQ367"/>
  <c r="CQ30"/>
  <c r="CQ94"/>
  <c r="CQ158"/>
  <c r="CQ222"/>
  <c r="CQ286"/>
  <c r="CQ350"/>
  <c r="CQ13"/>
  <c r="CQ77"/>
  <c r="CQ141"/>
  <c r="CQ205"/>
  <c r="CQ269"/>
  <c r="CQ333"/>
  <c r="CQ397"/>
  <c r="CQ60"/>
  <c r="CQ124"/>
  <c r="CQ188"/>
  <c r="CQ252"/>
  <c r="CQ316"/>
  <c r="CQ380"/>
  <c r="CQ43"/>
  <c r="CQ107"/>
  <c r="CQ171"/>
  <c r="CQ235"/>
  <c r="CQ299"/>
  <c r="CQ363"/>
  <c r="CQ26"/>
  <c r="CQ90"/>
  <c r="CQ154"/>
  <c r="CQ218"/>
  <c r="CQ282"/>
  <c r="CQ346"/>
  <c r="CQ9"/>
  <c r="CQ73"/>
  <c r="CQ137"/>
  <c r="CQ201"/>
  <c r="CQ265"/>
  <c r="CQ329"/>
  <c r="CQ393"/>
  <c r="CQ56"/>
  <c r="CQ120"/>
  <c r="CQ184"/>
  <c r="CQ248"/>
  <c r="CQ312"/>
  <c r="CQ376"/>
  <c r="CQ39"/>
  <c r="CQ103"/>
  <c r="CQ167"/>
  <c r="CQ231"/>
  <c r="CQ295"/>
  <c r="CQ359"/>
  <c r="CQ22"/>
  <c r="CQ86"/>
  <c r="CQ150"/>
  <c r="CQ214"/>
  <c r="CQ278"/>
  <c r="CQ342"/>
  <c r="CQ406"/>
  <c r="CQ69"/>
  <c r="CQ133"/>
  <c r="CQ197"/>
  <c r="CQ261"/>
  <c r="CQ325"/>
  <c r="CQ389"/>
  <c r="CQ52"/>
  <c r="CQ116"/>
  <c r="CQ180"/>
  <c r="CQ244"/>
  <c r="CQ308"/>
  <c r="CQ372"/>
  <c r="CQ35"/>
  <c r="CQ99"/>
  <c r="CQ163"/>
  <c r="CQ227"/>
  <c r="CQ291"/>
  <c r="CQ355"/>
  <c r="CQ18"/>
  <c r="CQ82"/>
  <c r="CQ146"/>
  <c r="CQ210"/>
  <c r="CQ274"/>
  <c r="CQ338"/>
  <c r="CQ402"/>
  <c r="CQ65"/>
  <c r="CQ129"/>
  <c r="CQ193"/>
  <c r="CQ257"/>
  <c r="CQ321"/>
  <c r="CQ385"/>
  <c r="CQ48"/>
  <c r="CQ112"/>
  <c r="CQ176"/>
  <c r="CQ240"/>
  <c r="CQ304"/>
  <c r="CQ368"/>
  <c r="CQ31"/>
  <c r="CQ95"/>
  <c r="CQ159"/>
  <c r="CQ223"/>
  <c r="CQ287"/>
  <c r="CQ351"/>
  <c r="CQ14"/>
  <c r="CQ78"/>
  <c r="CQ142"/>
  <c r="CQ206"/>
  <c r="CQ270"/>
  <c r="CQ334"/>
  <c r="CQ398"/>
  <c r="CQ61"/>
  <c r="CQ125"/>
  <c r="CQ189"/>
  <c r="CQ253"/>
  <c r="CQ317"/>
  <c r="CQ381"/>
  <c r="CQ44"/>
  <c r="CQ108"/>
  <c r="CQ172"/>
  <c r="CQ236"/>
  <c r="CQ300"/>
  <c r="CQ364"/>
  <c r="CQ27"/>
  <c r="CQ91"/>
  <c r="CQ155"/>
  <c r="CQ219"/>
  <c r="CQ283"/>
  <c r="CQ347"/>
  <c r="CQ10"/>
  <c r="CQ74"/>
  <c r="CQ138"/>
  <c r="CQ202"/>
  <c r="CQ266"/>
  <c r="CQ330"/>
  <c r="CQ394"/>
  <c r="CQ57"/>
  <c r="CQ121"/>
  <c r="CQ185"/>
  <c r="CQ249"/>
  <c r="CQ313"/>
  <c r="CQ377"/>
  <c r="CQ40"/>
  <c r="CQ104"/>
  <c r="CQ168"/>
  <c r="CQ232"/>
  <c r="CQ296"/>
  <c r="CQ360"/>
  <c r="CQ23"/>
  <c r="CQ87"/>
  <c r="CQ151"/>
  <c r="CQ215"/>
  <c r="CQ279"/>
  <c r="CQ343"/>
  <c r="CQ6"/>
  <c r="CQ70"/>
  <c r="CQ134"/>
  <c r="CQ198"/>
  <c r="CQ262"/>
  <c r="CQ326"/>
  <c r="CQ390"/>
  <c r="CQ53"/>
  <c r="CQ117"/>
  <c r="CQ181"/>
  <c r="CQ245"/>
  <c r="CQ309"/>
  <c r="CQ373"/>
  <c r="CQ19"/>
  <c r="CQ130"/>
  <c r="CQ241"/>
  <c r="CQ352"/>
  <c r="CQ62"/>
  <c r="CQ173"/>
  <c r="CQ356"/>
  <c r="CQ66"/>
  <c r="CQ177"/>
  <c r="CQ288"/>
  <c r="CQ399"/>
  <c r="CQ109"/>
  <c r="CQ292"/>
  <c r="CQ403"/>
  <c r="CQ113"/>
  <c r="CQ224"/>
  <c r="CQ335"/>
  <c r="CQ45"/>
  <c r="CQ228"/>
  <c r="CQ339"/>
  <c r="CQ49"/>
  <c r="CQ160"/>
  <c r="CQ271"/>
  <c r="CQ382"/>
  <c r="CQ164"/>
  <c r="CQ275"/>
  <c r="CQ386"/>
  <c r="CQ96"/>
  <c r="CQ207"/>
  <c r="CQ318"/>
  <c r="CQ194"/>
  <c r="CQ237"/>
  <c r="CQ100"/>
  <c r="CQ211"/>
  <c r="CQ322"/>
  <c r="CQ32"/>
  <c r="CQ143"/>
  <c r="CQ254"/>
  <c r="CQ365"/>
  <c r="CQ305"/>
  <c r="CQ126"/>
  <c r="CQ36"/>
  <c r="CQ147"/>
  <c r="CQ258"/>
  <c r="CQ369"/>
  <c r="CQ79"/>
  <c r="CQ190"/>
  <c r="CQ301"/>
  <c r="CQ83"/>
  <c r="CQ15"/>
  <c r="Z218"/>
  <c r="AA217"/>
  <c r="AE217" s="1"/>
  <c r="AK218"/>
  <c r="AL217"/>
  <c r="AP217" s="1"/>
  <c r="AV217"/>
  <c r="AW216"/>
  <c r="BA216" s="1"/>
  <c r="BG219"/>
  <c r="BH218"/>
  <c r="BL218" s="1"/>
  <c r="BS216"/>
  <c r="BW216" s="1"/>
  <c r="BR217"/>
  <c r="CC220"/>
  <c r="CD219"/>
  <c r="CH219" s="1"/>
  <c r="CY218"/>
  <c r="CZ217"/>
  <c r="DK219"/>
  <c r="DJ220"/>
  <c r="CN222"/>
  <c r="CO222" s="1"/>
  <c r="CS222" s="1"/>
  <c r="F216" l="1"/>
  <c r="Z219"/>
  <c r="AA218"/>
  <c r="AE218" s="1"/>
  <c r="AK219"/>
  <c r="AL218"/>
  <c r="AP218" s="1"/>
  <c r="AV218"/>
  <c r="AW217"/>
  <c r="BA217" s="1"/>
  <c r="BG220"/>
  <c r="BH219"/>
  <c r="BL219" s="1"/>
  <c r="BR218"/>
  <c r="BS217"/>
  <c r="BW217" s="1"/>
  <c r="CD220"/>
  <c r="CH220" s="1"/>
  <c r="CC221"/>
  <c r="CZ218"/>
  <c r="CY219"/>
  <c r="DJ221"/>
  <c r="DK220"/>
  <c r="CN223"/>
  <c r="CO223" s="1"/>
  <c r="CS223" s="1"/>
  <c r="F217" l="1"/>
  <c r="Z220"/>
  <c r="AA219"/>
  <c r="AE219" s="1"/>
  <c r="AK220"/>
  <c r="AL219"/>
  <c r="AP219" s="1"/>
  <c r="AV219"/>
  <c r="AW218"/>
  <c r="BA218" s="1"/>
  <c r="BG221"/>
  <c r="BH220"/>
  <c r="BL220" s="1"/>
  <c r="BR219"/>
  <c r="BS218"/>
  <c r="BW218" s="1"/>
  <c r="CC222"/>
  <c r="CD221"/>
  <c r="CH221" s="1"/>
  <c r="CY220"/>
  <c r="CZ219"/>
  <c r="DJ222"/>
  <c r="DK221"/>
  <c r="CN224"/>
  <c r="CO224" s="1"/>
  <c r="CS224" s="1"/>
  <c r="F218" l="1"/>
  <c r="Z221"/>
  <c r="AA220"/>
  <c r="AE220" s="1"/>
  <c r="AK221"/>
  <c r="AL220"/>
  <c r="AP220" s="1"/>
  <c r="AV220"/>
  <c r="AW219"/>
  <c r="BA219" s="1"/>
  <c r="BH221"/>
  <c r="BL221" s="1"/>
  <c r="BG222"/>
  <c r="BR220"/>
  <c r="BS219"/>
  <c r="BW219" s="1"/>
  <c r="CC223"/>
  <c r="CD222"/>
  <c r="CH222" s="1"/>
  <c r="CY221"/>
  <c r="CZ220"/>
  <c r="DK222"/>
  <c r="DJ223"/>
  <c r="CN225"/>
  <c r="CO225" s="1"/>
  <c r="CS225" s="1"/>
  <c r="F219" l="1"/>
  <c r="AA221"/>
  <c r="AE221" s="1"/>
  <c r="Z222"/>
  <c r="AL221"/>
  <c r="AP221" s="1"/>
  <c r="AK222"/>
  <c r="AV221"/>
  <c r="AW220"/>
  <c r="BA220" s="1"/>
  <c r="BH222"/>
  <c r="BL222" s="1"/>
  <c r="BG223"/>
  <c r="BS220"/>
  <c r="BW220" s="1"/>
  <c r="BR221"/>
  <c r="CC224"/>
  <c r="CD223"/>
  <c r="CH223" s="1"/>
  <c r="CZ221"/>
  <c r="CY222"/>
  <c r="DK223"/>
  <c r="DJ224"/>
  <c r="CN226"/>
  <c r="CO226" s="1"/>
  <c r="CS226" s="1"/>
  <c r="F220" l="1"/>
  <c r="AA222"/>
  <c r="AE222" s="1"/>
  <c r="Z223"/>
  <c r="AL222"/>
  <c r="AP222" s="1"/>
  <c r="AK223"/>
  <c r="AW221"/>
  <c r="BA221" s="1"/>
  <c r="AV222"/>
  <c r="BG224"/>
  <c r="BH223"/>
  <c r="BL223" s="1"/>
  <c r="BR222"/>
  <c r="BS221"/>
  <c r="BW221" s="1"/>
  <c r="CD224"/>
  <c r="CH224" s="1"/>
  <c r="CC225"/>
  <c r="CY223"/>
  <c r="CZ222"/>
  <c r="DJ225"/>
  <c r="DK224"/>
  <c r="CN227"/>
  <c r="CO227" s="1"/>
  <c r="CS227" s="1"/>
  <c r="F221" l="1"/>
  <c r="Z224"/>
  <c r="AA223"/>
  <c r="AE223" s="1"/>
  <c r="AK224"/>
  <c r="AL223"/>
  <c r="AP223" s="1"/>
  <c r="AW222"/>
  <c r="BA222" s="1"/>
  <c r="AV223"/>
  <c r="BG225"/>
  <c r="BH224"/>
  <c r="BL224" s="1"/>
  <c r="BR223"/>
  <c r="BS222"/>
  <c r="BW222" s="1"/>
  <c r="CC226"/>
  <c r="CD225"/>
  <c r="CH225" s="1"/>
  <c r="CZ223"/>
  <c r="CY224"/>
  <c r="DJ226"/>
  <c r="DK225"/>
  <c r="CN228"/>
  <c r="CO228" s="1"/>
  <c r="CS228" s="1"/>
  <c r="F222" l="1"/>
  <c r="Z225"/>
  <c r="AA224"/>
  <c r="AE224" s="1"/>
  <c r="AK225"/>
  <c r="AL224"/>
  <c r="AP224" s="1"/>
  <c r="AV224"/>
  <c r="AW223"/>
  <c r="BA223" s="1"/>
  <c r="BG226"/>
  <c r="BH225"/>
  <c r="BL225" s="1"/>
  <c r="BR224"/>
  <c r="BS223"/>
  <c r="BW223" s="1"/>
  <c r="CC227"/>
  <c r="CD226"/>
  <c r="CH226" s="1"/>
  <c r="CZ224"/>
  <c r="CY225"/>
  <c r="DK226"/>
  <c r="DJ227"/>
  <c r="CN229"/>
  <c r="CO229" s="1"/>
  <c r="CS229" s="1"/>
  <c r="F223" l="1"/>
  <c r="Z226"/>
  <c r="AA225"/>
  <c r="AE225" s="1"/>
  <c r="AK226"/>
  <c r="AL225"/>
  <c r="AP225" s="1"/>
  <c r="AV225"/>
  <c r="AW224"/>
  <c r="BA224" s="1"/>
  <c r="BG227"/>
  <c r="BH226"/>
  <c r="BL226" s="1"/>
  <c r="BS224"/>
  <c r="BW224" s="1"/>
  <c r="BR225"/>
  <c r="CC228"/>
  <c r="CD227"/>
  <c r="CH227" s="1"/>
  <c r="CY226"/>
  <c r="CZ225"/>
  <c r="DK227"/>
  <c r="DJ228"/>
  <c r="CN230"/>
  <c r="CO230" s="1"/>
  <c r="CS230" s="1"/>
  <c r="F224" l="1"/>
  <c r="Z227"/>
  <c r="AA226"/>
  <c r="AE226" s="1"/>
  <c r="AK227"/>
  <c r="AL226"/>
  <c r="AP226" s="1"/>
  <c r="AV226"/>
  <c r="AW225"/>
  <c r="BA225" s="1"/>
  <c r="BG228"/>
  <c r="BH227"/>
  <c r="BL227" s="1"/>
  <c r="BR226"/>
  <c r="BS225"/>
  <c r="BW225" s="1"/>
  <c r="CD228"/>
  <c r="CH228" s="1"/>
  <c r="CC229"/>
  <c r="CZ226"/>
  <c r="CY227"/>
  <c r="DJ229"/>
  <c r="DK228"/>
  <c r="CN231"/>
  <c r="CO231" s="1"/>
  <c r="CS231" s="1"/>
  <c r="F225" l="1"/>
  <c r="Z228"/>
  <c r="AA227"/>
  <c r="AE227" s="1"/>
  <c r="AK228"/>
  <c r="AL227"/>
  <c r="AP227" s="1"/>
  <c r="AV227"/>
  <c r="AW226"/>
  <c r="BA226" s="1"/>
  <c r="BG229"/>
  <c r="BH228"/>
  <c r="BL228" s="1"/>
  <c r="BR227"/>
  <c r="BS226"/>
  <c r="BW226" s="1"/>
  <c r="CC230"/>
  <c r="CD229"/>
  <c r="CH229" s="1"/>
  <c r="CY228"/>
  <c r="CZ227"/>
  <c r="DJ230"/>
  <c r="DK229"/>
  <c r="CN232"/>
  <c r="CO232" s="1"/>
  <c r="CS232" s="1"/>
  <c r="F226" l="1"/>
  <c r="Z229"/>
  <c r="AA228"/>
  <c r="AE228" s="1"/>
  <c r="AK229"/>
  <c r="AL228"/>
  <c r="AP228" s="1"/>
  <c r="AV228"/>
  <c r="AW227"/>
  <c r="BA227" s="1"/>
  <c r="BH229"/>
  <c r="BL229" s="1"/>
  <c r="BG230"/>
  <c r="BR228"/>
  <c r="BS227"/>
  <c r="BW227" s="1"/>
  <c r="CC231"/>
  <c r="CD230"/>
  <c r="CH230" s="1"/>
  <c r="CY229"/>
  <c r="CZ228"/>
  <c r="DK230"/>
  <c r="DJ231"/>
  <c r="CN233"/>
  <c r="CO233" s="1"/>
  <c r="CS233" s="1"/>
  <c r="F227" l="1"/>
  <c r="AA229"/>
  <c r="AE229" s="1"/>
  <c r="Z230"/>
  <c r="AL229"/>
  <c r="AP229" s="1"/>
  <c r="AK230"/>
  <c r="AV229"/>
  <c r="AW228"/>
  <c r="BA228" s="1"/>
  <c r="BH230"/>
  <c r="BL230" s="1"/>
  <c r="BG231"/>
  <c r="BS228"/>
  <c r="BW228" s="1"/>
  <c r="BR229"/>
  <c r="CC232"/>
  <c r="CD231"/>
  <c r="CH231" s="1"/>
  <c r="CZ229"/>
  <c r="CY230"/>
  <c r="DK231"/>
  <c r="DJ232"/>
  <c r="CN234"/>
  <c r="CO234" s="1"/>
  <c r="CS234" s="1"/>
  <c r="F228" l="1"/>
  <c r="AA230"/>
  <c r="AE230" s="1"/>
  <c r="Z231"/>
  <c r="AL230"/>
  <c r="AP230" s="1"/>
  <c r="AK231"/>
  <c r="AW229"/>
  <c r="BA229" s="1"/>
  <c r="AV230"/>
  <c r="BG232"/>
  <c r="BH231"/>
  <c r="BL231" s="1"/>
  <c r="BR230"/>
  <c r="BS229"/>
  <c r="BW229" s="1"/>
  <c r="CD232"/>
  <c r="CH232" s="1"/>
  <c r="CC233"/>
  <c r="CY231"/>
  <c r="CZ230"/>
  <c r="DJ233"/>
  <c r="DK232"/>
  <c r="CN235"/>
  <c r="CO235" s="1"/>
  <c r="CS235" s="1"/>
  <c r="F229" l="1"/>
  <c r="Z232"/>
  <c r="AA231"/>
  <c r="AE231" s="1"/>
  <c r="AK232"/>
  <c r="AL231"/>
  <c r="AP231" s="1"/>
  <c r="AW230"/>
  <c r="BA230" s="1"/>
  <c r="AV231"/>
  <c r="BG233"/>
  <c r="BH232"/>
  <c r="BL232" s="1"/>
  <c r="BR231"/>
  <c r="BS230"/>
  <c r="BW230" s="1"/>
  <c r="CC234"/>
  <c r="CD233"/>
  <c r="CH233" s="1"/>
  <c r="CZ231"/>
  <c r="CY232"/>
  <c r="DJ234"/>
  <c r="DK233"/>
  <c r="CN236"/>
  <c r="CO236" s="1"/>
  <c r="CS236" s="1"/>
  <c r="F230" l="1"/>
  <c r="Z233"/>
  <c r="AA232"/>
  <c r="AE232" s="1"/>
  <c r="AK233"/>
  <c r="AL232"/>
  <c r="AP232" s="1"/>
  <c r="AV232"/>
  <c r="AW231"/>
  <c r="BA231" s="1"/>
  <c r="BG234"/>
  <c r="BH233"/>
  <c r="BL233" s="1"/>
  <c r="BR232"/>
  <c r="BS231"/>
  <c r="BW231" s="1"/>
  <c r="CC235"/>
  <c r="CD234"/>
  <c r="CH234" s="1"/>
  <c r="CZ232"/>
  <c r="CY233"/>
  <c r="DK234"/>
  <c r="DJ235"/>
  <c r="CN237"/>
  <c r="CO237" s="1"/>
  <c r="CS237" s="1"/>
  <c r="F231" l="1"/>
  <c r="Z234"/>
  <c r="AA233"/>
  <c r="AE233" s="1"/>
  <c r="AK234"/>
  <c r="AL233"/>
  <c r="AP233" s="1"/>
  <c r="AV233"/>
  <c r="AW232"/>
  <c r="BA232" s="1"/>
  <c r="BG235"/>
  <c r="BH234"/>
  <c r="BL234" s="1"/>
  <c r="BS232"/>
  <c r="BW232" s="1"/>
  <c r="BR233"/>
  <c r="CC236"/>
  <c r="CD235"/>
  <c r="CH235" s="1"/>
  <c r="CY234"/>
  <c r="CZ233"/>
  <c r="DK235"/>
  <c r="DJ236"/>
  <c r="CN238"/>
  <c r="CO238" s="1"/>
  <c r="CS238" s="1"/>
  <c r="F232" l="1"/>
  <c r="Z235"/>
  <c r="AA234"/>
  <c r="AE234" s="1"/>
  <c r="AK235"/>
  <c r="AL234"/>
  <c r="AP234" s="1"/>
  <c r="AV234"/>
  <c r="AW233"/>
  <c r="BA233" s="1"/>
  <c r="BG236"/>
  <c r="BH235"/>
  <c r="BL235" s="1"/>
  <c r="BR234"/>
  <c r="BS233"/>
  <c r="BW233" s="1"/>
  <c r="CD236"/>
  <c r="CH236" s="1"/>
  <c r="CC237"/>
  <c r="CZ234"/>
  <c r="CY235"/>
  <c r="DJ237"/>
  <c r="DK236"/>
  <c r="CN239"/>
  <c r="CO239" s="1"/>
  <c r="CS239" s="1"/>
  <c r="F233" l="1"/>
  <c r="Z236"/>
  <c r="AA235"/>
  <c r="AE235" s="1"/>
  <c r="AK236"/>
  <c r="AL235"/>
  <c r="AP235" s="1"/>
  <c r="AV235"/>
  <c r="AW234"/>
  <c r="BA234" s="1"/>
  <c r="BG237"/>
  <c r="BH236"/>
  <c r="BL236" s="1"/>
  <c r="BR235"/>
  <c r="BS234"/>
  <c r="BW234" s="1"/>
  <c r="CC238"/>
  <c r="CD237"/>
  <c r="CH237" s="1"/>
  <c r="CY236"/>
  <c r="CZ235"/>
  <c r="DJ238"/>
  <c r="DK237"/>
  <c r="CN240"/>
  <c r="CO240" s="1"/>
  <c r="CS240" s="1"/>
  <c r="F234" l="1"/>
  <c r="Z237"/>
  <c r="AA236"/>
  <c r="AE236" s="1"/>
  <c r="AK237"/>
  <c r="AL236"/>
  <c r="AP236" s="1"/>
  <c r="AV236"/>
  <c r="AW235"/>
  <c r="BA235" s="1"/>
  <c r="BH237"/>
  <c r="BL237" s="1"/>
  <c r="BG238"/>
  <c r="BR236"/>
  <c r="BS235"/>
  <c r="BW235" s="1"/>
  <c r="CC239"/>
  <c r="CD238"/>
  <c r="CH238" s="1"/>
  <c r="CY237"/>
  <c r="CZ236"/>
  <c r="DK238"/>
  <c r="DJ239"/>
  <c r="CN241"/>
  <c r="CO241" s="1"/>
  <c r="CS241" s="1"/>
  <c r="F235" l="1"/>
  <c r="AA237"/>
  <c r="AE237" s="1"/>
  <c r="Z238"/>
  <c r="AL237"/>
  <c r="AP237" s="1"/>
  <c r="AK238"/>
  <c r="AV237"/>
  <c r="AW236"/>
  <c r="BA236" s="1"/>
  <c r="BH238"/>
  <c r="BL238" s="1"/>
  <c r="BG239"/>
  <c r="BS236"/>
  <c r="BW236" s="1"/>
  <c r="BR237"/>
  <c r="CC240"/>
  <c r="CD239"/>
  <c r="CH239" s="1"/>
  <c r="CZ237"/>
  <c r="CY238"/>
  <c r="DK239"/>
  <c r="DJ240"/>
  <c r="CN242"/>
  <c r="CO242" s="1"/>
  <c r="CS242" s="1"/>
  <c r="F236" l="1"/>
  <c r="AA238"/>
  <c r="AE238" s="1"/>
  <c r="Z239"/>
  <c r="AL238"/>
  <c r="AP238" s="1"/>
  <c r="AK239"/>
  <c r="AW237"/>
  <c r="BA237" s="1"/>
  <c r="AV238"/>
  <c r="BG240"/>
  <c r="BH239"/>
  <c r="BL239" s="1"/>
  <c r="BR238"/>
  <c r="BS237"/>
  <c r="BW237" s="1"/>
  <c r="CD240"/>
  <c r="CH240" s="1"/>
  <c r="CC241"/>
  <c r="CY239"/>
  <c r="CZ238"/>
  <c r="DJ241"/>
  <c r="DK240"/>
  <c r="CN243"/>
  <c r="CO243" s="1"/>
  <c r="CS243" s="1"/>
  <c r="F237" l="1"/>
  <c r="Z240"/>
  <c r="AA239"/>
  <c r="AE239" s="1"/>
  <c r="AK240"/>
  <c r="AL239"/>
  <c r="AP239" s="1"/>
  <c r="AW238"/>
  <c r="BA238" s="1"/>
  <c r="AV239"/>
  <c r="BG241"/>
  <c r="BH240"/>
  <c r="BL240" s="1"/>
  <c r="BR239"/>
  <c r="BS238"/>
  <c r="BW238" s="1"/>
  <c r="CC242"/>
  <c r="CD241"/>
  <c r="CH241" s="1"/>
  <c r="CZ239"/>
  <c r="CY240"/>
  <c r="DJ242"/>
  <c r="DK241"/>
  <c r="CN244"/>
  <c r="CO244" s="1"/>
  <c r="CS244" s="1"/>
  <c r="F238" l="1"/>
  <c r="Z241"/>
  <c r="AA240"/>
  <c r="AE240" s="1"/>
  <c r="AK241"/>
  <c r="AL240"/>
  <c r="AP240" s="1"/>
  <c r="AV240"/>
  <c r="AW239"/>
  <c r="BA239" s="1"/>
  <c r="BG242"/>
  <c r="BH241"/>
  <c r="BL241" s="1"/>
  <c r="BR240"/>
  <c r="BS239"/>
  <c r="BW239" s="1"/>
  <c r="CC243"/>
  <c r="CD242"/>
  <c r="CH242" s="1"/>
  <c r="CZ240"/>
  <c r="CY241"/>
  <c r="DK242"/>
  <c r="DJ243"/>
  <c r="CN245"/>
  <c r="CO245" s="1"/>
  <c r="CS245" s="1"/>
  <c r="F239" l="1"/>
  <c r="Z242"/>
  <c r="AA241"/>
  <c r="AE241" s="1"/>
  <c r="AK242"/>
  <c r="AL241"/>
  <c r="AP241" s="1"/>
  <c r="AV241"/>
  <c r="AW240"/>
  <c r="BA240" s="1"/>
  <c r="BG243"/>
  <c r="BH242"/>
  <c r="BL242" s="1"/>
  <c r="BS240"/>
  <c r="BW240" s="1"/>
  <c r="BR241"/>
  <c r="CC244"/>
  <c r="CD243"/>
  <c r="CH243" s="1"/>
  <c r="CY242"/>
  <c r="CZ241"/>
  <c r="DK243"/>
  <c r="DJ244"/>
  <c r="CN246"/>
  <c r="CO246" s="1"/>
  <c r="CS246" s="1"/>
  <c r="F240" l="1"/>
  <c r="Z243"/>
  <c r="AA242"/>
  <c r="AE242" s="1"/>
  <c r="AK243"/>
  <c r="AL242"/>
  <c r="AP242" s="1"/>
  <c r="AV242"/>
  <c r="AW241"/>
  <c r="BA241" s="1"/>
  <c r="BG244"/>
  <c r="BH243"/>
  <c r="BL243" s="1"/>
  <c r="BR242"/>
  <c r="BS241"/>
  <c r="BW241" s="1"/>
  <c r="CD244"/>
  <c r="CH244" s="1"/>
  <c r="CC245"/>
  <c r="CZ242"/>
  <c r="CY243"/>
  <c r="DJ245"/>
  <c r="DK244"/>
  <c r="CN247"/>
  <c r="CO247" s="1"/>
  <c r="CS247" s="1"/>
  <c r="F241" l="1"/>
  <c r="Z244"/>
  <c r="AA243"/>
  <c r="AE243" s="1"/>
  <c r="AK244"/>
  <c r="AL243"/>
  <c r="AP243" s="1"/>
  <c r="AV243"/>
  <c r="AW242"/>
  <c r="BA242" s="1"/>
  <c r="BG245"/>
  <c r="BH244"/>
  <c r="BL244" s="1"/>
  <c r="BR243"/>
  <c r="BS242"/>
  <c r="BW242" s="1"/>
  <c r="CC246"/>
  <c r="CD245"/>
  <c r="CH245" s="1"/>
  <c r="CY244"/>
  <c r="CZ243"/>
  <c r="DJ246"/>
  <c r="DK245"/>
  <c r="CN248"/>
  <c r="CO248" s="1"/>
  <c r="CS248" s="1"/>
  <c r="F242" l="1"/>
  <c r="Z245"/>
  <c r="AA244"/>
  <c r="AE244" s="1"/>
  <c r="AK245"/>
  <c r="AL244"/>
  <c r="AP244" s="1"/>
  <c r="AV244"/>
  <c r="AW243"/>
  <c r="BA243" s="1"/>
  <c r="BH245"/>
  <c r="BL245" s="1"/>
  <c r="BG246"/>
  <c r="BR244"/>
  <c r="BS243"/>
  <c r="BW243" s="1"/>
  <c r="CC247"/>
  <c r="CD246"/>
  <c r="CH246" s="1"/>
  <c r="CY245"/>
  <c r="CZ244"/>
  <c r="DK246"/>
  <c r="DJ247"/>
  <c r="CN249"/>
  <c r="CO249" s="1"/>
  <c r="CS249" s="1"/>
  <c r="F243" l="1"/>
  <c r="AA245"/>
  <c r="AE245" s="1"/>
  <c r="Z246"/>
  <c r="AL245"/>
  <c r="AP245" s="1"/>
  <c r="AK246"/>
  <c r="AV245"/>
  <c r="AW244"/>
  <c r="BA244" s="1"/>
  <c r="BH246"/>
  <c r="BL246" s="1"/>
  <c r="BG247"/>
  <c r="BS244"/>
  <c r="BW244" s="1"/>
  <c r="BR245"/>
  <c r="CC248"/>
  <c r="CD247"/>
  <c r="CH247" s="1"/>
  <c r="CZ245"/>
  <c r="CY246"/>
  <c r="DK247"/>
  <c r="DJ248"/>
  <c r="CN250"/>
  <c r="CO250" s="1"/>
  <c r="CS250" s="1"/>
  <c r="F244" l="1"/>
  <c r="AA246"/>
  <c r="AE246" s="1"/>
  <c r="Z247"/>
  <c r="AL246"/>
  <c r="AP246" s="1"/>
  <c r="AK247"/>
  <c r="AW245"/>
  <c r="BA245" s="1"/>
  <c r="AV246"/>
  <c r="BG248"/>
  <c r="BH247"/>
  <c r="BL247" s="1"/>
  <c r="BR246"/>
  <c r="BS245"/>
  <c r="BW245" s="1"/>
  <c r="CD248"/>
  <c r="CH248" s="1"/>
  <c r="CC249"/>
  <c r="CY247"/>
  <c r="CZ246"/>
  <c r="DJ249"/>
  <c r="DK248"/>
  <c r="CN251"/>
  <c r="CO251" s="1"/>
  <c r="CS251" s="1"/>
  <c r="F245" l="1"/>
  <c r="Z248"/>
  <c r="AA247"/>
  <c r="AE247" s="1"/>
  <c r="AK248"/>
  <c r="AL247"/>
  <c r="AP247" s="1"/>
  <c r="AW246"/>
  <c r="BA246" s="1"/>
  <c r="AV247"/>
  <c r="BG249"/>
  <c r="BH248"/>
  <c r="BL248" s="1"/>
  <c r="BR247"/>
  <c r="BS246"/>
  <c r="BW246" s="1"/>
  <c r="CC250"/>
  <c r="CD249"/>
  <c r="CH249" s="1"/>
  <c r="CZ247"/>
  <c r="CY248"/>
  <c r="DJ250"/>
  <c r="DK249"/>
  <c r="CN252"/>
  <c r="CO252" s="1"/>
  <c r="CS252" s="1"/>
  <c r="F246" l="1"/>
  <c r="Z249"/>
  <c r="AA248"/>
  <c r="AE248" s="1"/>
  <c r="AK249"/>
  <c r="AL248"/>
  <c r="AP248" s="1"/>
  <c r="AV248"/>
  <c r="AW247"/>
  <c r="BA247" s="1"/>
  <c r="BG250"/>
  <c r="BH249"/>
  <c r="BL249" s="1"/>
  <c r="BR248"/>
  <c r="BS247"/>
  <c r="BW247" s="1"/>
  <c r="CC251"/>
  <c r="CD250"/>
  <c r="CH250" s="1"/>
  <c r="CZ248"/>
  <c r="CY249"/>
  <c r="DK250"/>
  <c r="DJ251"/>
  <c r="CN253"/>
  <c r="CO253" s="1"/>
  <c r="CS253" s="1"/>
  <c r="F247" l="1"/>
  <c r="Z250"/>
  <c r="AA249"/>
  <c r="AE249" s="1"/>
  <c r="AK250"/>
  <c r="AL249"/>
  <c r="AP249" s="1"/>
  <c r="AV249"/>
  <c r="AW248"/>
  <c r="BA248" s="1"/>
  <c r="BG251"/>
  <c r="BH250"/>
  <c r="BL250" s="1"/>
  <c r="BS248"/>
  <c r="BW248" s="1"/>
  <c r="BR249"/>
  <c r="CC252"/>
  <c r="CD251"/>
  <c r="CH251" s="1"/>
  <c r="CY250"/>
  <c r="CZ249"/>
  <c r="DK251"/>
  <c r="DJ252"/>
  <c r="CN254"/>
  <c r="CO254" s="1"/>
  <c r="CS254" s="1"/>
  <c r="F248" l="1"/>
  <c r="Z251"/>
  <c r="AA250"/>
  <c r="AE250" s="1"/>
  <c r="AK251"/>
  <c r="AL250"/>
  <c r="AP250" s="1"/>
  <c r="AV250"/>
  <c r="AW249"/>
  <c r="BA249" s="1"/>
  <c r="BG252"/>
  <c r="BH251"/>
  <c r="BL251" s="1"/>
  <c r="BR250"/>
  <c r="BS249"/>
  <c r="BW249" s="1"/>
  <c r="CD252"/>
  <c r="CH252" s="1"/>
  <c r="CC253"/>
  <c r="CZ250"/>
  <c r="CY251"/>
  <c r="DJ253"/>
  <c r="DK252"/>
  <c r="CN255"/>
  <c r="CO255" s="1"/>
  <c r="CS255" s="1"/>
  <c r="F249" l="1"/>
  <c r="Z252"/>
  <c r="AA251"/>
  <c r="AE251" s="1"/>
  <c r="AK252"/>
  <c r="AL251"/>
  <c r="AP251" s="1"/>
  <c r="AV251"/>
  <c r="AW250"/>
  <c r="BA250" s="1"/>
  <c r="BG253"/>
  <c r="BH252"/>
  <c r="BL252" s="1"/>
  <c r="BR251"/>
  <c r="BS250"/>
  <c r="BW250" s="1"/>
  <c r="CC254"/>
  <c r="CD253"/>
  <c r="CH253" s="1"/>
  <c r="CY252"/>
  <c r="CZ251"/>
  <c r="DJ254"/>
  <c r="DK253"/>
  <c r="CN256"/>
  <c r="CO256" s="1"/>
  <c r="CS256" s="1"/>
  <c r="F250" l="1"/>
  <c r="Z253"/>
  <c r="AA252"/>
  <c r="AE252" s="1"/>
  <c r="AK253"/>
  <c r="AL252"/>
  <c r="AP252" s="1"/>
  <c r="AV252"/>
  <c r="AW251"/>
  <c r="BA251" s="1"/>
  <c r="BH253"/>
  <c r="BL253" s="1"/>
  <c r="BG254"/>
  <c r="BR252"/>
  <c r="BS251"/>
  <c r="BW251" s="1"/>
  <c r="CC255"/>
  <c r="CD254"/>
  <c r="CH254" s="1"/>
  <c r="CY253"/>
  <c r="CZ252"/>
  <c r="DK254"/>
  <c r="DJ255"/>
  <c r="CN257"/>
  <c r="CO257" s="1"/>
  <c r="CS257" s="1"/>
  <c r="F251" l="1"/>
  <c r="AA253"/>
  <c r="AE253" s="1"/>
  <c r="Z254"/>
  <c r="AL253"/>
  <c r="AP253" s="1"/>
  <c r="AK254"/>
  <c r="AV253"/>
  <c r="AW252"/>
  <c r="BA252" s="1"/>
  <c r="BH254"/>
  <c r="BL254" s="1"/>
  <c r="BG255"/>
  <c r="BS252"/>
  <c r="BW252" s="1"/>
  <c r="BR253"/>
  <c r="CC256"/>
  <c r="CD255"/>
  <c r="CH255" s="1"/>
  <c r="CZ253"/>
  <c r="CY254"/>
  <c r="DK255"/>
  <c r="DJ256"/>
  <c r="CN258"/>
  <c r="CO258" s="1"/>
  <c r="CS258" s="1"/>
  <c r="F252" l="1"/>
  <c r="AA254"/>
  <c r="AE254" s="1"/>
  <c r="Z255"/>
  <c r="AL254"/>
  <c r="AP254" s="1"/>
  <c r="AK255"/>
  <c r="AW253"/>
  <c r="BA253" s="1"/>
  <c r="AV254"/>
  <c r="BG256"/>
  <c r="BH255"/>
  <c r="BL255" s="1"/>
  <c r="BR254"/>
  <c r="BS253"/>
  <c r="BW253" s="1"/>
  <c r="CD256"/>
  <c r="CH256" s="1"/>
  <c r="CC257"/>
  <c r="CY255"/>
  <c r="CZ254"/>
  <c r="DJ257"/>
  <c r="DK256"/>
  <c r="CN259"/>
  <c r="CO259" s="1"/>
  <c r="CS259" s="1"/>
  <c r="F253" l="1"/>
  <c r="Z256"/>
  <c r="AA255"/>
  <c r="AE255" s="1"/>
  <c r="AK256"/>
  <c r="AL255"/>
  <c r="AP255" s="1"/>
  <c r="AW254"/>
  <c r="BA254" s="1"/>
  <c r="AV255"/>
  <c r="BG257"/>
  <c r="BH256"/>
  <c r="BL256" s="1"/>
  <c r="BR255"/>
  <c r="BS254"/>
  <c r="BW254" s="1"/>
  <c r="CC258"/>
  <c r="CD257"/>
  <c r="CH257" s="1"/>
  <c r="CZ255"/>
  <c r="CY256"/>
  <c r="DJ258"/>
  <c r="DK257"/>
  <c r="CN260"/>
  <c r="CO260" s="1"/>
  <c r="CS260" s="1"/>
  <c r="F254" l="1"/>
  <c r="Z257"/>
  <c r="AA256"/>
  <c r="AE256" s="1"/>
  <c r="AK257"/>
  <c r="AL256"/>
  <c r="AP256" s="1"/>
  <c r="AV256"/>
  <c r="AW255"/>
  <c r="BA255" s="1"/>
  <c r="BG258"/>
  <c r="BH257"/>
  <c r="BL257" s="1"/>
  <c r="BR256"/>
  <c r="BS255"/>
  <c r="BW255" s="1"/>
  <c r="CC259"/>
  <c r="CD258"/>
  <c r="CH258" s="1"/>
  <c r="CZ256"/>
  <c r="CY257"/>
  <c r="DK258"/>
  <c r="DJ259"/>
  <c r="CN261"/>
  <c r="CO261" s="1"/>
  <c r="CS261" s="1"/>
  <c r="F255" l="1"/>
  <c r="Z258"/>
  <c r="AA257"/>
  <c r="AE257" s="1"/>
  <c r="AK258"/>
  <c r="AL257"/>
  <c r="AP257" s="1"/>
  <c r="AV257"/>
  <c r="AW256"/>
  <c r="BA256" s="1"/>
  <c r="BG259"/>
  <c r="BH258"/>
  <c r="BL258" s="1"/>
  <c r="BS256"/>
  <c r="BW256" s="1"/>
  <c r="BR257"/>
  <c r="CC260"/>
  <c r="CD259"/>
  <c r="CH259" s="1"/>
  <c r="CY258"/>
  <c r="CZ257"/>
  <c r="DK259"/>
  <c r="DJ260"/>
  <c r="CN262"/>
  <c r="CO262" s="1"/>
  <c r="CS262" s="1"/>
  <c r="F256" l="1"/>
  <c r="Z259"/>
  <c r="AA258"/>
  <c r="AE258" s="1"/>
  <c r="AK259"/>
  <c r="AL258"/>
  <c r="AP258" s="1"/>
  <c r="AV258"/>
  <c r="AW257"/>
  <c r="BA257" s="1"/>
  <c r="BG260"/>
  <c r="BH259"/>
  <c r="BL259" s="1"/>
  <c r="BR258"/>
  <c r="BS257"/>
  <c r="BW257" s="1"/>
  <c r="CD260"/>
  <c r="CH260" s="1"/>
  <c r="CC261"/>
  <c r="CZ258"/>
  <c r="CY259"/>
  <c r="DJ261"/>
  <c r="DK260"/>
  <c r="CN263"/>
  <c r="CO263" s="1"/>
  <c r="CS263" s="1"/>
  <c r="F257" l="1"/>
  <c r="Z260"/>
  <c r="AA259"/>
  <c r="AE259" s="1"/>
  <c r="AK260"/>
  <c r="AL259"/>
  <c r="AP259" s="1"/>
  <c r="AV259"/>
  <c r="AW258"/>
  <c r="BA258" s="1"/>
  <c r="BG261"/>
  <c r="BH260"/>
  <c r="BL260" s="1"/>
  <c r="BR259"/>
  <c r="BS258"/>
  <c r="BW258" s="1"/>
  <c r="CC262"/>
  <c r="CD261"/>
  <c r="CH261" s="1"/>
  <c r="CY260"/>
  <c r="CZ259"/>
  <c r="DJ262"/>
  <c r="DK261"/>
  <c r="CN264"/>
  <c r="CO264" s="1"/>
  <c r="CS264" s="1"/>
  <c r="F258" l="1"/>
  <c r="Z261"/>
  <c r="AA260"/>
  <c r="AE260" s="1"/>
  <c r="AK261"/>
  <c r="AL260"/>
  <c r="AP260" s="1"/>
  <c r="AV260"/>
  <c r="AW259"/>
  <c r="BA259" s="1"/>
  <c r="BH261"/>
  <c r="BL261" s="1"/>
  <c r="BG262"/>
  <c r="BR260"/>
  <c r="BS259"/>
  <c r="BW259" s="1"/>
  <c r="CC263"/>
  <c r="CD262"/>
  <c r="CH262" s="1"/>
  <c r="CY261"/>
  <c r="CZ260"/>
  <c r="DK262"/>
  <c r="DJ263"/>
  <c r="CN265"/>
  <c r="CO265" s="1"/>
  <c r="CS265" s="1"/>
  <c r="F259" l="1"/>
  <c r="AA261"/>
  <c r="AE261" s="1"/>
  <c r="Z262"/>
  <c r="AL261"/>
  <c r="AP261" s="1"/>
  <c r="AK262"/>
  <c r="AV261"/>
  <c r="AW260"/>
  <c r="BA260" s="1"/>
  <c r="BH262"/>
  <c r="BL262" s="1"/>
  <c r="BG263"/>
  <c r="BS260"/>
  <c r="BW260" s="1"/>
  <c r="BR261"/>
  <c r="CC264"/>
  <c r="CD263"/>
  <c r="CH263" s="1"/>
  <c r="CZ261"/>
  <c r="CY262"/>
  <c r="DK263"/>
  <c r="DJ264"/>
  <c r="CN266"/>
  <c r="CO266" s="1"/>
  <c r="CS266" s="1"/>
  <c r="F260" l="1"/>
  <c r="AA262"/>
  <c r="AE262" s="1"/>
  <c r="Z263"/>
  <c r="AL262"/>
  <c r="AP262" s="1"/>
  <c r="AK263"/>
  <c r="AW261"/>
  <c r="BA261" s="1"/>
  <c r="AV262"/>
  <c r="BG264"/>
  <c r="BH263"/>
  <c r="BL263" s="1"/>
  <c r="BR262"/>
  <c r="BS261"/>
  <c r="BW261" s="1"/>
  <c r="CD264"/>
  <c r="CH264" s="1"/>
  <c r="CC265"/>
  <c r="CY263"/>
  <c r="CZ262"/>
  <c r="DJ265"/>
  <c r="DK264"/>
  <c r="CN267"/>
  <c r="CO267" s="1"/>
  <c r="CS267" s="1"/>
  <c r="F261" l="1"/>
  <c r="Z264"/>
  <c r="AA263"/>
  <c r="AE263" s="1"/>
  <c r="AK264"/>
  <c r="AL263"/>
  <c r="AP263" s="1"/>
  <c r="AW262"/>
  <c r="BA262" s="1"/>
  <c r="AV263"/>
  <c r="BG265"/>
  <c r="BH264"/>
  <c r="BL264" s="1"/>
  <c r="BR263"/>
  <c r="BS262"/>
  <c r="BW262" s="1"/>
  <c r="CC266"/>
  <c r="CD265"/>
  <c r="CH265" s="1"/>
  <c r="CZ263"/>
  <c r="CY264"/>
  <c r="DJ266"/>
  <c r="DK265"/>
  <c r="CN268"/>
  <c r="CO268" s="1"/>
  <c r="CS268" s="1"/>
  <c r="F262" l="1"/>
  <c r="Z265"/>
  <c r="AA264"/>
  <c r="AE264" s="1"/>
  <c r="AK265"/>
  <c r="AL264"/>
  <c r="AP264" s="1"/>
  <c r="AV264"/>
  <c r="AW263"/>
  <c r="BA263" s="1"/>
  <c r="BG266"/>
  <c r="BH265"/>
  <c r="BL265" s="1"/>
  <c r="BR264"/>
  <c r="BS263"/>
  <c r="BW263" s="1"/>
  <c r="CC267"/>
  <c r="CD266"/>
  <c r="CH266" s="1"/>
  <c r="CZ264"/>
  <c r="CY265"/>
  <c r="DK266"/>
  <c r="DJ267"/>
  <c r="CN269"/>
  <c r="CO269" s="1"/>
  <c r="CS269" s="1"/>
  <c r="F263" l="1"/>
  <c r="CW3" s="1"/>
  <c r="Z266"/>
  <c r="AA265"/>
  <c r="AE265" s="1"/>
  <c r="AK266"/>
  <c r="AL265"/>
  <c r="AP265" s="1"/>
  <c r="AV265"/>
  <c r="AW264"/>
  <c r="BA264" s="1"/>
  <c r="BG267"/>
  <c r="BH266"/>
  <c r="BL266" s="1"/>
  <c r="BS264"/>
  <c r="BW264" s="1"/>
  <c r="BR265"/>
  <c r="CC268"/>
  <c r="CD267"/>
  <c r="CH267" s="1"/>
  <c r="CY266"/>
  <c r="CZ265"/>
  <c r="DK267"/>
  <c r="DJ268"/>
  <c r="CN270"/>
  <c r="CO270" s="1"/>
  <c r="CS270" s="1"/>
  <c r="DC3" l="1"/>
  <c r="DA383"/>
  <c r="DA351"/>
  <c r="DA319"/>
  <c r="DA287"/>
  <c r="DA255"/>
  <c r="DA223"/>
  <c r="DA191"/>
  <c r="DA159"/>
  <c r="DA127"/>
  <c r="DA95"/>
  <c r="DA63"/>
  <c r="DA31"/>
  <c r="DA404"/>
  <c r="DA372"/>
  <c r="DA340"/>
  <c r="DA308"/>
  <c r="DA276"/>
  <c r="DA244"/>
  <c r="DA212"/>
  <c r="DA180"/>
  <c r="DA148"/>
  <c r="DA116"/>
  <c r="DA84"/>
  <c r="DA52"/>
  <c r="DA20"/>
  <c r="DA389"/>
  <c r="DA357"/>
  <c r="DA325"/>
  <c r="DA293"/>
  <c r="DA261"/>
  <c r="DA229"/>
  <c r="DA197"/>
  <c r="DA165"/>
  <c r="DA133"/>
  <c r="DA101"/>
  <c r="DA69"/>
  <c r="DA37"/>
  <c r="DA406"/>
  <c r="DA374"/>
  <c r="DA342"/>
  <c r="DA310"/>
  <c r="DA278"/>
  <c r="DA246"/>
  <c r="DA214"/>
  <c r="DA182"/>
  <c r="DA150"/>
  <c r="DA118"/>
  <c r="DA86"/>
  <c r="DA54"/>
  <c r="DA22"/>
  <c r="CV392"/>
  <c r="CV360"/>
  <c r="CV328"/>
  <c r="CV296"/>
  <c r="CV264"/>
  <c r="CV232"/>
  <c r="CV200"/>
  <c r="CV168"/>
  <c r="CV136"/>
  <c r="CV104"/>
  <c r="CV72"/>
  <c r="CV40"/>
  <c r="CV8"/>
  <c r="CV377"/>
  <c r="CV345"/>
  <c r="CV313"/>
  <c r="CV281"/>
  <c r="CV249"/>
  <c r="CV217"/>
  <c r="CV185"/>
  <c r="CV153"/>
  <c r="CV121"/>
  <c r="CV89"/>
  <c r="CV57"/>
  <c r="CV25"/>
  <c r="CV394"/>
  <c r="CV362"/>
  <c r="CV330"/>
  <c r="CV298"/>
  <c r="CV266"/>
  <c r="CV234"/>
  <c r="CV202"/>
  <c r="CV170"/>
  <c r="CV138"/>
  <c r="CV106"/>
  <c r="CV74"/>
  <c r="CV42"/>
  <c r="CV10"/>
  <c r="CV379"/>
  <c r="CV347"/>
  <c r="CV315"/>
  <c r="CV283"/>
  <c r="CV251"/>
  <c r="CV219"/>
  <c r="CV187"/>
  <c r="CV155"/>
  <c r="CV123"/>
  <c r="CV91"/>
  <c r="CV59"/>
  <c r="CV27"/>
  <c r="DA387"/>
  <c r="DA355"/>
  <c r="DA323"/>
  <c r="DA291"/>
  <c r="DA259"/>
  <c r="DA227"/>
  <c r="DA195"/>
  <c r="DA163"/>
  <c r="DA131"/>
  <c r="DA99"/>
  <c r="DA67"/>
  <c r="DA35"/>
  <c r="DE3"/>
  <c r="DA376"/>
  <c r="DA344"/>
  <c r="DA312"/>
  <c r="DA280"/>
  <c r="DA248"/>
  <c r="DA216"/>
  <c r="DA184"/>
  <c r="DA152"/>
  <c r="DA120"/>
  <c r="DA88"/>
  <c r="DA56"/>
  <c r="DA24"/>
  <c r="DA393"/>
  <c r="DA361"/>
  <c r="DA329"/>
  <c r="DA297"/>
  <c r="DA265"/>
  <c r="DA233"/>
  <c r="DA201"/>
  <c r="DA169"/>
  <c r="DA137"/>
  <c r="DA105"/>
  <c r="DA73"/>
  <c r="DA41"/>
  <c r="DA9"/>
  <c r="DA378"/>
  <c r="DA346"/>
  <c r="DA314"/>
  <c r="DA282"/>
  <c r="DA250"/>
  <c r="DA218"/>
  <c r="DA186"/>
  <c r="DA154"/>
  <c r="DA122"/>
  <c r="DA90"/>
  <c r="DA58"/>
  <c r="DA26"/>
  <c r="CV396"/>
  <c r="CV364"/>
  <c r="CV332"/>
  <c r="CV300"/>
  <c r="CV268"/>
  <c r="CV236"/>
  <c r="CV204"/>
  <c r="CV172"/>
  <c r="CV140"/>
  <c r="CV108"/>
  <c r="CV76"/>
  <c r="CV44"/>
  <c r="CV12"/>
  <c r="CV381"/>
  <c r="CV349"/>
  <c r="CV317"/>
  <c r="CV285"/>
  <c r="CV253"/>
  <c r="CV221"/>
  <c r="CV189"/>
  <c r="CV157"/>
  <c r="CV125"/>
  <c r="CV93"/>
  <c r="CV61"/>
  <c r="CV29"/>
  <c r="CV398"/>
  <c r="CV366"/>
  <c r="CV334"/>
  <c r="CV302"/>
  <c r="CV270"/>
  <c r="CV238"/>
  <c r="CV206"/>
  <c r="CV174"/>
  <c r="CV142"/>
  <c r="CV110"/>
  <c r="CV78"/>
  <c r="CV46"/>
  <c r="CV14"/>
  <c r="CV383"/>
  <c r="CV351"/>
  <c r="CV319"/>
  <c r="CV287"/>
  <c r="CV255"/>
  <c r="CV223"/>
  <c r="CV191"/>
  <c r="CV159"/>
  <c r="CV127"/>
  <c r="CV95"/>
  <c r="CV63"/>
  <c r="CV31"/>
  <c r="DA391"/>
  <c r="DA359"/>
  <c r="DA327"/>
  <c r="DA295"/>
  <c r="DA263"/>
  <c r="DA231"/>
  <c r="DA199"/>
  <c r="DA167"/>
  <c r="DA135"/>
  <c r="DA103"/>
  <c r="DA71"/>
  <c r="DA39"/>
  <c r="DA7"/>
  <c r="DA380"/>
  <c r="DA348"/>
  <c r="DA316"/>
  <c r="DA284"/>
  <c r="DA252"/>
  <c r="DA220"/>
  <c r="DA188"/>
  <c r="DA156"/>
  <c r="DA124"/>
  <c r="DA92"/>
  <c r="DA60"/>
  <c r="DA28"/>
  <c r="DA397"/>
  <c r="DA365"/>
  <c r="DA333"/>
  <c r="DA301"/>
  <c r="DA269"/>
  <c r="DA237"/>
  <c r="DA205"/>
  <c r="DA173"/>
  <c r="DA141"/>
  <c r="DA109"/>
  <c r="DA77"/>
  <c r="DA45"/>
  <c r="DA13"/>
  <c r="DA382"/>
  <c r="DA350"/>
  <c r="DA318"/>
  <c r="DA286"/>
  <c r="DA254"/>
  <c r="DA222"/>
  <c r="DA190"/>
  <c r="DA158"/>
  <c r="DA126"/>
  <c r="DA94"/>
  <c r="DA62"/>
  <c r="DA30"/>
  <c r="CV400"/>
  <c r="CV368"/>
  <c r="CV336"/>
  <c r="CV304"/>
  <c r="CV272"/>
  <c r="CV240"/>
  <c r="CV208"/>
  <c r="CV176"/>
  <c r="CV144"/>
  <c r="CV112"/>
  <c r="CV80"/>
  <c r="CV48"/>
  <c r="CV16"/>
  <c r="CV385"/>
  <c r="CV353"/>
  <c r="CV321"/>
  <c r="CV289"/>
  <c r="CV257"/>
  <c r="CV225"/>
  <c r="CV193"/>
  <c r="CV161"/>
  <c r="CV129"/>
  <c r="CV97"/>
  <c r="CV65"/>
  <c r="CV33"/>
  <c r="CV402"/>
  <c r="CV370"/>
  <c r="CV338"/>
  <c r="CV306"/>
  <c r="CV274"/>
  <c r="CV242"/>
  <c r="CV210"/>
  <c r="CV178"/>
  <c r="CV146"/>
  <c r="CV114"/>
  <c r="CV82"/>
  <c r="CV50"/>
  <c r="CV18"/>
  <c r="CV387"/>
  <c r="CV355"/>
  <c r="CV323"/>
  <c r="CV291"/>
  <c r="CV259"/>
  <c r="CV227"/>
  <c r="CV195"/>
  <c r="CV163"/>
  <c r="CV131"/>
  <c r="CV99"/>
  <c r="CV67"/>
  <c r="CV35"/>
  <c r="DA395"/>
  <c r="DA363"/>
  <c r="DA331"/>
  <c r="DA299"/>
  <c r="DA267"/>
  <c r="DA235"/>
  <c r="DA203"/>
  <c r="DA171"/>
  <c r="DA139"/>
  <c r="DA107"/>
  <c r="DA75"/>
  <c r="DA43"/>
  <c r="DA11"/>
  <c r="DA384"/>
  <c r="DA352"/>
  <c r="DA320"/>
  <c r="DA288"/>
  <c r="DA256"/>
  <c r="DA224"/>
  <c r="DA192"/>
  <c r="DA160"/>
  <c r="DA128"/>
  <c r="DA96"/>
  <c r="DA64"/>
  <c r="DA32"/>
  <c r="DA401"/>
  <c r="DA369"/>
  <c r="DA337"/>
  <c r="DA305"/>
  <c r="DA273"/>
  <c r="DA241"/>
  <c r="DA209"/>
  <c r="DA177"/>
  <c r="DA145"/>
  <c r="DA113"/>
  <c r="DA81"/>
  <c r="DA49"/>
  <c r="DA17"/>
  <c r="DA386"/>
  <c r="DA354"/>
  <c r="DA322"/>
  <c r="DA290"/>
  <c r="DA258"/>
  <c r="DA226"/>
  <c r="DA194"/>
  <c r="DA162"/>
  <c r="DA130"/>
  <c r="DA98"/>
  <c r="DA66"/>
  <c r="DA34"/>
  <c r="CV404"/>
  <c r="CV372"/>
  <c r="CV340"/>
  <c r="CV308"/>
  <c r="CV276"/>
  <c r="CV244"/>
  <c r="CV212"/>
  <c r="CV180"/>
  <c r="CV148"/>
  <c r="CV116"/>
  <c r="CV84"/>
  <c r="CV52"/>
  <c r="CV20"/>
  <c r="CV389"/>
  <c r="CV357"/>
  <c r="CV325"/>
  <c r="CV293"/>
  <c r="CV261"/>
  <c r="CV229"/>
  <c r="CV197"/>
  <c r="CV165"/>
  <c r="CV133"/>
  <c r="CV101"/>
  <c r="CV69"/>
  <c r="CV37"/>
  <c r="CV406"/>
  <c r="CV374"/>
  <c r="CV342"/>
  <c r="CV310"/>
  <c r="CV278"/>
  <c r="CV246"/>
  <c r="CV214"/>
  <c r="CV182"/>
  <c r="CV150"/>
  <c r="CV118"/>
  <c r="CV86"/>
  <c r="CV54"/>
  <c r="CV22"/>
  <c r="CV391"/>
  <c r="CV359"/>
  <c r="CV327"/>
  <c r="CV295"/>
  <c r="CV263"/>
  <c r="CV231"/>
  <c r="CV199"/>
  <c r="CV167"/>
  <c r="CV135"/>
  <c r="CV103"/>
  <c r="CV71"/>
  <c r="CV39"/>
  <c r="CV7"/>
  <c r="DA399"/>
  <c r="DA367"/>
  <c r="DA335"/>
  <c r="DA303"/>
  <c r="DA271"/>
  <c r="DA239"/>
  <c r="DA207"/>
  <c r="DA175"/>
  <c r="DA143"/>
  <c r="DA111"/>
  <c r="DA79"/>
  <c r="DA47"/>
  <c r="DA15"/>
  <c r="DA388"/>
  <c r="DA356"/>
  <c r="DA324"/>
  <c r="DA292"/>
  <c r="DA260"/>
  <c r="DA228"/>
  <c r="DA196"/>
  <c r="DA164"/>
  <c r="DA132"/>
  <c r="DA100"/>
  <c r="DA68"/>
  <c r="DA36"/>
  <c r="DA405"/>
  <c r="DA373"/>
  <c r="DA341"/>
  <c r="DA309"/>
  <c r="DA277"/>
  <c r="DA245"/>
  <c r="DA213"/>
  <c r="DA181"/>
  <c r="DA149"/>
  <c r="DA117"/>
  <c r="DA85"/>
  <c r="DA53"/>
  <c r="DA21"/>
  <c r="DA390"/>
  <c r="DA358"/>
  <c r="DA326"/>
  <c r="DA294"/>
  <c r="DA262"/>
  <c r="DA230"/>
  <c r="DA198"/>
  <c r="DA166"/>
  <c r="DA134"/>
  <c r="DA102"/>
  <c r="DA70"/>
  <c r="DA38"/>
  <c r="DA6"/>
  <c r="CV376"/>
  <c r="CV344"/>
  <c r="CV312"/>
  <c r="CV280"/>
  <c r="CV248"/>
  <c r="CV216"/>
  <c r="CV184"/>
  <c r="CV152"/>
  <c r="CV120"/>
  <c r="CV88"/>
  <c r="CV56"/>
  <c r="CV24"/>
  <c r="CV393"/>
  <c r="CV361"/>
  <c r="CV329"/>
  <c r="CV297"/>
  <c r="CV265"/>
  <c r="CV233"/>
  <c r="CV201"/>
  <c r="CV169"/>
  <c r="CV137"/>
  <c r="CV105"/>
  <c r="CV73"/>
  <c r="CV41"/>
  <c r="CV9"/>
  <c r="CV378"/>
  <c r="CV346"/>
  <c r="CV314"/>
  <c r="CV282"/>
  <c r="CV250"/>
  <c r="CV218"/>
  <c r="CV186"/>
  <c r="CV154"/>
  <c r="CV122"/>
  <c r="CV90"/>
  <c r="CV58"/>
  <c r="CV26"/>
  <c r="CV395"/>
  <c r="CV363"/>
  <c r="CV331"/>
  <c r="CV299"/>
  <c r="CV267"/>
  <c r="CV235"/>
  <c r="CV203"/>
  <c r="CV171"/>
  <c r="CV139"/>
  <c r="CV107"/>
  <c r="CV75"/>
  <c r="CV43"/>
  <c r="CV11"/>
  <c r="DA403"/>
  <c r="DA371"/>
  <c r="DA339"/>
  <c r="DA307"/>
  <c r="DA275"/>
  <c r="DA243"/>
  <c r="DA211"/>
  <c r="DA179"/>
  <c r="DA147"/>
  <c r="DA115"/>
  <c r="DA83"/>
  <c r="DA51"/>
  <c r="DA19"/>
  <c r="DA392"/>
  <c r="DA360"/>
  <c r="DA328"/>
  <c r="DA296"/>
  <c r="DA264"/>
  <c r="DD264" s="1"/>
  <c r="DA232"/>
  <c r="DA200"/>
  <c r="DA168"/>
  <c r="DA136"/>
  <c r="DA104"/>
  <c r="DA72"/>
  <c r="DA40"/>
  <c r="DA8"/>
  <c r="DA377"/>
  <c r="DA345"/>
  <c r="DA313"/>
  <c r="DA281"/>
  <c r="DA249"/>
  <c r="DA217"/>
  <c r="DA185"/>
  <c r="DA153"/>
  <c r="DA121"/>
  <c r="DA89"/>
  <c r="DA57"/>
  <c r="DA25"/>
  <c r="DA394"/>
  <c r="DA362"/>
  <c r="DA330"/>
  <c r="DA298"/>
  <c r="DA266"/>
  <c r="DA234"/>
  <c r="DA202"/>
  <c r="DA170"/>
  <c r="DA138"/>
  <c r="DA106"/>
  <c r="DA74"/>
  <c r="DA42"/>
  <c r="DA10"/>
  <c r="CV380"/>
  <c r="CV348"/>
  <c r="CV316"/>
  <c r="CV284"/>
  <c r="CV252"/>
  <c r="CV220"/>
  <c r="CV188"/>
  <c r="CV156"/>
  <c r="CV124"/>
  <c r="CV92"/>
  <c r="CV60"/>
  <c r="CV28"/>
  <c r="CV397"/>
  <c r="CV365"/>
  <c r="CV333"/>
  <c r="CV301"/>
  <c r="CV269"/>
  <c r="CV237"/>
  <c r="CV205"/>
  <c r="CV173"/>
  <c r="CV141"/>
  <c r="CV109"/>
  <c r="CV77"/>
  <c r="CV45"/>
  <c r="CV13"/>
  <c r="CV382"/>
  <c r="CV350"/>
  <c r="CV318"/>
  <c r="CV286"/>
  <c r="CV254"/>
  <c r="CV222"/>
  <c r="CV190"/>
  <c r="CV158"/>
  <c r="CV126"/>
  <c r="CV94"/>
  <c r="CV62"/>
  <c r="CV30"/>
  <c r="CV399"/>
  <c r="CV367"/>
  <c r="CV335"/>
  <c r="CV303"/>
  <c r="CV271"/>
  <c r="CV239"/>
  <c r="CV207"/>
  <c r="CV175"/>
  <c r="CV143"/>
  <c r="CV111"/>
  <c r="CV79"/>
  <c r="CV47"/>
  <c r="CV15"/>
  <c r="DA375"/>
  <c r="DA343"/>
  <c r="DA311"/>
  <c r="DA279"/>
  <c r="DA247"/>
  <c r="DA215"/>
  <c r="DA183"/>
  <c r="DA151"/>
  <c r="DA119"/>
  <c r="DA87"/>
  <c r="DA55"/>
  <c r="DA23"/>
  <c r="DA396"/>
  <c r="DA364"/>
  <c r="DA332"/>
  <c r="DA300"/>
  <c r="DA268"/>
  <c r="DA236"/>
  <c r="DA204"/>
  <c r="DA172"/>
  <c r="DA140"/>
  <c r="DA108"/>
  <c r="DA76"/>
  <c r="DA44"/>
  <c r="DA12"/>
  <c r="DA381"/>
  <c r="DA349"/>
  <c r="DA317"/>
  <c r="DA285"/>
  <c r="DA253"/>
  <c r="DA221"/>
  <c r="DA189"/>
  <c r="DA157"/>
  <c r="DA125"/>
  <c r="DA93"/>
  <c r="DA61"/>
  <c r="DA29"/>
  <c r="DA398"/>
  <c r="DA366"/>
  <c r="DA334"/>
  <c r="DA302"/>
  <c r="DA270"/>
  <c r="DA238"/>
  <c r="DA206"/>
  <c r="DA174"/>
  <c r="DA142"/>
  <c r="DA110"/>
  <c r="DA78"/>
  <c r="DA46"/>
  <c r="DA14"/>
  <c r="CV384"/>
  <c r="CV352"/>
  <c r="CV320"/>
  <c r="CV288"/>
  <c r="CV256"/>
  <c r="CV224"/>
  <c r="CV192"/>
  <c r="CV160"/>
  <c r="CV128"/>
  <c r="CV96"/>
  <c r="CV64"/>
  <c r="CV32"/>
  <c r="CV401"/>
  <c r="CV369"/>
  <c r="CV337"/>
  <c r="CV305"/>
  <c r="CV273"/>
  <c r="CV241"/>
  <c r="CV209"/>
  <c r="CV177"/>
  <c r="CV145"/>
  <c r="CV113"/>
  <c r="CV81"/>
  <c r="CV49"/>
  <c r="CV17"/>
  <c r="CV386"/>
  <c r="CV354"/>
  <c r="CV322"/>
  <c r="CV290"/>
  <c r="CV258"/>
  <c r="CV226"/>
  <c r="CV194"/>
  <c r="CV162"/>
  <c r="CV130"/>
  <c r="CV98"/>
  <c r="CV66"/>
  <c r="CV34"/>
  <c r="CV403"/>
  <c r="CV371"/>
  <c r="CV339"/>
  <c r="CV307"/>
  <c r="CV275"/>
  <c r="CV243"/>
  <c r="CV211"/>
  <c r="CV179"/>
  <c r="CV147"/>
  <c r="CV115"/>
  <c r="CV83"/>
  <c r="CV51"/>
  <c r="CV19"/>
  <c r="DA379"/>
  <c r="DA347"/>
  <c r="DA315"/>
  <c r="DA283"/>
  <c r="DA251"/>
  <c r="DA219"/>
  <c r="DA187"/>
  <c r="DA155"/>
  <c r="DA123"/>
  <c r="DA91"/>
  <c r="DA59"/>
  <c r="DA27"/>
  <c r="DA400"/>
  <c r="DA368"/>
  <c r="DA336"/>
  <c r="DA304"/>
  <c r="DA272"/>
  <c r="DA240"/>
  <c r="DA208"/>
  <c r="DA176"/>
  <c r="DA144"/>
  <c r="DA112"/>
  <c r="DA80"/>
  <c r="DA48"/>
  <c r="DA16"/>
  <c r="DA385"/>
  <c r="DA353"/>
  <c r="DA321"/>
  <c r="DA289"/>
  <c r="DA257"/>
  <c r="DA225"/>
  <c r="DA193"/>
  <c r="DA161"/>
  <c r="DA129"/>
  <c r="DA97"/>
  <c r="DA65"/>
  <c r="DA33"/>
  <c r="DA402"/>
  <c r="DA370"/>
  <c r="DA338"/>
  <c r="DA306"/>
  <c r="DA274"/>
  <c r="DA242"/>
  <c r="DA210"/>
  <c r="DA178"/>
  <c r="DA146"/>
  <c r="DA114"/>
  <c r="DA82"/>
  <c r="DA50"/>
  <c r="DA18"/>
  <c r="CV388"/>
  <c r="CV356"/>
  <c r="CV324"/>
  <c r="CV292"/>
  <c r="CV260"/>
  <c r="CV228"/>
  <c r="CV196"/>
  <c r="CV164"/>
  <c r="CV132"/>
  <c r="CV100"/>
  <c r="CV68"/>
  <c r="CV36"/>
  <c r="CV405"/>
  <c r="CV373"/>
  <c r="CV341"/>
  <c r="CV309"/>
  <c r="CV277"/>
  <c r="CV245"/>
  <c r="CV213"/>
  <c r="CV181"/>
  <c r="CV149"/>
  <c r="CV117"/>
  <c r="CV85"/>
  <c r="CV53"/>
  <c r="CV21"/>
  <c r="CV390"/>
  <c r="CV358"/>
  <c r="CV326"/>
  <c r="CV294"/>
  <c r="CV262"/>
  <c r="CV230"/>
  <c r="CV198"/>
  <c r="CV166"/>
  <c r="CV134"/>
  <c r="CV102"/>
  <c r="CV70"/>
  <c r="CV38"/>
  <c r="CV6"/>
  <c r="CV375"/>
  <c r="CV343"/>
  <c r="CV311"/>
  <c r="CV279"/>
  <c r="CV247"/>
  <c r="CV215"/>
  <c r="CV183"/>
  <c r="CV151"/>
  <c r="CV119"/>
  <c r="CV87"/>
  <c r="CV55"/>
  <c r="CV23"/>
  <c r="F264"/>
  <c r="DD265"/>
  <c r="Z267"/>
  <c r="AA266"/>
  <c r="AE266" s="1"/>
  <c r="AK267"/>
  <c r="AL266"/>
  <c r="AP266" s="1"/>
  <c r="AV266"/>
  <c r="AW265"/>
  <c r="BA265" s="1"/>
  <c r="BG268"/>
  <c r="BH267"/>
  <c r="BL267" s="1"/>
  <c r="BR266"/>
  <c r="BS265"/>
  <c r="BW265" s="1"/>
  <c r="CD268"/>
  <c r="CH268" s="1"/>
  <c r="CC269"/>
  <c r="CZ266"/>
  <c r="CY267"/>
  <c r="DJ269"/>
  <c r="DK268"/>
  <c r="CN271"/>
  <c r="CO271" s="1"/>
  <c r="CS271" s="1"/>
  <c r="DD266" l="1"/>
  <c r="DB405"/>
  <c r="DB78"/>
  <c r="DB34"/>
  <c r="DB30"/>
  <c r="DB118"/>
  <c r="DB9"/>
  <c r="DB137"/>
  <c r="DB103"/>
  <c r="DB81"/>
  <c r="DB58"/>
  <c r="DB52"/>
  <c r="DB116"/>
  <c r="DB180"/>
  <c r="DB244"/>
  <c r="DB308"/>
  <c r="DB372"/>
  <c r="DB35"/>
  <c r="DB99"/>
  <c r="DB163"/>
  <c r="DB227"/>
  <c r="DB291"/>
  <c r="DB355"/>
  <c r="DB178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E267" s="1"/>
  <c r="AK268"/>
  <c r="AL267"/>
  <c r="AP267" s="1"/>
  <c r="AV267"/>
  <c r="AW266"/>
  <c r="BA266" s="1"/>
  <c r="BG269"/>
  <c r="BH268"/>
  <c r="BL268" s="1"/>
  <c r="BR267"/>
  <c r="BS266"/>
  <c r="BW266" s="1"/>
  <c r="CC270"/>
  <c r="CD269"/>
  <c r="CH269" s="1"/>
  <c r="CY268"/>
  <c r="CZ267"/>
  <c r="DD267" s="1"/>
  <c r="DJ270"/>
  <c r="DK269"/>
  <c r="CN272"/>
  <c r="CO272" s="1"/>
  <c r="CS272" s="1"/>
  <c r="F266" l="1"/>
  <c r="Z269"/>
  <c r="AA268"/>
  <c r="AE268" s="1"/>
  <c r="AK269"/>
  <c r="AL268"/>
  <c r="AP268" s="1"/>
  <c r="AV268"/>
  <c r="AW267"/>
  <c r="BA267" s="1"/>
  <c r="BH269"/>
  <c r="BL269" s="1"/>
  <c r="BG270"/>
  <c r="BR268"/>
  <c r="BS267"/>
  <c r="BW267" s="1"/>
  <c r="CC271"/>
  <c r="CD270"/>
  <c r="CH270" s="1"/>
  <c r="CY269"/>
  <c r="CZ268"/>
  <c r="DD268" s="1"/>
  <c r="DK270"/>
  <c r="DJ271"/>
  <c r="CN273"/>
  <c r="CO273" s="1"/>
  <c r="CS273" s="1"/>
  <c r="F267" l="1"/>
  <c r="AA269"/>
  <c r="AE269" s="1"/>
  <c r="Z270"/>
  <c r="AL269"/>
  <c r="AP269" s="1"/>
  <c r="AK270"/>
  <c r="AV269"/>
  <c r="AW268"/>
  <c r="BA268" s="1"/>
  <c r="BH270"/>
  <c r="BL270" s="1"/>
  <c r="BG271"/>
  <c r="BS268"/>
  <c r="BW268" s="1"/>
  <c r="BR269"/>
  <c r="CC272"/>
  <c r="CD271"/>
  <c r="CH271" s="1"/>
  <c r="CZ269"/>
  <c r="DD269" s="1"/>
  <c r="CY270"/>
  <c r="DK271"/>
  <c r="DJ272"/>
  <c r="CN274"/>
  <c r="CO274" s="1"/>
  <c r="CS274" s="1"/>
  <c r="F268" l="1"/>
  <c r="AA270"/>
  <c r="AE270" s="1"/>
  <c r="Z271"/>
  <c r="AL270"/>
  <c r="AP270" s="1"/>
  <c r="AK271"/>
  <c r="AW269"/>
  <c r="BA269" s="1"/>
  <c r="AV270"/>
  <c r="BG272"/>
  <c r="BH271"/>
  <c r="BL271" s="1"/>
  <c r="BR270"/>
  <c r="BS269"/>
  <c r="BW269" s="1"/>
  <c r="CD272"/>
  <c r="CH272" s="1"/>
  <c r="CC273"/>
  <c r="CY271"/>
  <c r="CZ270"/>
  <c r="DD270" s="1"/>
  <c r="DJ273"/>
  <c r="DK272"/>
  <c r="CN275"/>
  <c r="CO275" s="1"/>
  <c r="CS275" s="1"/>
  <c r="F269" l="1"/>
  <c r="Z272"/>
  <c r="AA271"/>
  <c r="AE271" s="1"/>
  <c r="AK272"/>
  <c r="AL271"/>
  <c r="AP271" s="1"/>
  <c r="AW270"/>
  <c r="BA270" s="1"/>
  <c r="AV271"/>
  <c r="BG273"/>
  <c r="BH272"/>
  <c r="BL272" s="1"/>
  <c r="BR271"/>
  <c r="BS270"/>
  <c r="BW270" s="1"/>
  <c r="CC274"/>
  <c r="CD273"/>
  <c r="CH273" s="1"/>
  <c r="CZ271"/>
  <c r="DD271" s="1"/>
  <c r="CY272"/>
  <c r="DJ274"/>
  <c r="DK273"/>
  <c r="CN276"/>
  <c r="CO276" s="1"/>
  <c r="CS276" s="1"/>
  <c r="F270" l="1"/>
  <c r="Z273"/>
  <c r="AA272"/>
  <c r="AE272" s="1"/>
  <c r="AK273"/>
  <c r="AL272"/>
  <c r="AP272" s="1"/>
  <c r="AV272"/>
  <c r="AW271"/>
  <c r="BA271" s="1"/>
  <c r="BG274"/>
  <c r="BH273"/>
  <c r="BL273" s="1"/>
  <c r="BR272"/>
  <c r="BS271"/>
  <c r="BW271" s="1"/>
  <c r="CC275"/>
  <c r="CD274"/>
  <c r="CH274" s="1"/>
  <c r="CZ272"/>
  <c r="DD272" s="1"/>
  <c r="CY273"/>
  <c r="DK274"/>
  <c r="DJ275"/>
  <c r="CN277"/>
  <c r="CO277" s="1"/>
  <c r="CS277" s="1"/>
  <c r="F271" l="1"/>
  <c r="Z274"/>
  <c r="AA273"/>
  <c r="AE273" s="1"/>
  <c r="AK274"/>
  <c r="AL273"/>
  <c r="AP273" s="1"/>
  <c r="AV273"/>
  <c r="AW272"/>
  <c r="BA272" s="1"/>
  <c r="BG275"/>
  <c r="BH274"/>
  <c r="BL274" s="1"/>
  <c r="BS272"/>
  <c r="BW272" s="1"/>
  <c r="BR273"/>
  <c r="CC276"/>
  <c r="CD275"/>
  <c r="CH275" s="1"/>
  <c r="CY274"/>
  <c r="CZ273"/>
  <c r="DD273" s="1"/>
  <c r="DK275"/>
  <c r="DJ276"/>
  <c r="CN278"/>
  <c r="CO278" s="1"/>
  <c r="CS278" s="1"/>
  <c r="F272" l="1"/>
  <c r="Z275"/>
  <c r="AA274"/>
  <c r="AE274" s="1"/>
  <c r="AK275"/>
  <c r="AL274"/>
  <c r="AP274" s="1"/>
  <c r="AV274"/>
  <c r="AW273"/>
  <c r="BA273" s="1"/>
  <c r="BG276"/>
  <c r="BH275"/>
  <c r="BL275" s="1"/>
  <c r="BR274"/>
  <c r="BS273"/>
  <c r="BW273" s="1"/>
  <c r="CD276"/>
  <c r="CH276" s="1"/>
  <c r="CC277"/>
  <c r="CZ274"/>
  <c r="DD274" s="1"/>
  <c r="CY275"/>
  <c r="DJ277"/>
  <c r="DK276"/>
  <c r="CN279"/>
  <c r="CO279" s="1"/>
  <c r="CS279" s="1"/>
  <c r="F273" l="1"/>
  <c r="Z276"/>
  <c r="AA275"/>
  <c r="AE275" s="1"/>
  <c r="AK276"/>
  <c r="AL275"/>
  <c r="AP275" s="1"/>
  <c r="AV275"/>
  <c r="AW274"/>
  <c r="BA274" s="1"/>
  <c r="BG277"/>
  <c r="BH276"/>
  <c r="BL276" s="1"/>
  <c r="BR275"/>
  <c r="BS274"/>
  <c r="BW274" s="1"/>
  <c r="CC278"/>
  <c r="CD277"/>
  <c r="CH277" s="1"/>
  <c r="CY276"/>
  <c r="CZ275"/>
  <c r="DD275" s="1"/>
  <c r="DJ278"/>
  <c r="DK277"/>
  <c r="CN280"/>
  <c r="CO280" s="1"/>
  <c r="CS280" s="1"/>
  <c r="F274" l="1"/>
  <c r="Z277"/>
  <c r="AA276"/>
  <c r="AE276" s="1"/>
  <c r="AK277"/>
  <c r="AL276"/>
  <c r="AP276" s="1"/>
  <c r="AV276"/>
  <c r="AW275"/>
  <c r="BA275" s="1"/>
  <c r="BH277"/>
  <c r="BL277" s="1"/>
  <c r="BG278"/>
  <c r="BR276"/>
  <c r="BS275"/>
  <c r="BW275" s="1"/>
  <c r="CC279"/>
  <c r="CD278"/>
  <c r="CH278" s="1"/>
  <c r="CY277"/>
  <c r="CZ276"/>
  <c r="DD276" s="1"/>
  <c r="DK278"/>
  <c r="DJ279"/>
  <c r="CN281"/>
  <c r="CO281" s="1"/>
  <c r="CS281" s="1"/>
  <c r="F275" l="1"/>
  <c r="AA277"/>
  <c r="AE277" s="1"/>
  <c r="Z278"/>
  <c r="AL277"/>
  <c r="AP277" s="1"/>
  <c r="AK278"/>
  <c r="AV277"/>
  <c r="AW276"/>
  <c r="BA276" s="1"/>
  <c r="BH278"/>
  <c r="BL278" s="1"/>
  <c r="BG279"/>
  <c r="BS276"/>
  <c r="BW276" s="1"/>
  <c r="BR277"/>
  <c r="CC280"/>
  <c r="CD279"/>
  <c r="CH279" s="1"/>
  <c r="CZ277"/>
  <c r="DD277" s="1"/>
  <c r="CY278"/>
  <c r="DK279"/>
  <c r="DJ280"/>
  <c r="CN282"/>
  <c r="CO282" s="1"/>
  <c r="CS282" s="1"/>
  <c r="F276" l="1"/>
  <c r="AA278"/>
  <c r="AE278" s="1"/>
  <c r="Z279"/>
  <c r="AL278"/>
  <c r="AP278" s="1"/>
  <c r="AK279"/>
  <c r="AW277"/>
  <c r="BA277" s="1"/>
  <c r="AV278"/>
  <c r="BG280"/>
  <c r="BH279"/>
  <c r="BL279" s="1"/>
  <c r="BR278"/>
  <c r="BS277"/>
  <c r="BW277" s="1"/>
  <c r="CD280"/>
  <c r="CH280" s="1"/>
  <c r="CC281"/>
  <c r="CY279"/>
  <c r="CZ278"/>
  <c r="DD278" s="1"/>
  <c r="DJ281"/>
  <c r="DK280"/>
  <c r="CN283"/>
  <c r="CO283" s="1"/>
  <c r="CS283" s="1"/>
  <c r="F277" l="1"/>
  <c r="Z280"/>
  <c r="AA279"/>
  <c r="AE279" s="1"/>
  <c r="AK280"/>
  <c r="AL279"/>
  <c r="AP279" s="1"/>
  <c r="AW278"/>
  <c r="BA278" s="1"/>
  <c r="AV279"/>
  <c r="BG281"/>
  <c r="BH280"/>
  <c r="BL280" s="1"/>
  <c r="BR279"/>
  <c r="BS278"/>
  <c r="BW278" s="1"/>
  <c r="CC282"/>
  <c r="CD281"/>
  <c r="CH281" s="1"/>
  <c r="CZ279"/>
  <c r="DD279" s="1"/>
  <c r="CY280"/>
  <c r="DJ282"/>
  <c r="DK281"/>
  <c r="CN284"/>
  <c r="CO284" s="1"/>
  <c r="CS284" s="1"/>
  <c r="F278" l="1"/>
  <c r="Z281"/>
  <c r="AA280"/>
  <c r="AE280" s="1"/>
  <c r="AK281"/>
  <c r="AL280"/>
  <c r="AP280" s="1"/>
  <c r="AV280"/>
  <c r="AW279"/>
  <c r="BA279" s="1"/>
  <c r="BG282"/>
  <c r="BH281"/>
  <c r="BL281" s="1"/>
  <c r="BR280"/>
  <c r="BS279"/>
  <c r="BW279" s="1"/>
  <c r="CC283"/>
  <c r="CD282"/>
  <c r="CH282" s="1"/>
  <c r="CZ280"/>
  <c r="DD280" s="1"/>
  <c r="CY281"/>
  <c r="DK282"/>
  <c r="DJ283"/>
  <c r="CN285"/>
  <c r="CO285" s="1"/>
  <c r="CS285" s="1"/>
  <c r="F279" l="1"/>
  <c r="Z282"/>
  <c r="AA281"/>
  <c r="AE281" s="1"/>
  <c r="AK282"/>
  <c r="AL281"/>
  <c r="AP281" s="1"/>
  <c r="AV281"/>
  <c r="AW280"/>
  <c r="BA280" s="1"/>
  <c r="BG283"/>
  <c r="BH282"/>
  <c r="BL282" s="1"/>
  <c r="BS280"/>
  <c r="BW280" s="1"/>
  <c r="BR281"/>
  <c r="CC284"/>
  <c r="CD283"/>
  <c r="CH283" s="1"/>
  <c r="CY282"/>
  <c r="CZ281"/>
  <c r="DD281" s="1"/>
  <c r="DK283"/>
  <c r="DJ284"/>
  <c r="CN286"/>
  <c r="CO286" s="1"/>
  <c r="CS286" s="1"/>
  <c r="F280" l="1"/>
  <c r="Z283"/>
  <c r="AA282"/>
  <c r="AE282" s="1"/>
  <c r="AK283"/>
  <c r="AL282"/>
  <c r="AP282" s="1"/>
  <c r="AV282"/>
  <c r="AW281"/>
  <c r="BA281" s="1"/>
  <c r="BG284"/>
  <c r="BH283"/>
  <c r="BL283" s="1"/>
  <c r="BR282"/>
  <c r="BS281"/>
  <c r="BW281" s="1"/>
  <c r="CD284"/>
  <c r="CH284" s="1"/>
  <c r="CC285"/>
  <c r="CZ282"/>
  <c r="DD282" s="1"/>
  <c r="CY283"/>
  <c r="DJ285"/>
  <c r="DK284"/>
  <c r="CN287"/>
  <c r="CO287" s="1"/>
  <c r="CS287" s="1"/>
  <c r="F281" l="1"/>
  <c r="Z284"/>
  <c r="AA283"/>
  <c r="AE283" s="1"/>
  <c r="AK284"/>
  <c r="AL283"/>
  <c r="AP283" s="1"/>
  <c r="AV283"/>
  <c r="AW282"/>
  <c r="BA282" s="1"/>
  <c r="BG285"/>
  <c r="BH284"/>
  <c r="BL284" s="1"/>
  <c r="BR283"/>
  <c r="BS282"/>
  <c r="BW282" s="1"/>
  <c r="CC286"/>
  <c r="CD285"/>
  <c r="CH285" s="1"/>
  <c r="CY284"/>
  <c r="CZ283"/>
  <c r="DD283" s="1"/>
  <c r="DJ286"/>
  <c r="DK285"/>
  <c r="CN288"/>
  <c r="CO288" s="1"/>
  <c r="CS288" s="1"/>
  <c r="F282" l="1"/>
  <c r="Z285"/>
  <c r="AA284"/>
  <c r="AE284" s="1"/>
  <c r="AK285"/>
  <c r="AL284"/>
  <c r="AP284" s="1"/>
  <c r="AV284"/>
  <c r="AW283"/>
  <c r="BA283" s="1"/>
  <c r="BH285"/>
  <c r="BL285" s="1"/>
  <c r="BG286"/>
  <c r="BR284"/>
  <c r="BS283"/>
  <c r="BW283" s="1"/>
  <c r="CC287"/>
  <c r="CD286"/>
  <c r="CH286" s="1"/>
  <c r="CY285"/>
  <c r="CZ284"/>
  <c r="DD284" s="1"/>
  <c r="DK286"/>
  <c r="DJ287"/>
  <c r="CN289"/>
  <c r="CO289" s="1"/>
  <c r="CS289" s="1"/>
  <c r="F283" l="1"/>
  <c r="AA285"/>
  <c r="AE285" s="1"/>
  <c r="Z286"/>
  <c r="AL285"/>
  <c r="AP285" s="1"/>
  <c r="AK286"/>
  <c r="AV285"/>
  <c r="AW284"/>
  <c r="BA284" s="1"/>
  <c r="BH286"/>
  <c r="BL286" s="1"/>
  <c r="BG287"/>
  <c r="BS284"/>
  <c r="BW284" s="1"/>
  <c r="BR285"/>
  <c r="CC288"/>
  <c r="CD287"/>
  <c r="CH287" s="1"/>
  <c r="CZ285"/>
  <c r="DD285" s="1"/>
  <c r="CY286"/>
  <c r="DK287"/>
  <c r="DJ288"/>
  <c r="CN290"/>
  <c r="CO290" s="1"/>
  <c r="CS290" s="1"/>
  <c r="F284" l="1"/>
  <c r="AA286"/>
  <c r="AE286" s="1"/>
  <c r="Z287"/>
  <c r="AL286"/>
  <c r="AP286" s="1"/>
  <c r="AK287"/>
  <c r="AW285"/>
  <c r="BA285" s="1"/>
  <c r="AV286"/>
  <c r="BG288"/>
  <c r="BH287"/>
  <c r="BL287" s="1"/>
  <c r="BR286"/>
  <c r="BS285"/>
  <c r="BW285" s="1"/>
  <c r="CD288"/>
  <c r="CH288" s="1"/>
  <c r="CC289"/>
  <c r="CY287"/>
  <c r="CZ286"/>
  <c r="DD286" s="1"/>
  <c r="DJ289"/>
  <c r="DK288"/>
  <c r="CN291"/>
  <c r="CO291" s="1"/>
  <c r="CS291" s="1"/>
  <c r="F285" l="1"/>
  <c r="Z288"/>
  <c r="AA287"/>
  <c r="AE287" s="1"/>
  <c r="AK288"/>
  <c r="AL287"/>
  <c r="AP287" s="1"/>
  <c r="AW286"/>
  <c r="BA286" s="1"/>
  <c r="AV287"/>
  <c r="BG289"/>
  <c r="BH288"/>
  <c r="BL288" s="1"/>
  <c r="BR287"/>
  <c r="BS286"/>
  <c r="BW286" s="1"/>
  <c r="CC290"/>
  <c r="CD289"/>
  <c r="CH289" s="1"/>
  <c r="CZ287"/>
  <c r="DD287" s="1"/>
  <c r="CY288"/>
  <c r="DJ290"/>
  <c r="DK289"/>
  <c r="CN292"/>
  <c r="CO292" s="1"/>
  <c r="CS292" s="1"/>
  <c r="F286" l="1"/>
  <c r="Z289"/>
  <c r="AA288"/>
  <c r="AE288" s="1"/>
  <c r="AK289"/>
  <c r="AL288"/>
  <c r="AP288" s="1"/>
  <c r="AV288"/>
  <c r="AW287"/>
  <c r="BA287" s="1"/>
  <c r="BG290"/>
  <c r="BH289"/>
  <c r="BL289" s="1"/>
  <c r="BR288"/>
  <c r="BS287"/>
  <c r="BW287" s="1"/>
  <c r="CC291"/>
  <c r="CD290"/>
  <c r="CH290" s="1"/>
  <c r="CZ288"/>
  <c r="DD288" s="1"/>
  <c r="CY289"/>
  <c r="DK290"/>
  <c r="DJ291"/>
  <c r="CN293"/>
  <c r="CO293" s="1"/>
  <c r="CS293" s="1"/>
  <c r="F287" l="1"/>
  <c r="Z290"/>
  <c r="AA289"/>
  <c r="AE289" s="1"/>
  <c r="AK290"/>
  <c r="AL289"/>
  <c r="AP289" s="1"/>
  <c r="AV289"/>
  <c r="AW288"/>
  <c r="BA288" s="1"/>
  <c r="BG291"/>
  <c r="BH290"/>
  <c r="BL290" s="1"/>
  <c r="BS288"/>
  <c r="BW288" s="1"/>
  <c r="BR289"/>
  <c r="CC292"/>
  <c r="CD291"/>
  <c r="CH291" s="1"/>
  <c r="CY290"/>
  <c r="CZ289"/>
  <c r="DD289" s="1"/>
  <c r="DK291"/>
  <c r="DJ292"/>
  <c r="CN294"/>
  <c r="CO294" s="1"/>
  <c r="CS294" s="1"/>
  <c r="F288" l="1"/>
  <c r="Z291"/>
  <c r="AA290"/>
  <c r="AE290" s="1"/>
  <c r="AK291"/>
  <c r="AL290"/>
  <c r="AP290" s="1"/>
  <c r="AV290"/>
  <c r="AW289"/>
  <c r="BA289" s="1"/>
  <c r="BG292"/>
  <c r="BH291"/>
  <c r="BL291" s="1"/>
  <c r="BR290"/>
  <c r="BS289"/>
  <c r="BW289" s="1"/>
  <c r="CD292"/>
  <c r="CH292" s="1"/>
  <c r="CC293"/>
  <c r="CZ290"/>
  <c r="DD290" s="1"/>
  <c r="CY291"/>
  <c r="DJ293"/>
  <c r="DK292"/>
  <c r="CN295"/>
  <c r="CO295" s="1"/>
  <c r="CS295" s="1"/>
  <c r="F289" l="1"/>
  <c r="Z292"/>
  <c r="AA291"/>
  <c r="AE291" s="1"/>
  <c r="AK292"/>
  <c r="AL291"/>
  <c r="AP291" s="1"/>
  <c r="AV291"/>
  <c r="AW290"/>
  <c r="BA290" s="1"/>
  <c r="BG293"/>
  <c r="BH292"/>
  <c r="BL292" s="1"/>
  <c r="BR291"/>
  <c r="BS290"/>
  <c r="BW290" s="1"/>
  <c r="CC294"/>
  <c r="CD293"/>
  <c r="CH293" s="1"/>
  <c r="CY292"/>
  <c r="CZ291"/>
  <c r="DD291" s="1"/>
  <c r="DJ294"/>
  <c r="DK293"/>
  <c r="CN296"/>
  <c r="CO296" s="1"/>
  <c r="CS296" s="1"/>
  <c r="F290" l="1"/>
  <c r="Z293"/>
  <c r="AA292"/>
  <c r="AE292" s="1"/>
  <c r="AK293"/>
  <c r="AL292"/>
  <c r="AP292" s="1"/>
  <c r="AV292"/>
  <c r="AW291"/>
  <c r="BA291" s="1"/>
  <c r="BH293"/>
  <c r="BL293" s="1"/>
  <c r="BG294"/>
  <c r="BR292"/>
  <c r="BS291"/>
  <c r="BW291" s="1"/>
  <c r="CC295"/>
  <c r="CD294"/>
  <c r="CH294" s="1"/>
  <c r="CY293"/>
  <c r="CZ292"/>
  <c r="DD292" s="1"/>
  <c r="DK294"/>
  <c r="DJ295"/>
  <c r="CN297"/>
  <c r="CO297" s="1"/>
  <c r="CS297" s="1"/>
  <c r="F291" l="1"/>
  <c r="AA293"/>
  <c r="AE293" s="1"/>
  <c r="Z294"/>
  <c r="AL293"/>
  <c r="AP293" s="1"/>
  <c r="AK294"/>
  <c r="AV293"/>
  <c r="AW292"/>
  <c r="BA292" s="1"/>
  <c r="BH294"/>
  <c r="BL294" s="1"/>
  <c r="BG295"/>
  <c r="BS292"/>
  <c r="BW292" s="1"/>
  <c r="BR293"/>
  <c r="CC296"/>
  <c r="CD295"/>
  <c r="CH295" s="1"/>
  <c r="CZ293"/>
  <c r="DD293" s="1"/>
  <c r="CY294"/>
  <c r="DK295"/>
  <c r="DJ296"/>
  <c r="CN298"/>
  <c r="CO298" s="1"/>
  <c r="CS298" s="1"/>
  <c r="F292" l="1"/>
  <c r="AA294"/>
  <c r="AE294" s="1"/>
  <c r="Z295"/>
  <c r="AL294"/>
  <c r="AP294" s="1"/>
  <c r="AK295"/>
  <c r="AW293"/>
  <c r="BA293" s="1"/>
  <c r="AV294"/>
  <c r="BG296"/>
  <c r="BH295"/>
  <c r="BL295" s="1"/>
  <c r="BR294"/>
  <c r="BS293"/>
  <c r="BW293" s="1"/>
  <c r="CD296"/>
  <c r="CH296" s="1"/>
  <c r="CC297"/>
  <c r="CY295"/>
  <c r="CZ294"/>
  <c r="DD294" s="1"/>
  <c r="DJ297"/>
  <c r="DK296"/>
  <c r="CN299"/>
  <c r="CO299" s="1"/>
  <c r="CS299" s="1"/>
  <c r="F293" l="1"/>
  <c r="Z296"/>
  <c r="AA295"/>
  <c r="AE295" s="1"/>
  <c r="AK296"/>
  <c r="AL295"/>
  <c r="AP295" s="1"/>
  <c r="AW294"/>
  <c r="BA294" s="1"/>
  <c r="AV295"/>
  <c r="BG297"/>
  <c r="BH296"/>
  <c r="BL296" s="1"/>
  <c r="BR295"/>
  <c r="BS294"/>
  <c r="BW294" s="1"/>
  <c r="CC298"/>
  <c r="CD297"/>
  <c r="CH297" s="1"/>
  <c r="CZ295"/>
  <c r="DD295" s="1"/>
  <c r="CY296"/>
  <c r="DJ298"/>
  <c r="DK297"/>
  <c r="CN300"/>
  <c r="CO300" s="1"/>
  <c r="CS300" s="1"/>
  <c r="F294" l="1"/>
  <c r="Z297"/>
  <c r="AA296"/>
  <c r="AE296" s="1"/>
  <c r="AK297"/>
  <c r="AL296"/>
  <c r="AP296" s="1"/>
  <c r="AV296"/>
  <c r="AW295"/>
  <c r="BA295" s="1"/>
  <c r="BG298"/>
  <c r="BH297"/>
  <c r="BL297" s="1"/>
  <c r="BR296"/>
  <c r="BS295"/>
  <c r="BW295" s="1"/>
  <c r="CC299"/>
  <c r="CD298"/>
  <c r="CH298" s="1"/>
  <c r="CZ296"/>
  <c r="DD296" s="1"/>
  <c r="CY297"/>
  <c r="DK298"/>
  <c r="DJ299"/>
  <c r="CN301"/>
  <c r="CO301" s="1"/>
  <c r="CS301" s="1"/>
  <c r="F295" l="1"/>
  <c r="Z298"/>
  <c r="AA297"/>
  <c r="AE297" s="1"/>
  <c r="AK298"/>
  <c r="AL297"/>
  <c r="AP297" s="1"/>
  <c r="AV297"/>
  <c r="AW296"/>
  <c r="BA296" s="1"/>
  <c r="BG299"/>
  <c r="BH298"/>
  <c r="BL298" s="1"/>
  <c r="BS296"/>
  <c r="BW296" s="1"/>
  <c r="BR297"/>
  <c r="CC300"/>
  <c r="CD299"/>
  <c r="CH299" s="1"/>
  <c r="CY298"/>
  <c r="CZ297"/>
  <c r="DD297" s="1"/>
  <c r="DK299"/>
  <c r="DJ300"/>
  <c r="CN302"/>
  <c r="CO302" s="1"/>
  <c r="CS302" s="1"/>
  <c r="F296" l="1"/>
  <c r="Z299"/>
  <c r="AA298"/>
  <c r="AE298" s="1"/>
  <c r="AK299"/>
  <c r="AL298"/>
  <c r="AP298" s="1"/>
  <c r="AV298"/>
  <c r="AW297"/>
  <c r="BA297" s="1"/>
  <c r="BG300"/>
  <c r="BH299"/>
  <c r="BL299" s="1"/>
  <c r="BR298"/>
  <c r="BS297"/>
  <c r="BW297" s="1"/>
  <c r="CD300"/>
  <c r="CH300" s="1"/>
  <c r="CC301"/>
  <c r="CZ298"/>
  <c r="DD298" s="1"/>
  <c r="CY299"/>
  <c r="DJ301"/>
  <c r="DK300"/>
  <c r="CN303"/>
  <c r="CO303" s="1"/>
  <c r="CS303" s="1"/>
  <c r="F297" l="1"/>
  <c r="Z300"/>
  <c r="AA299"/>
  <c r="AE299" s="1"/>
  <c r="AK300"/>
  <c r="AL299"/>
  <c r="AP299" s="1"/>
  <c r="AV299"/>
  <c r="AW298"/>
  <c r="BA298" s="1"/>
  <c r="BG301"/>
  <c r="BH300"/>
  <c r="BL300" s="1"/>
  <c r="BR299"/>
  <c r="BS298"/>
  <c r="BW298" s="1"/>
  <c r="CC302"/>
  <c r="CD301"/>
  <c r="CH301" s="1"/>
  <c r="CY300"/>
  <c r="CZ299"/>
  <c r="DD299" s="1"/>
  <c r="DJ302"/>
  <c r="DK301"/>
  <c r="CN304"/>
  <c r="CO304" s="1"/>
  <c r="CS304" s="1"/>
  <c r="F298" l="1"/>
  <c r="Z301"/>
  <c r="AA300"/>
  <c r="AE300" s="1"/>
  <c r="AK301"/>
  <c r="AL300"/>
  <c r="AP300" s="1"/>
  <c r="AV300"/>
  <c r="AW299"/>
  <c r="BA299" s="1"/>
  <c r="BH301"/>
  <c r="BL301" s="1"/>
  <c r="BG302"/>
  <c r="BR300"/>
  <c r="BS299"/>
  <c r="BW299" s="1"/>
  <c r="CC303"/>
  <c r="CD302"/>
  <c r="CH302" s="1"/>
  <c r="CY301"/>
  <c r="CZ300"/>
  <c r="DD300" s="1"/>
  <c r="DK302"/>
  <c r="DJ303"/>
  <c r="CN305"/>
  <c r="CO305" s="1"/>
  <c r="CS305" s="1"/>
  <c r="F299" l="1"/>
  <c r="AA301"/>
  <c r="AE301" s="1"/>
  <c r="Z302"/>
  <c r="AL301"/>
  <c r="AP301" s="1"/>
  <c r="AK302"/>
  <c r="AV301"/>
  <c r="AW300"/>
  <c r="BA300" s="1"/>
  <c r="BH302"/>
  <c r="BL302" s="1"/>
  <c r="BG303"/>
  <c r="BS300"/>
  <c r="BW300" s="1"/>
  <c r="BR301"/>
  <c r="CC304"/>
  <c r="CD303"/>
  <c r="CH303" s="1"/>
  <c r="CZ301"/>
  <c r="DD301" s="1"/>
  <c r="CY302"/>
  <c r="DJ304"/>
  <c r="DK303"/>
  <c r="CN306"/>
  <c r="CO306" s="1"/>
  <c r="CS306" s="1"/>
  <c r="F300" l="1"/>
  <c r="AA302"/>
  <c r="AE302" s="1"/>
  <c r="Z303"/>
  <c r="AL302"/>
  <c r="AP302" s="1"/>
  <c r="AK303"/>
  <c r="AW301"/>
  <c r="BA301" s="1"/>
  <c r="AV302"/>
  <c r="BG304"/>
  <c r="BH303"/>
  <c r="BL303" s="1"/>
  <c r="BR302"/>
  <c r="BS301"/>
  <c r="BW301" s="1"/>
  <c r="CD304"/>
  <c r="CH304" s="1"/>
  <c r="CC305"/>
  <c r="CY303"/>
  <c r="CZ302"/>
  <c r="DD302" s="1"/>
  <c r="DK304"/>
  <c r="DJ305"/>
  <c r="CN307"/>
  <c r="CO307" s="1"/>
  <c r="CS307" s="1"/>
  <c r="F301" l="1"/>
  <c r="Z304"/>
  <c r="AA303"/>
  <c r="AE303" s="1"/>
  <c r="AK304"/>
  <c r="AL303"/>
  <c r="AP303" s="1"/>
  <c r="AW302"/>
  <c r="BA302" s="1"/>
  <c r="AV303"/>
  <c r="BG305"/>
  <c r="BH304"/>
  <c r="BL304" s="1"/>
  <c r="BR303"/>
  <c r="BS302"/>
  <c r="BW302" s="1"/>
  <c r="CC306"/>
  <c r="CD305"/>
  <c r="CH305" s="1"/>
  <c r="CZ303"/>
  <c r="DD303" s="1"/>
  <c r="CY304"/>
  <c r="DJ306"/>
  <c r="DK305"/>
  <c r="CN308"/>
  <c r="CO308" s="1"/>
  <c r="CS308" s="1"/>
  <c r="F302" l="1"/>
  <c r="Z305"/>
  <c r="AA304"/>
  <c r="AE304" s="1"/>
  <c r="AK305"/>
  <c r="AL304"/>
  <c r="AP304" s="1"/>
  <c r="AV304"/>
  <c r="AW303"/>
  <c r="BA303" s="1"/>
  <c r="BG306"/>
  <c r="BH305"/>
  <c r="BL305" s="1"/>
  <c r="BR304"/>
  <c r="BS303"/>
  <c r="BW303" s="1"/>
  <c r="CC307"/>
  <c r="CD306"/>
  <c r="CH306" s="1"/>
  <c r="CZ304"/>
  <c r="DD304" s="1"/>
  <c r="CY305"/>
  <c r="DK306"/>
  <c r="DJ307"/>
  <c r="CN309"/>
  <c r="CO309" s="1"/>
  <c r="CS309" s="1"/>
  <c r="F303" l="1"/>
  <c r="Z306"/>
  <c r="AA305"/>
  <c r="AE305" s="1"/>
  <c r="AK306"/>
  <c r="AL305"/>
  <c r="AP305" s="1"/>
  <c r="AV305"/>
  <c r="AW304"/>
  <c r="BA304" s="1"/>
  <c r="BG307"/>
  <c r="BH306"/>
  <c r="BL306" s="1"/>
  <c r="BS304"/>
  <c r="BW304" s="1"/>
  <c r="BR305"/>
  <c r="CC308"/>
  <c r="CD307"/>
  <c r="CH307" s="1"/>
  <c r="CY306"/>
  <c r="CZ305"/>
  <c r="DD305" s="1"/>
  <c r="DJ308"/>
  <c r="DK307"/>
  <c r="CN310"/>
  <c r="CO310" s="1"/>
  <c r="CS310" s="1"/>
  <c r="F304" l="1"/>
  <c r="Z307"/>
  <c r="AA306"/>
  <c r="AE306" s="1"/>
  <c r="AK307"/>
  <c r="AL306"/>
  <c r="AP306" s="1"/>
  <c r="AV306"/>
  <c r="AW305"/>
  <c r="BA305" s="1"/>
  <c r="BG308"/>
  <c r="BH307"/>
  <c r="BL307" s="1"/>
  <c r="BR306"/>
  <c r="BS305"/>
  <c r="BW305" s="1"/>
  <c r="CD308"/>
  <c r="CH308" s="1"/>
  <c r="CC309"/>
  <c r="CZ306"/>
  <c r="DD306" s="1"/>
  <c r="CY307"/>
  <c r="DJ309"/>
  <c r="DK308"/>
  <c r="CN311"/>
  <c r="CO311" s="1"/>
  <c r="CS311" s="1"/>
  <c r="F305" l="1"/>
  <c r="Z308"/>
  <c r="AA307"/>
  <c r="AE307" s="1"/>
  <c r="AK308"/>
  <c r="AL307"/>
  <c r="AP307" s="1"/>
  <c r="AV307"/>
  <c r="AW306"/>
  <c r="BA306" s="1"/>
  <c r="BG309"/>
  <c r="BH308"/>
  <c r="BL308" s="1"/>
  <c r="BR307"/>
  <c r="BS306"/>
  <c r="BW306" s="1"/>
  <c r="CC310"/>
  <c r="CD309"/>
  <c r="CH309" s="1"/>
  <c r="CY308"/>
  <c r="CZ307"/>
  <c r="DD307" s="1"/>
  <c r="DJ310"/>
  <c r="DK309"/>
  <c r="CN312"/>
  <c r="CO312" s="1"/>
  <c r="CS312" s="1"/>
  <c r="F306" l="1"/>
  <c r="Z309"/>
  <c r="AA308"/>
  <c r="AE308" s="1"/>
  <c r="AK309"/>
  <c r="AL308"/>
  <c r="AP308" s="1"/>
  <c r="AV308"/>
  <c r="AW307"/>
  <c r="BA307" s="1"/>
  <c r="BH309"/>
  <c r="BL309" s="1"/>
  <c r="BG310"/>
  <c r="BR308"/>
  <c r="BS307"/>
  <c r="BW307" s="1"/>
  <c r="CC311"/>
  <c r="CD310"/>
  <c r="CH310" s="1"/>
  <c r="CY309"/>
  <c r="CZ308"/>
  <c r="DD308" s="1"/>
  <c r="DJ311"/>
  <c r="DK310"/>
  <c r="CN313"/>
  <c r="CO313" s="1"/>
  <c r="CS313" s="1"/>
  <c r="F307" l="1"/>
  <c r="AA309"/>
  <c r="AE309" s="1"/>
  <c r="Z310"/>
  <c r="AL309"/>
  <c r="AP309" s="1"/>
  <c r="AK310"/>
  <c r="AV309"/>
  <c r="AW308"/>
  <c r="BA308" s="1"/>
  <c r="BH310"/>
  <c r="BL310" s="1"/>
  <c r="BG311"/>
  <c r="BS308"/>
  <c r="BW308" s="1"/>
  <c r="BR309"/>
  <c r="CC312"/>
  <c r="CD311"/>
  <c r="CH311" s="1"/>
  <c r="CZ309"/>
  <c r="DD309" s="1"/>
  <c r="CY310"/>
  <c r="DK311"/>
  <c r="DJ312"/>
  <c r="CN314"/>
  <c r="CO314" s="1"/>
  <c r="CS314" s="1"/>
  <c r="F308" l="1"/>
  <c r="AA310"/>
  <c r="AE310" s="1"/>
  <c r="Z311"/>
  <c r="AL310"/>
  <c r="AP310" s="1"/>
  <c r="AK311"/>
  <c r="AW309"/>
  <c r="BA309" s="1"/>
  <c r="AV310"/>
  <c r="BG312"/>
  <c r="BH311"/>
  <c r="BL311" s="1"/>
  <c r="BR310"/>
  <c r="BS309"/>
  <c r="BW309" s="1"/>
  <c r="CD312"/>
  <c r="CH312" s="1"/>
  <c r="CC313"/>
  <c r="CY311"/>
  <c r="CZ310"/>
  <c r="DD310" s="1"/>
  <c r="DJ313"/>
  <c r="DK312"/>
  <c r="CN315"/>
  <c r="CO315" s="1"/>
  <c r="CS315" s="1"/>
  <c r="F309" l="1"/>
  <c r="Z312"/>
  <c r="AA311"/>
  <c r="AE311" s="1"/>
  <c r="AK312"/>
  <c r="AL311"/>
  <c r="AP311" s="1"/>
  <c r="AW310"/>
  <c r="BA310" s="1"/>
  <c r="AV311"/>
  <c r="BG313"/>
  <c r="BH312"/>
  <c r="BL312" s="1"/>
  <c r="BR311"/>
  <c r="BS310"/>
  <c r="BW310" s="1"/>
  <c r="CC314"/>
  <c r="CD313"/>
  <c r="CH313" s="1"/>
  <c r="CZ311"/>
  <c r="DD311" s="1"/>
  <c r="CY312"/>
  <c r="DJ314"/>
  <c r="DK313"/>
  <c r="CN316"/>
  <c r="CO316" s="1"/>
  <c r="CS316" s="1"/>
  <c r="F310" l="1"/>
  <c r="Z313"/>
  <c r="AA312"/>
  <c r="AE312" s="1"/>
  <c r="AK313"/>
  <c r="AL312"/>
  <c r="AP312" s="1"/>
  <c r="AV312"/>
  <c r="AW311"/>
  <c r="BA311" s="1"/>
  <c r="BG314"/>
  <c r="BH313"/>
  <c r="BL313" s="1"/>
  <c r="BR312"/>
  <c r="BS311"/>
  <c r="BW311" s="1"/>
  <c r="CC315"/>
  <c r="CD314"/>
  <c r="CH314" s="1"/>
  <c r="CZ312"/>
  <c r="DD312" s="1"/>
  <c r="CY313"/>
  <c r="DK314"/>
  <c r="DJ315"/>
  <c r="CN317"/>
  <c r="CO317" s="1"/>
  <c r="CS317" s="1"/>
  <c r="F311" l="1"/>
  <c r="Z314"/>
  <c r="AA313"/>
  <c r="AE313" s="1"/>
  <c r="AK314"/>
  <c r="AL313"/>
  <c r="AP313" s="1"/>
  <c r="AV313"/>
  <c r="AW312"/>
  <c r="BA312" s="1"/>
  <c r="BG315"/>
  <c r="BH314"/>
  <c r="BL314" s="1"/>
  <c r="BS312"/>
  <c r="BW312" s="1"/>
  <c r="BR313"/>
  <c r="CC316"/>
  <c r="CD315"/>
  <c r="CH315" s="1"/>
  <c r="CY314"/>
  <c r="CZ313"/>
  <c r="DD313" s="1"/>
  <c r="DJ316"/>
  <c r="DK315"/>
  <c r="CN318"/>
  <c r="CO318" s="1"/>
  <c r="CS318" s="1"/>
  <c r="F312" l="1"/>
  <c r="Z315"/>
  <c r="AA314"/>
  <c r="AE314" s="1"/>
  <c r="AK315"/>
  <c r="AL314"/>
  <c r="AP314" s="1"/>
  <c r="AV314"/>
  <c r="AW313"/>
  <c r="BA313" s="1"/>
  <c r="BG316"/>
  <c r="BH315"/>
  <c r="BL315" s="1"/>
  <c r="BR314"/>
  <c r="BS313"/>
  <c r="BW313" s="1"/>
  <c r="CD316"/>
  <c r="CH316" s="1"/>
  <c r="CC317"/>
  <c r="CZ314"/>
  <c r="DD314" s="1"/>
  <c r="CY315"/>
  <c r="DK316"/>
  <c r="DJ317"/>
  <c r="CN319"/>
  <c r="CO319" s="1"/>
  <c r="CS319" s="1"/>
  <c r="F313" l="1"/>
  <c r="Z316"/>
  <c r="AA315"/>
  <c r="AE315" s="1"/>
  <c r="AK316"/>
  <c r="AL315"/>
  <c r="AP315" s="1"/>
  <c r="AV315"/>
  <c r="AW314"/>
  <c r="BA314" s="1"/>
  <c r="BG317"/>
  <c r="BH316"/>
  <c r="BL316" s="1"/>
  <c r="BR315"/>
  <c r="BS314"/>
  <c r="BW314" s="1"/>
  <c r="CC318"/>
  <c r="CD317"/>
  <c r="CH317" s="1"/>
  <c r="CY316"/>
  <c r="CZ315"/>
  <c r="DD315" s="1"/>
  <c r="DJ318"/>
  <c r="DK317"/>
  <c r="CN320"/>
  <c r="CO320" s="1"/>
  <c r="CS320" s="1"/>
  <c r="F314" l="1"/>
  <c r="Z317"/>
  <c r="AA316"/>
  <c r="AE316" s="1"/>
  <c r="AK317"/>
  <c r="AL316"/>
  <c r="AP316" s="1"/>
  <c r="AV316"/>
  <c r="AW315"/>
  <c r="BA315" s="1"/>
  <c r="BH317"/>
  <c r="BL317" s="1"/>
  <c r="BG318"/>
  <c r="BR316"/>
  <c r="BS315"/>
  <c r="BW315" s="1"/>
  <c r="CC319"/>
  <c r="CD318"/>
  <c r="CH318" s="1"/>
  <c r="CY317"/>
  <c r="CZ316"/>
  <c r="DD316" s="1"/>
  <c r="DK318"/>
  <c r="DJ319"/>
  <c r="CN321"/>
  <c r="CO321" s="1"/>
  <c r="CS321" s="1"/>
  <c r="F315" l="1"/>
  <c r="AA317"/>
  <c r="AE317" s="1"/>
  <c r="Z318"/>
  <c r="AL317"/>
  <c r="AP317" s="1"/>
  <c r="AK318"/>
  <c r="AV317"/>
  <c r="AW316"/>
  <c r="BA316" s="1"/>
  <c r="BH318"/>
  <c r="BL318" s="1"/>
  <c r="BG319"/>
  <c r="BS316"/>
  <c r="BW316" s="1"/>
  <c r="BR317"/>
  <c r="CC320"/>
  <c r="CD319"/>
  <c r="CH319" s="1"/>
  <c r="CZ317"/>
  <c r="DD317" s="1"/>
  <c r="CY318"/>
  <c r="DJ320"/>
  <c r="DK319"/>
  <c r="CN322"/>
  <c r="CO322" s="1"/>
  <c r="CS322" s="1"/>
  <c r="F316" l="1"/>
  <c r="AA318"/>
  <c r="AE318" s="1"/>
  <c r="Z319"/>
  <c r="AL318"/>
  <c r="AP318" s="1"/>
  <c r="AK319"/>
  <c r="AW317"/>
  <c r="BA317" s="1"/>
  <c r="AV318"/>
  <c r="BG320"/>
  <c r="BH319"/>
  <c r="BL319" s="1"/>
  <c r="BR318"/>
  <c r="BS317"/>
  <c r="BW317" s="1"/>
  <c r="CD320"/>
  <c r="CH320" s="1"/>
  <c r="CC321"/>
  <c r="CY319"/>
  <c r="CZ318"/>
  <c r="DD318" s="1"/>
  <c r="DK320"/>
  <c r="DJ321"/>
  <c r="CN323"/>
  <c r="CO323" s="1"/>
  <c r="CS323" s="1"/>
  <c r="F317" l="1"/>
  <c r="Z320"/>
  <c r="AA319"/>
  <c r="AE319" s="1"/>
  <c r="AK320"/>
  <c r="AL319"/>
  <c r="AP319" s="1"/>
  <c r="AW318"/>
  <c r="BA318" s="1"/>
  <c r="AV319"/>
  <c r="BG321"/>
  <c r="BH320"/>
  <c r="BL320" s="1"/>
  <c r="BR319"/>
  <c r="BS318"/>
  <c r="BW318" s="1"/>
  <c r="CC322"/>
  <c r="CD321"/>
  <c r="CH321" s="1"/>
  <c r="CZ319"/>
  <c r="DD319" s="1"/>
  <c r="CY320"/>
  <c r="DJ322"/>
  <c r="DK321"/>
  <c r="CN324"/>
  <c r="CO324" s="1"/>
  <c r="CS324" s="1"/>
  <c r="F318" l="1"/>
  <c r="Z321"/>
  <c r="AA320"/>
  <c r="AE320" s="1"/>
  <c r="AK321"/>
  <c r="AL320"/>
  <c r="AP320" s="1"/>
  <c r="AV320"/>
  <c r="AW319"/>
  <c r="BA319" s="1"/>
  <c r="BG322"/>
  <c r="BH321"/>
  <c r="BL321" s="1"/>
  <c r="BR320"/>
  <c r="BS319"/>
  <c r="BW319" s="1"/>
  <c r="CC323"/>
  <c r="CD322"/>
  <c r="CH322" s="1"/>
  <c r="CZ320"/>
  <c r="DD320" s="1"/>
  <c r="CY321"/>
  <c r="DK322"/>
  <c r="DJ323"/>
  <c r="CN325"/>
  <c r="CO325" s="1"/>
  <c r="CS325" s="1"/>
  <c r="F319" l="1"/>
  <c r="Z322"/>
  <c r="AA321"/>
  <c r="AE321" s="1"/>
  <c r="AK322"/>
  <c r="AL321"/>
  <c r="AP321" s="1"/>
  <c r="AV321"/>
  <c r="AW320"/>
  <c r="BA320" s="1"/>
  <c r="BG323"/>
  <c r="BH322"/>
  <c r="BL322" s="1"/>
  <c r="BS320"/>
  <c r="BW320" s="1"/>
  <c r="BR321"/>
  <c r="CC324"/>
  <c r="CD323"/>
  <c r="CH323" s="1"/>
  <c r="CY322"/>
  <c r="CZ321"/>
  <c r="DD321" s="1"/>
  <c r="DJ324"/>
  <c r="DK323"/>
  <c r="CN326"/>
  <c r="CO326" s="1"/>
  <c r="CS326" s="1"/>
  <c r="F320" l="1"/>
  <c r="Z323"/>
  <c r="AA322"/>
  <c r="AE322" s="1"/>
  <c r="AK323"/>
  <c r="AL322"/>
  <c r="AP322" s="1"/>
  <c r="AV322"/>
  <c r="AW321"/>
  <c r="BA321" s="1"/>
  <c r="BG324"/>
  <c r="BH323"/>
  <c r="BL323" s="1"/>
  <c r="BR322"/>
  <c r="BS321"/>
  <c r="BW321" s="1"/>
  <c r="CD324"/>
  <c r="CH324" s="1"/>
  <c r="CC325"/>
  <c r="CZ322"/>
  <c r="DD322" s="1"/>
  <c r="CY323"/>
  <c r="DJ325"/>
  <c r="DK324"/>
  <c r="CN327"/>
  <c r="CO327" s="1"/>
  <c r="CS327" s="1"/>
  <c r="F321" l="1"/>
  <c r="Z324"/>
  <c r="AA323"/>
  <c r="AE323" s="1"/>
  <c r="AK324"/>
  <c r="AL323"/>
  <c r="AP323" s="1"/>
  <c r="AV323"/>
  <c r="AW322"/>
  <c r="BA322" s="1"/>
  <c r="BG325"/>
  <c r="BH324"/>
  <c r="BL324" s="1"/>
  <c r="BR323"/>
  <c r="BS322"/>
  <c r="BW322" s="1"/>
  <c r="CC326"/>
  <c r="CD325"/>
  <c r="CH325" s="1"/>
  <c r="CY324"/>
  <c r="CZ323"/>
  <c r="DD323" s="1"/>
  <c r="DJ326"/>
  <c r="DK325"/>
  <c r="CN328"/>
  <c r="CO328" s="1"/>
  <c r="CS328" s="1"/>
  <c r="F322" l="1"/>
  <c r="Z325"/>
  <c r="AA324"/>
  <c r="AE324" s="1"/>
  <c r="AK325"/>
  <c r="AL324"/>
  <c r="AP324" s="1"/>
  <c r="AV324"/>
  <c r="AW323"/>
  <c r="BA323" s="1"/>
  <c r="BH325"/>
  <c r="BL325" s="1"/>
  <c r="BG326"/>
  <c r="BR324"/>
  <c r="BS323"/>
  <c r="BW323" s="1"/>
  <c r="CC327"/>
  <c r="CD326"/>
  <c r="CH326" s="1"/>
  <c r="CY325"/>
  <c r="CZ324"/>
  <c r="DD324" s="1"/>
  <c r="DJ327"/>
  <c r="DK326"/>
  <c r="CN329"/>
  <c r="CO329" s="1"/>
  <c r="CS329" s="1"/>
  <c r="F323" l="1"/>
  <c r="AA325"/>
  <c r="AE325" s="1"/>
  <c r="Z326"/>
  <c r="AL325"/>
  <c r="AP325" s="1"/>
  <c r="AK326"/>
  <c r="AV325"/>
  <c r="AW324"/>
  <c r="BA324" s="1"/>
  <c r="BH326"/>
  <c r="BL326" s="1"/>
  <c r="BG327"/>
  <c r="BS324"/>
  <c r="BW324" s="1"/>
  <c r="BR325"/>
  <c r="CC328"/>
  <c r="CD327"/>
  <c r="CH327" s="1"/>
  <c r="CZ325"/>
  <c r="DD325" s="1"/>
  <c r="CY326"/>
  <c r="DK327"/>
  <c r="DJ328"/>
  <c r="CN330"/>
  <c r="CO330" s="1"/>
  <c r="CS330" s="1"/>
  <c r="F324" l="1"/>
  <c r="AA326"/>
  <c r="AE326" s="1"/>
  <c r="Z327"/>
  <c r="AL326"/>
  <c r="AP326" s="1"/>
  <c r="AK327"/>
  <c r="AW325"/>
  <c r="BA325" s="1"/>
  <c r="AV326"/>
  <c r="BG328"/>
  <c r="BH327"/>
  <c r="BL327" s="1"/>
  <c r="BR326"/>
  <c r="BS325"/>
  <c r="BW325" s="1"/>
  <c r="CD328"/>
  <c r="CH328" s="1"/>
  <c r="CC329"/>
  <c r="CY327"/>
  <c r="CZ326"/>
  <c r="DD326" s="1"/>
  <c r="DJ329"/>
  <c r="DK328"/>
  <c r="CN331"/>
  <c r="CO331" s="1"/>
  <c r="CS331" s="1"/>
  <c r="F325" l="1"/>
  <c r="Z328"/>
  <c r="AA327"/>
  <c r="AE327" s="1"/>
  <c r="AK328"/>
  <c r="AL327"/>
  <c r="AP327" s="1"/>
  <c r="AW326"/>
  <c r="BA326" s="1"/>
  <c r="AV327"/>
  <c r="BG329"/>
  <c r="BH328"/>
  <c r="BL328" s="1"/>
  <c r="BR327"/>
  <c r="BS326"/>
  <c r="BW326" s="1"/>
  <c r="CC330"/>
  <c r="CD329"/>
  <c r="CH329" s="1"/>
  <c r="CY328"/>
  <c r="CZ327"/>
  <c r="DD327" s="1"/>
  <c r="DJ330"/>
  <c r="DK329"/>
  <c r="CN332"/>
  <c r="CO332" s="1"/>
  <c r="CS332" s="1"/>
  <c r="F326" l="1"/>
  <c r="DH3" s="1"/>
  <c r="Z329"/>
  <c r="AA328"/>
  <c r="AE328" s="1"/>
  <c r="AK329"/>
  <c r="AL328"/>
  <c r="AP328" s="1"/>
  <c r="AV328"/>
  <c r="AW327"/>
  <c r="BA327" s="1"/>
  <c r="BG330"/>
  <c r="BH329"/>
  <c r="BL329" s="1"/>
  <c r="BR328"/>
  <c r="BS327"/>
  <c r="BW327" s="1"/>
  <c r="CC331"/>
  <c r="CD330"/>
  <c r="CH330" s="1"/>
  <c r="CZ328"/>
  <c r="DD328" s="1"/>
  <c r="CY329"/>
  <c r="DK330"/>
  <c r="DJ331"/>
  <c r="CN333"/>
  <c r="CO333" s="1"/>
  <c r="CS333" s="1"/>
  <c r="DN3" l="1"/>
  <c r="DL386"/>
  <c r="DL354"/>
  <c r="DL322"/>
  <c r="DL290"/>
  <c r="DL258"/>
  <c r="DL226"/>
  <c r="DL194"/>
  <c r="DL162"/>
  <c r="DL130"/>
  <c r="DL98"/>
  <c r="DL66"/>
  <c r="DL34"/>
  <c r="DP3"/>
  <c r="DL375"/>
  <c r="DL343"/>
  <c r="DL311"/>
  <c r="DL279"/>
  <c r="DL247"/>
  <c r="DL215"/>
  <c r="DL183"/>
  <c r="DL151"/>
  <c r="DL119"/>
  <c r="DL87"/>
  <c r="DL55"/>
  <c r="DL23"/>
  <c r="DL392"/>
  <c r="DL360"/>
  <c r="DL328"/>
  <c r="DO328" s="1"/>
  <c r="DL296"/>
  <c r="DL264"/>
  <c r="DL390"/>
  <c r="DL358"/>
  <c r="DL326"/>
  <c r="DL294"/>
  <c r="DL262"/>
  <c r="DL230"/>
  <c r="DL198"/>
  <c r="DL166"/>
  <c r="DL134"/>
  <c r="DL102"/>
  <c r="DL70"/>
  <c r="DL38"/>
  <c r="DL6"/>
  <c r="DL379"/>
  <c r="DL347"/>
  <c r="DL315"/>
  <c r="DL283"/>
  <c r="DL251"/>
  <c r="DL219"/>
  <c r="DL187"/>
  <c r="DL155"/>
  <c r="DL123"/>
  <c r="DL91"/>
  <c r="DL59"/>
  <c r="DL27"/>
  <c r="DL396"/>
  <c r="DL364"/>
  <c r="DL332"/>
  <c r="DL300"/>
  <c r="DL268"/>
  <c r="DL236"/>
  <c r="DL204"/>
  <c r="DL172"/>
  <c r="DL140"/>
  <c r="DL108"/>
  <c r="DL76"/>
  <c r="DL44"/>
  <c r="DL12"/>
  <c r="DL381"/>
  <c r="DL349"/>
  <c r="DL317"/>
  <c r="DL285"/>
  <c r="DL253"/>
  <c r="DL221"/>
  <c r="DL189"/>
  <c r="DL157"/>
  <c r="DL125"/>
  <c r="DL93"/>
  <c r="DL61"/>
  <c r="DL29"/>
  <c r="DG385"/>
  <c r="DG368"/>
  <c r="DG239"/>
  <c r="DG111"/>
  <c r="DG276"/>
  <c r="DG148"/>
  <c r="DG20"/>
  <c r="DG402"/>
  <c r="DG273"/>
  <c r="DG145"/>
  <c r="DG17"/>
  <c r="DG182"/>
  <c r="DG54"/>
  <c r="DG325"/>
  <c r="DG308"/>
  <c r="DG179"/>
  <c r="DG51"/>
  <c r="DG216"/>
  <c r="DG88"/>
  <c r="DG343"/>
  <c r="DG326"/>
  <c r="DG197"/>
  <c r="DG69"/>
  <c r="DG234"/>
  <c r="DG106"/>
  <c r="DG377"/>
  <c r="DG360"/>
  <c r="DG231"/>
  <c r="DG103"/>
  <c r="DG268"/>
  <c r="DG140"/>
  <c r="DG10"/>
  <c r="DG394"/>
  <c r="DG265"/>
  <c r="DG137"/>
  <c r="DG9"/>
  <c r="DG174"/>
  <c r="DG46"/>
  <c r="DG317"/>
  <c r="DG300"/>
  <c r="DG171"/>
  <c r="DG43"/>
  <c r="DG208"/>
  <c r="DG80"/>
  <c r="DG351"/>
  <c r="DG334"/>
  <c r="DG205"/>
  <c r="DG77"/>
  <c r="DG242"/>
  <c r="DG114"/>
  <c r="DL40"/>
  <c r="DL313"/>
  <c r="DL121"/>
  <c r="DG369"/>
  <c r="DG132"/>
  <c r="DG166"/>
  <c r="DG72"/>
  <c r="DG344"/>
  <c r="DG249"/>
  <c r="DG283"/>
  <c r="DG189"/>
  <c r="DL394"/>
  <c r="DL362"/>
  <c r="DL330"/>
  <c r="DO330" s="1"/>
  <c r="DL298"/>
  <c r="DL266"/>
  <c r="DL234"/>
  <c r="DL202"/>
  <c r="DL170"/>
  <c r="DL138"/>
  <c r="DL106"/>
  <c r="DL74"/>
  <c r="DL42"/>
  <c r="DL10"/>
  <c r="DL383"/>
  <c r="DL351"/>
  <c r="DL319"/>
  <c r="DL287"/>
  <c r="DL255"/>
  <c r="DL223"/>
  <c r="DL191"/>
  <c r="DL159"/>
  <c r="DL127"/>
  <c r="DL95"/>
  <c r="DL63"/>
  <c r="DL31"/>
  <c r="DL400"/>
  <c r="DL368"/>
  <c r="DL336"/>
  <c r="DL304"/>
  <c r="DL272"/>
  <c r="DL240"/>
  <c r="DL208"/>
  <c r="DL176"/>
  <c r="DL144"/>
  <c r="DL112"/>
  <c r="DL80"/>
  <c r="DL48"/>
  <c r="DL16"/>
  <c r="DL385"/>
  <c r="DL353"/>
  <c r="DL321"/>
  <c r="DL289"/>
  <c r="DL257"/>
  <c r="DL225"/>
  <c r="DL193"/>
  <c r="DL161"/>
  <c r="DL129"/>
  <c r="DL97"/>
  <c r="DL65"/>
  <c r="DL33"/>
  <c r="DG401"/>
  <c r="DG384"/>
  <c r="DG255"/>
  <c r="DG127"/>
  <c r="DG292"/>
  <c r="DG164"/>
  <c r="DG36"/>
  <c r="DG307"/>
  <c r="DG289"/>
  <c r="DG161"/>
  <c r="DG33"/>
  <c r="DG198"/>
  <c r="DG70"/>
  <c r="DG341"/>
  <c r="DG324"/>
  <c r="DG195"/>
  <c r="DG67"/>
  <c r="DG232"/>
  <c r="DG104"/>
  <c r="DG359"/>
  <c r="DG342"/>
  <c r="DG213"/>
  <c r="DG85"/>
  <c r="DG250"/>
  <c r="DG122"/>
  <c r="DG393"/>
  <c r="DG376"/>
  <c r="DG247"/>
  <c r="DG119"/>
  <c r="DG284"/>
  <c r="DG156"/>
  <c r="DG28"/>
  <c r="DG299"/>
  <c r="DG281"/>
  <c r="DG153"/>
  <c r="DG25"/>
  <c r="DG190"/>
  <c r="DG62"/>
  <c r="DG333"/>
  <c r="DG316"/>
  <c r="DG187"/>
  <c r="DG59"/>
  <c r="DG224"/>
  <c r="DG96"/>
  <c r="DG367"/>
  <c r="DG350"/>
  <c r="DG221"/>
  <c r="DG93"/>
  <c r="DG258"/>
  <c r="DG130"/>
  <c r="DL72"/>
  <c r="DL8"/>
  <c r="DL345"/>
  <c r="DL217"/>
  <c r="DL57"/>
  <c r="DG95"/>
  <c r="DG129"/>
  <c r="DG291"/>
  <c r="DG310"/>
  <c r="DG361"/>
  <c r="DG395"/>
  <c r="DG30"/>
  <c r="DG335"/>
  <c r="DL398"/>
  <c r="DL366"/>
  <c r="DL334"/>
  <c r="DL302"/>
  <c r="DL270"/>
  <c r="DL238"/>
  <c r="DL206"/>
  <c r="DL174"/>
  <c r="DL142"/>
  <c r="DL110"/>
  <c r="DL78"/>
  <c r="DL46"/>
  <c r="DL14"/>
  <c r="DL387"/>
  <c r="DL355"/>
  <c r="DL323"/>
  <c r="DL291"/>
  <c r="DL259"/>
  <c r="DL227"/>
  <c r="DL195"/>
  <c r="DL163"/>
  <c r="DL131"/>
  <c r="DL99"/>
  <c r="DL67"/>
  <c r="DL35"/>
  <c r="DL404"/>
  <c r="DL372"/>
  <c r="DL340"/>
  <c r="DL308"/>
  <c r="DL276"/>
  <c r="DL244"/>
  <c r="DL212"/>
  <c r="DL180"/>
  <c r="DL148"/>
  <c r="DL116"/>
  <c r="DL84"/>
  <c r="DL52"/>
  <c r="DL20"/>
  <c r="DL389"/>
  <c r="DL357"/>
  <c r="DL325"/>
  <c r="DL293"/>
  <c r="DL261"/>
  <c r="DL229"/>
  <c r="DL197"/>
  <c r="DL165"/>
  <c r="DL133"/>
  <c r="DL101"/>
  <c r="DL69"/>
  <c r="DL37"/>
  <c r="DG6"/>
  <c r="DG400"/>
  <c r="DG271"/>
  <c r="DG143"/>
  <c r="DG15"/>
  <c r="DG180"/>
  <c r="DG52"/>
  <c r="DG323"/>
  <c r="DG306"/>
  <c r="DG177"/>
  <c r="DG49"/>
  <c r="DG214"/>
  <c r="DG86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L104"/>
  <c r="DL249"/>
  <c r="DG352"/>
  <c r="DG294"/>
  <c r="DG200"/>
  <c r="DG218"/>
  <c r="DG124"/>
  <c r="DG301"/>
  <c r="DG318"/>
  <c r="DL402"/>
  <c r="DL370"/>
  <c r="DL338"/>
  <c r="DL306"/>
  <c r="DL274"/>
  <c r="DL242"/>
  <c r="DL210"/>
  <c r="DL178"/>
  <c r="DL146"/>
  <c r="DL114"/>
  <c r="DL82"/>
  <c r="DL50"/>
  <c r="DL18"/>
  <c r="DL391"/>
  <c r="DL359"/>
  <c r="DL327"/>
  <c r="DO327" s="1"/>
  <c r="DL295"/>
  <c r="DL263"/>
  <c r="DL231"/>
  <c r="DL199"/>
  <c r="DL167"/>
  <c r="DL135"/>
  <c r="DL103"/>
  <c r="DL71"/>
  <c r="DL39"/>
  <c r="DL7"/>
  <c r="DL376"/>
  <c r="DL344"/>
  <c r="DL312"/>
  <c r="DL280"/>
  <c r="DL248"/>
  <c r="DL216"/>
  <c r="DL184"/>
  <c r="DL152"/>
  <c r="DL120"/>
  <c r="DL88"/>
  <c r="DL56"/>
  <c r="DL24"/>
  <c r="DL393"/>
  <c r="DL361"/>
  <c r="DL329"/>
  <c r="DO329" s="1"/>
  <c r="DL297"/>
  <c r="DL265"/>
  <c r="DL233"/>
  <c r="DL201"/>
  <c r="DL169"/>
  <c r="DL137"/>
  <c r="DL105"/>
  <c r="DL73"/>
  <c r="DL41"/>
  <c r="DL9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L168"/>
  <c r="DL377"/>
  <c r="DL153"/>
  <c r="DG223"/>
  <c r="DG257"/>
  <c r="DG163"/>
  <c r="DG53"/>
  <c r="DG252"/>
  <c r="DG158"/>
  <c r="DG64"/>
  <c r="DL406"/>
  <c r="DL374"/>
  <c r="DL342"/>
  <c r="DL310"/>
  <c r="DL278"/>
  <c r="DL246"/>
  <c r="DL214"/>
  <c r="DL182"/>
  <c r="DL150"/>
  <c r="DL118"/>
  <c r="DL86"/>
  <c r="DL54"/>
  <c r="DL22"/>
  <c r="DL395"/>
  <c r="DL363"/>
  <c r="DL331"/>
  <c r="DL299"/>
  <c r="DL267"/>
  <c r="DL235"/>
  <c r="DL203"/>
  <c r="DL171"/>
  <c r="DL139"/>
  <c r="DL107"/>
  <c r="DL75"/>
  <c r="DL43"/>
  <c r="DL11"/>
  <c r="DL380"/>
  <c r="DL348"/>
  <c r="DL316"/>
  <c r="DL284"/>
  <c r="DL252"/>
  <c r="DL220"/>
  <c r="DL188"/>
  <c r="DL156"/>
  <c r="DL124"/>
  <c r="DL92"/>
  <c r="DL60"/>
  <c r="DL28"/>
  <c r="DL397"/>
  <c r="DL365"/>
  <c r="DL333"/>
  <c r="DL301"/>
  <c r="DL269"/>
  <c r="DL237"/>
  <c r="DL205"/>
  <c r="DL173"/>
  <c r="DL141"/>
  <c r="DL109"/>
  <c r="DL77"/>
  <c r="DL45"/>
  <c r="DL13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L136"/>
  <c r="DL89"/>
  <c r="DG386"/>
  <c r="DG35"/>
  <c r="DG90"/>
  <c r="DG378"/>
  <c r="DG27"/>
  <c r="DG98"/>
  <c r="DL378"/>
  <c r="DL346"/>
  <c r="DL314"/>
  <c r="DL282"/>
  <c r="DL250"/>
  <c r="DL218"/>
  <c r="DL186"/>
  <c r="DL154"/>
  <c r="DL122"/>
  <c r="DL90"/>
  <c r="DL58"/>
  <c r="DL26"/>
  <c r="DL399"/>
  <c r="DL367"/>
  <c r="DL335"/>
  <c r="DL303"/>
  <c r="DL271"/>
  <c r="DL239"/>
  <c r="DL207"/>
  <c r="DL175"/>
  <c r="DL143"/>
  <c r="DL111"/>
  <c r="DL79"/>
  <c r="DL47"/>
  <c r="DL15"/>
  <c r="DL384"/>
  <c r="DL352"/>
  <c r="DL320"/>
  <c r="DL288"/>
  <c r="DL256"/>
  <c r="DL224"/>
  <c r="DL192"/>
  <c r="DL160"/>
  <c r="DL128"/>
  <c r="DL96"/>
  <c r="DL64"/>
  <c r="DL32"/>
  <c r="DL401"/>
  <c r="DL369"/>
  <c r="DL337"/>
  <c r="DL305"/>
  <c r="DL273"/>
  <c r="DL241"/>
  <c r="DL209"/>
  <c r="DL177"/>
  <c r="DL145"/>
  <c r="DL113"/>
  <c r="DL81"/>
  <c r="DL49"/>
  <c r="DL17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L200"/>
  <c r="DL185"/>
  <c r="DG260"/>
  <c r="DG38"/>
  <c r="DG327"/>
  <c r="DG215"/>
  <c r="DG121"/>
  <c r="DG155"/>
  <c r="DG61"/>
  <c r="DL382"/>
  <c r="DL350"/>
  <c r="DL318"/>
  <c r="DL286"/>
  <c r="DL254"/>
  <c r="DL222"/>
  <c r="DL190"/>
  <c r="DL158"/>
  <c r="DL126"/>
  <c r="DL94"/>
  <c r="DL62"/>
  <c r="DL30"/>
  <c r="DL403"/>
  <c r="DL371"/>
  <c r="DL339"/>
  <c r="DL307"/>
  <c r="DL275"/>
  <c r="DL243"/>
  <c r="DL211"/>
  <c r="DL179"/>
  <c r="DL147"/>
  <c r="DL115"/>
  <c r="DL83"/>
  <c r="DL51"/>
  <c r="DL19"/>
  <c r="DL388"/>
  <c r="DL356"/>
  <c r="DL324"/>
  <c r="DL292"/>
  <c r="DL260"/>
  <c r="DL228"/>
  <c r="DL196"/>
  <c r="DL164"/>
  <c r="DL132"/>
  <c r="DL100"/>
  <c r="DL68"/>
  <c r="DL36"/>
  <c r="DL405"/>
  <c r="DL373"/>
  <c r="DL341"/>
  <c r="DL309"/>
  <c r="DL277"/>
  <c r="DL245"/>
  <c r="DL213"/>
  <c r="DL181"/>
  <c r="DL149"/>
  <c r="DL117"/>
  <c r="DL85"/>
  <c r="DL53"/>
  <c r="DL2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L232"/>
  <c r="DL281"/>
  <c r="DL25"/>
  <c r="DG403"/>
  <c r="DG309"/>
  <c r="DG181"/>
  <c r="DG87"/>
  <c r="DG286"/>
  <c r="DG192"/>
  <c r="DG226"/>
  <c r="F327"/>
  <c r="Z330"/>
  <c r="AA329"/>
  <c r="AE329" s="1"/>
  <c r="AK330"/>
  <c r="AL329"/>
  <c r="AP329" s="1"/>
  <c r="AV329"/>
  <c r="AW328"/>
  <c r="BA328" s="1"/>
  <c r="BG331"/>
  <c r="BH330"/>
  <c r="BL330" s="1"/>
  <c r="BS328"/>
  <c r="BW328" s="1"/>
  <c r="BR329"/>
  <c r="CC332"/>
  <c r="CD331"/>
  <c r="CH331" s="1"/>
  <c r="CY330"/>
  <c r="CZ329"/>
  <c r="DD329" s="1"/>
  <c r="DJ332"/>
  <c r="DK331"/>
  <c r="DO331" s="1"/>
  <c r="CN334"/>
  <c r="CO334" s="1"/>
  <c r="CS334" s="1"/>
  <c r="DM405" l="1"/>
  <c r="DM52"/>
  <c r="DM116"/>
  <c r="DM180"/>
  <c r="DM244"/>
  <c r="DM308"/>
  <c r="DM372"/>
  <c r="DM35"/>
  <c r="DM99"/>
  <c r="DM163"/>
  <c r="DM227"/>
  <c r="DM291"/>
  <c r="DM355"/>
  <c r="DM18"/>
  <c r="DM82"/>
  <c r="DM146"/>
  <c r="DM210"/>
  <c r="DM274"/>
  <c r="DM338"/>
  <c r="DM402"/>
  <c r="DM65"/>
  <c r="DM129"/>
  <c r="DM193"/>
  <c r="DM257"/>
  <c r="DM321"/>
  <c r="DM385"/>
  <c r="DM48"/>
  <c r="DM112"/>
  <c r="DM176"/>
  <c r="DM240"/>
  <c r="DM304"/>
  <c r="DM368"/>
  <c r="DM31"/>
  <c r="DM95"/>
  <c r="DM159"/>
  <c r="DM223"/>
  <c r="DM287"/>
  <c r="DM351"/>
  <c r="DM14"/>
  <c r="DM78"/>
  <c r="DM142"/>
  <c r="DM206"/>
  <c r="DM270"/>
  <c r="DM334"/>
  <c r="DM398"/>
  <c r="DM61"/>
  <c r="DM125"/>
  <c r="DM189"/>
  <c r="DM253"/>
  <c r="DM317"/>
  <c r="DM381"/>
  <c r="DM44"/>
  <c r="DM108"/>
  <c r="DM172"/>
  <c r="DM236"/>
  <c r="DM300"/>
  <c r="DM364"/>
  <c r="DM27"/>
  <c r="DM91"/>
  <c r="DM155"/>
  <c r="DM219"/>
  <c r="DM283"/>
  <c r="DM347"/>
  <c r="DM10"/>
  <c r="DM74"/>
  <c r="DM138"/>
  <c r="DM202"/>
  <c r="DM266"/>
  <c r="DM330"/>
  <c r="DM394"/>
  <c r="DM57"/>
  <c r="DM121"/>
  <c r="DM185"/>
  <c r="DM249"/>
  <c r="DM313"/>
  <c r="DM377"/>
  <c r="DM40"/>
  <c r="DM104"/>
  <c r="DM168"/>
  <c r="DM232"/>
  <c r="DM296"/>
  <c r="DM360"/>
  <c r="DM23"/>
  <c r="DM87"/>
  <c r="DM151"/>
  <c r="DM215"/>
  <c r="DM279"/>
  <c r="DM343"/>
  <c r="DM6"/>
  <c r="DM70"/>
  <c r="DM134"/>
  <c r="DM198"/>
  <c r="DM262"/>
  <c r="DM326"/>
  <c r="DM390"/>
  <c r="DM53"/>
  <c r="DM117"/>
  <c r="DM181"/>
  <c r="DM245"/>
  <c r="DM309"/>
  <c r="DM373"/>
  <c r="DM36"/>
  <c r="DM100"/>
  <c r="DM164"/>
  <c r="DM228"/>
  <c r="DM292"/>
  <c r="DM356"/>
  <c r="DM19"/>
  <c r="DM83"/>
  <c r="DM147"/>
  <c r="DM211"/>
  <c r="DM275"/>
  <c r="DM339"/>
  <c r="DM403"/>
  <c r="DM66"/>
  <c r="DM130"/>
  <c r="DM194"/>
  <c r="DM258"/>
  <c r="DM322"/>
  <c r="DM386"/>
  <c r="DM49"/>
  <c r="DM113"/>
  <c r="DM177"/>
  <c r="DM241"/>
  <c r="DM305"/>
  <c r="DM369"/>
  <c r="DM32"/>
  <c r="DM96"/>
  <c r="DM160"/>
  <c r="DM224"/>
  <c r="DM288"/>
  <c r="DM352"/>
  <c r="DM15"/>
  <c r="DM79"/>
  <c r="DM143"/>
  <c r="DM207"/>
  <c r="DM271"/>
  <c r="DM335"/>
  <c r="DM399"/>
  <c r="DM62"/>
  <c r="DM126"/>
  <c r="DM190"/>
  <c r="DM254"/>
  <c r="DM318"/>
  <c r="DM382"/>
  <c r="DM45"/>
  <c r="DM109"/>
  <c r="DM173"/>
  <c r="DM237"/>
  <c r="DM301"/>
  <c r="DM365"/>
  <c r="DM28"/>
  <c r="DM92"/>
  <c r="DM156"/>
  <c r="DM220"/>
  <c r="DM284"/>
  <c r="DM348"/>
  <c r="DM11"/>
  <c r="DM75"/>
  <c r="DM139"/>
  <c r="DM203"/>
  <c r="DM267"/>
  <c r="DM331"/>
  <c r="DM395"/>
  <c r="DM58"/>
  <c r="DM122"/>
  <c r="DM186"/>
  <c r="DM250"/>
  <c r="DM314"/>
  <c r="DM378"/>
  <c r="DM41"/>
  <c r="DM105"/>
  <c r="DM169"/>
  <c r="DM233"/>
  <c r="DM297"/>
  <c r="DM361"/>
  <c r="DM24"/>
  <c r="DM88"/>
  <c r="DM152"/>
  <c r="DM216"/>
  <c r="DM280"/>
  <c r="DM344"/>
  <c r="DM7"/>
  <c r="DM71"/>
  <c r="DM135"/>
  <c r="DM199"/>
  <c r="DM263"/>
  <c r="DM327"/>
  <c r="DM391"/>
  <c r="DM54"/>
  <c r="DM118"/>
  <c r="DM182"/>
  <c r="DM246"/>
  <c r="DM310"/>
  <c r="DM374"/>
  <c r="DM37"/>
  <c r="DM101"/>
  <c r="DM165"/>
  <c r="DM229"/>
  <c r="DM293"/>
  <c r="DM357"/>
  <c r="DM20"/>
  <c r="DM84"/>
  <c r="DM148"/>
  <c r="DM212"/>
  <c r="DM276"/>
  <c r="DM340"/>
  <c r="DM404"/>
  <c r="DM67"/>
  <c r="DM131"/>
  <c r="DM195"/>
  <c r="DM259"/>
  <c r="DM323"/>
  <c r="DM387"/>
  <c r="DM50"/>
  <c r="DM114"/>
  <c r="DM178"/>
  <c r="DM242"/>
  <c r="DM306"/>
  <c r="DM370"/>
  <c r="DM33"/>
  <c r="DM97"/>
  <c r="DM161"/>
  <c r="DM225"/>
  <c r="DM289"/>
  <c r="DM353"/>
  <c r="DM16"/>
  <c r="DM80"/>
  <c r="DM144"/>
  <c r="DM208"/>
  <c r="DM272"/>
  <c r="DM336"/>
  <c r="DM400"/>
  <c r="DM63"/>
  <c r="DM127"/>
  <c r="DM191"/>
  <c r="DM255"/>
  <c r="DM319"/>
  <c r="DM383"/>
  <c r="DM46"/>
  <c r="DM110"/>
  <c r="DM174"/>
  <c r="DM238"/>
  <c r="DM302"/>
  <c r="DM366"/>
  <c r="DM29"/>
  <c r="DM93"/>
  <c r="DM157"/>
  <c r="DM221"/>
  <c r="DM285"/>
  <c r="DM349"/>
  <c r="DM12"/>
  <c r="DM76"/>
  <c r="DM140"/>
  <c r="DM204"/>
  <c r="DM268"/>
  <c r="DM332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E330" s="1"/>
  <c r="AK331"/>
  <c r="AL330"/>
  <c r="AP330" s="1"/>
  <c r="AV330"/>
  <c r="AW329"/>
  <c r="BA329" s="1"/>
  <c r="BG332"/>
  <c r="BH331"/>
  <c r="BL331" s="1"/>
  <c r="BR330"/>
  <c r="BS329"/>
  <c r="BW329" s="1"/>
  <c r="CD332"/>
  <c r="CH332" s="1"/>
  <c r="CC333"/>
  <c r="CY331"/>
  <c r="CZ330"/>
  <c r="DD330" s="1"/>
  <c r="DK332"/>
  <c r="DO332" s="1"/>
  <c r="DJ333"/>
  <c r="CN335"/>
  <c r="CO335" s="1"/>
  <c r="CS335" s="1"/>
  <c r="F329" l="1"/>
  <c r="Z332"/>
  <c r="AA331"/>
  <c r="AE331" s="1"/>
  <c r="AK332"/>
  <c r="AL331"/>
  <c r="AP331" s="1"/>
  <c r="AV331"/>
  <c r="AW330"/>
  <c r="BA330" s="1"/>
  <c r="BG333"/>
  <c r="BH332"/>
  <c r="BL332" s="1"/>
  <c r="BR331"/>
  <c r="BS330"/>
  <c r="BW330" s="1"/>
  <c r="CC334"/>
  <c r="CD333"/>
  <c r="CH333" s="1"/>
  <c r="CY332"/>
  <c r="CZ331"/>
  <c r="DD331" s="1"/>
  <c r="DJ334"/>
  <c r="DK333"/>
  <c r="DO333" s="1"/>
  <c r="CN336"/>
  <c r="CO336" s="1"/>
  <c r="CS336" s="1"/>
  <c r="F330" l="1"/>
  <c r="Z333"/>
  <c r="AA332"/>
  <c r="AE332" s="1"/>
  <c r="AK333"/>
  <c r="AL332"/>
  <c r="AP332" s="1"/>
  <c r="AV332"/>
  <c r="AW331"/>
  <c r="BA331" s="1"/>
  <c r="BH333"/>
  <c r="BL333" s="1"/>
  <c r="BG334"/>
  <c r="BR332"/>
  <c r="BS331"/>
  <c r="BW331" s="1"/>
  <c r="CC335"/>
  <c r="CD334"/>
  <c r="CH334" s="1"/>
  <c r="CZ332"/>
  <c r="DD332" s="1"/>
  <c r="CY333"/>
  <c r="DK334"/>
  <c r="DO334" s="1"/>
  <c r="DJ335"/>
  <c r="CN337"/>
  <c r="CO337" s="1"/>
  <c r="CS337" s="1"/>
  <c r="F331" l="1"/>
  <c r="AA333"/>
  <c r="AE333" s="1"/>
  <c r="Z334"/>
  <c r="AL333"/>
  <c r="AP333" s="1"/>
  <c r="AK334"/>
  <c r="AV333"/>
  <c r="AW332"/>
  <c r="BA332" s="1"/>
  <c r="BH334"/>
  <c r="BL334" s="1"/>
  <c r="BG335"/>
  <c r="BS332"/>
  <c r="BW332" s="1"/>
  <c r="BR333"/>
  <c r="CC336"/>
  <c r="CD335"/>
  <c r="CH335" s="1"/>
  <c r="CY334"/>
  <c r="CZ333"/>
  <c r="DD333" s="1"/>
  <c r="DJ336"/>
  <c r="DK335"/>
  <c r="DO335" s="1"/>
  <c r="CN338"/>
  <c r="CO338" s="1"/>
  <c r="CS338" s="1"/>
  <c r="F332" l="1"/>
  <c r="AA334"/>
  <c r="AE334" s="1"/>
  <c r="Z335"/>
  <c r="AL334"/>
  <c r="AP334" s="1"/>
  <c r="AK335"/>
  <c r="AW333"/>
  <c r="BA333" s="1"/>
  <c r="AV334"/>
  <c r="BG336"/>
  <c r="BH335"/>
  <c r="BL335" s="1"/>
  <c r="BR334"/>
  <c r="BS333"/>
  <c r="BW333" s="1"/>
  <c r="CD336"/>
  <c r="CH336" s="1"/>
  <c r="CC337"/>
  <c r="CY335"/>
  <c r="CZ334"/>
  <c r="DD334" s="1"/>
  <c r="DK336"/>
  <c r="DO336" s="1"/>
  <c r="DJ337"/>
  <c r="CN339"/>
  <c r="CO339" s="1"/>
  <c r="CS339" s="1"/>
  <c r="F333" l="1"/>
  <c r="Z336"/>
  <c r="AA335"/>
  <c r="AE335" s="1"/>
  <c r="AK336"/>
  <c r="AL335"/>
  <c r="AP335" s="1"/>
  <c r="AW334"/>
  <c r="BA334" s="1"/>
  <c r="AV335"/>
  <c r="BG337"/>
  <c r="BH336"/>
  <c r="BL336" s="1"/>
  <c r="BR335"/>
  <c r="BS334"/>
  <c r="BW334" s="1"/>
  <c r="CC338"/>
  <c r="CD337"/>
  <c r="CH337" s="1"/>
  <c r="CY336"/>
  <c r="CZ335"/>
  <c r="DD335" s="1"/>
  <c r="DJ338"/>
  <c r="DK337"/>
  <c r="DO337" s="1"/>
  <c r="CN340"/>
  <c r="CO340" s="1"/>
  <c r="CS340" s="1"/>
  <c r="F334" l="1"/>
  <c r="Z337"/>
  <c r="AA336"/>
  <c r="AE336" s="1"/>
  <c r="AK337"/>
  <c r="AL336"/>
  <c r="AP336" s="1"/>
  <c r="AV336"/>
  <c r="AW335"/>
  <c r="BA335" s="1"/>
  <c r="BG338"/>
  <c r="BH337"/>
  <c r="BL337" s="1"/>
  <c r="BR336"/>
  <c r="BS335"/>
  <c r="BW335" s="1"/>
  <c r="CC339"/>
  <c r="CD338"/>
  <c r="CH338" s="1"/>
  <c r="CZ336"/>
  <c r="DD336" s="1"/>
  <c r="CY337"/>
  <c r="DK338"/>
  <c r="DO338" s="1"/>
  <c r="DJ339"/>
  <c r="CN341"/>
  <c r="CO341" s="1"/>
  <c r="CS341" s="1"/>
  <c r="F335" l="1"/>
  <c r="Z338"/>
  <c r="AA337"/>
  <c r="AE337" s="1"/>
  <c r="AK338"/>
  <c r="AL337"/>
  <c r="AP337" s="1"/>
  <c r="AV337"/>
  <c r="AW336"/>
  <c r="BA336" s="1"/>
  <c r="BG339"/>
  <c r="BH338"/>
  <c r="BL338" s="1"/>
  <c r="BS336"/>
  <c r="BW336" s="1"/>
  <c r="BR337"/>
  <c r="CC340"/>
  <c r="CD339"/>
  <c r="CH339" s="1"/>
  <c r="CY338"/>
  <c r="CZ337"/>
  <c r="DD337" s="1"/>
  <c r="DJ340"/>
  <c r="DK339"/>
  <c r="DO339" s="1"/>
  <c r="CN342"/>
  <c r="CO342" s="1"/>
  <c r="CS342" s="1"/>
  <c r="F336" l="1"/>
  <c r="Z339"/>
  <c r="AA338"/>
  <c r="AE338" s="1"/>
  <c r="AK339"/>
  <c r="AL338"/>
  <c r="AP338" s="1"/>
  <c r="AV338"/>
  <c r="AW337"/>
  <c r="BA337" s="1"/>
  <c r="BG340"/>
  <c r="BH339"/>
  <c r="BL339" s="1"/>
  <c r="BR338"/>
  <c r="BS337"/>
  <c r="BW337" s="1"/>
  <c r="CD340"/>
  <c r="CH340" s="1"/>
  <c r="CC341"/>
  <c r="CY339"/>
  <c r="CZ338"/>
  <c r="DD338" s="1"/>
  <c r="DJ341"/>
  <c r="DK340"/>
  <c r="DO340" s="1"/>
  <c r="CN343"/>
  <c r="CO343" s="1"/>
  <c r="CS343" s="1"/>
  <c r="F337" l="1"/>
  <c r="Z340"/>
  <c r="AA339"/>
  <c r="AE339" s="1"/>
  <c r="AK340"/>
  <c r="AL339"/>
  <c r="AP339" s="1"/>
  <c r="AV339"/>
  <c r="AW338"/>
  <c r="BA338" s="1"/>
  <c r="BG341"/>
  <c r="BH340"/>
  <c r="BL340" s="1"/>
  <c r="BR339"/>
  <c r="BS338"/>
  <c r="BW338" s="1"/>
  <c r="CC342"/>
  <c r="CD341"/>
  <c r="CH341" s="1"/>
  <c r="CY340"/>
  <c r="CZ339"/>
  <c r="DD339" s="1"/>
  <c r="DJ342"/>
  <c r="DK341"/>
  <c r="DO341" s="1"/>
  <c r="CN344"/>
  <c r="CO344" s="1"/>
  <c r="CS344" s="1"/>
  <c r="F338" l="1"/>
  <c r="Z341"/>
  <c r="AA340"/>
  <c r="AE340" s="1"/>
  <c r="AK341"/>
  <c r="AL340"/>
  <c r="AP340" s="1"/>
  <c r="AV340"/>
  <c r="AW339"/>
  <c r="BA339" s="1"/>
  <c r="BH341"/>
  <c r="BL341" s="1"/>
  <c r="BG342"/>
  <c r="BR340"/>
  <c r="BS339"/>
  <c r="BW339" s="1"/>
  <c r="CC343"/>
  <c r="CD342"/>
  <c r="CH342" s="1"/>
  <c r="CZ340"/>
  <c r="DD340" s="1"/>
  <c r="CY341"/>
  <c r="DJ343"/>
  <c r="DK342"/>
  <c r="DO342" s="1"/>
  <c r="CN345"/>
  <c r="CO345" s="1"/>
  <c r="CS345" s="1"/>
  <c r="F339" l="1"/>
  <c r="AA341"/>
  <c r="AE341" s="1"/>
  <c r="Z342"/>
  <c r="AL341"/>
  <c r="AP341" s="1"/>
  <c r="AK342"/>
  <c r="AV341"/>
  <c r="AW340"/>
  <c r="BA340" s="1"/>
  <c r="BH342"/>
  <c r="BL342" s="1"/>
  <c r="BG343"/>
  <c r="BS340"/>
  <c r="BW340" s="1"/>
  <c r="BR341"/>
  <c r="CC344"/>
  <c r="CD343"/>
  <c r="CH343" s="1"/>
  <c r="CY342"/>
  <c r="CZ341"/>
  <c r="DD341" s="1"/>
  <c r="DK343"/>
  <c r="DO343" s="1"/>
  <c r="DJ344"/>
  <c r="CN346"/>
  <c r="CO346" s="1"/>
  <c r="CS346" s="1"/>
  <c r="F340" l="1"/>
  <c r="AA342"/>
  <c r="AE342" s="1"/>
  <c r="Z343"/>
  <c r="AL342"/>
  <c r="AP342" s="1"/>
  <c r="AK343"/>
  <c r="AW341"/>
  <c r="BA341" s="1"/>
  <c r="AV342"/>
  <c r="BG344"/>
  <c r="BH343"/>
  <c r="BL343" s="1"/>
  <c r="BR342"/>
  <c r="BS341"/>
  <c r="BW341" s="1"/>
  <c r="CD344"/>
  <c r="CH344" s="1"/>
  <c r="CC345"/>
  <c r="CY343"/>
  <c r="CZ342"/>
  <c r="DD342" s="1"/>
  <c r="DJ345"/>
  <c r="DK344"/>
  <c r="DO344" s="1"/>
  <c r="CN347"/>
  <c r="CO347" s="1"/>
  <c r="CS347" s="1"/>
  <c r="F341" l="1"/>
  <c r="Z344"/>
  <c r="AA343"/>
  <c r="AE343" s="1"/>
  <c r="AK344"/>
  <c r="AL343"/>
  <c r="AP343" s="1"/>
  <c r="AW342"/>
  <c r="BA342" s="1"/>
  <c r="AV343"/>
  <c r="BG345"/>
  <c r="BH344"/>
  <c r="BL344" s="1"/>
  <c r="BR343"/>
  <c r="BS342"/>
  <c r="BW342" s="1"/>
  <c r="CC346"/>
  <c r="CD345"/>
  <c r="CH345" s="1"/>
  <c r="CY344"/>
  <c r="CZ343"/>
  <c r="DD343" s="1"/>
  <c r="DJ346"/>
  <c r="DK345"/>
  <c r="DO345" s="1"/>
  <c r="CN348"/>
  <c r="CO348" s="1"/>
  <c r="CS348" s="1"/>
  <c r="F342" l="1"/>
  <c r="Z345"/>
  <c r="AA344"/>
  <c r="AE344" s="1"/>
  <c r="AK345"/>
  <c r="AL344"/>
  <c r="AP344" s="1"/>
  <c r="AV344"/>
  <c r="AW343"/>
  <c r="BA343" s="1"/>
  <c r="BG346"/>
  <c r="BH345"/>
  <c r="BL345" s="1"/>
  <c r="BR344"/>
  <c r="BS343"/>
  <c r="BW343" s="1"/>
  <c r="CC347"/>
  <c r="CD346"/>
  <c r="CH346" s="1"/>
  <c r="CZ344"/>
  <c r="DD344" s="1"/>
  <c r="CY345"/>
  <c r="DK346"/>
  <c r="DO346" s="1"/>
  <c r="DJ347"/>
  <c r="CN349"/>
  <c r="CO349" s="1"/>
  <c r="CS349" s="1"/>
  <c r="F343" l="1"/>
  <c r="Z346"/>
  <c r="AA345"/>
  <c r="AE345" s="1"/>
  <c r="AK346"/>
  <c r="AL345"/>
  <c r="AP345" s="1"/>
  <c r="AV345"/>
  <c r="AW344"/>
  <c r="BA344" s="1"/>
  <c r="BG347"/>
  <c r="BH346"/>
  <c r="BL346" s="1"/>
  <c r="BS344"/>
  <c r="BW344" s="1"/>
  <c r="BR345"/>
  <c r="CC348"/>
  <c r="CD347"/>
  <c r="CH347" s="1"/>
  <c r="CY346"/>
  <c r="CZ345"/>
  <c r="DD345" s="1"/>
  <c r="DJ348"/>
  <c r="DK347"/>
  <c r="DO347" s="1"/>
  <c r="CN350"/>
  <c r="CO350" s="1"/>
  <c r="CS350" s="1"/>
  <c r="F344" l="1"/>
  <c r="Z347"/>
  <c r="AA346"/>
  <c r="AE346" s="1"/>
  <c r="AK347"/>
  <c r="AL346"/>
  <c r="AP346" s="1"/>
  <c r="AV346"/>
  <c r="AW345"/>
  <c r="BA345" s="1"/>
  <c r="BG348"/>
  <c r="BH347"/>
  <c r="BL347" s="1"/>
  <c r="BR346"/>
  <c r="BS345"/>
  <c r="BW345" s="1"/>
  <c r="CD348"/>
  <c r="CH348" s="1"/>
  <c r="CC349"/>
  <c r="CY347"/>
  <c r="CZ346"/>
  <c r="DD346" s="1"/>
  <c r="DK348"/>
  <c r="DO348" s="1"/>
  <c r="DJ349"/>
  <c r="CN351"/>
  <c r="CO351" s="1"/>
  <c r="CS351" s="1"/>
  <c r="F345" l="1"/>
  <c r="Z348"/>
  <c r="AA347"/>
  <c r="AE347" s="1"/>
  <c r="AK348"/>
  <c r="AL347"/>
  <c r="AP347" s="1"/>
  <c r="AV347"/>
  <c r="AW346"/>
  <c r="BA346" s="1"/>
  <c r="BG349"/>
  <c r="BH348"/>
  <c r="BL348" s="1"/>
  <c r="BR347"/>
  <c r="BS346"/>
  <c r="BW346" s="1"/>
  <c r="CC350"/>
  <c r="CD349"/>
  <c r="CH349" s="1"/>
  <c r="CY348"/>
  <c r="CZ347"/>
  <c r="DD347" s="1"/>
  <c r="DJ350"/>
  <c r="DK349"/>
  <c r="DO349" s="1"/>
  <c r="CN352"/>
  <c r="CO352" s="1"/>
  <c r="CS352" s="1"/>
  <c r="F346" l="1"/>
  <c r="Z349"/>
  <c r="AA348"/>
  <c r="AE348" s="1"/>
  <c r="AK349"/>
  <c r="AL348"/>
  <c r="AP348" s="1"/>
  <c r="AV348"/>
  <c r="AW347"/>
  <c r="BA347" s="1"/>
  <c r="BH349"/>
  <c r="BL349" s="1"/>
  <c r="BG350"/>
  <c r="BR348"/>
  <c r="BS347"/>
  <c r="BW347" s="1"/>
  <c r="CC351"/>
  <c r="CD350"/>
  <c r="CH350" s="1"/>
  <c r="CZ348"/>
  <c r="DD348" s="1"/>
  <c r="CY349"/>
  <c r="DK350"/>
  <c r="DO350" s="1"/>
  <c r="DJ351"/>
  <c r="CN353"/>
  <c r="CO353" s="1"/>
  <c r="CS353" s="1"/>
  <c r="F347" l="1"/>
  <c r="AA349"/>
  <c r="AE349" s="1"/>
  <c r="Z350"/>
  <c r="AL349"/>
  <c r="AP349" s="1"/>
  <c r="AK350"/>
  <c r="AV349"/>
  <c r="AW348"/>
  <c r="BA348" s="1"/>
  <c r="BH350"/>
  <c r="BL350" s="1"/>
  <c r="BG351"/>
  <c r="BS348"/>
  <c r="BW348" s="1"/>
  <c r="BR349"/>
  <c r="CC352"/>
  <c r="CD351"/>
  <c r="CH351" s="1"/>
  <c r="CY350"/>
  <c r="CZ349"/>
  <c r="DD349" s="1"/>
  <c r="DJ352"/>
  <c r="DK351"/>
  <c r="DO351" s="1"/>
  <c r="CN354"/>
  <c r="CO354" s="1"/>
  <c r="CS354" s="1"/>
  <c r="F348" l="1"/>
  <c r="AA350"/>
  <c r="AE350" s="1"/>
  <c r="Z351"/>
  <c r="AL350"/>
  <c r="AP350" s="1"/>
  <c r="AK351"/>
  <c r="AW349"/>
  <c r="BA349" s="1"/>
  <c r="AV350"/>
  <c r="BG352"/>
  <c r="BH351"/>
  <c r="BL351" s="1"/>
  <c r="BR350"/>
  <c r="BS349"/>
  <c r="BW349" s="1"/>
  <c r="CD352"/>
  <c r="CH352" s="1"/>
  <c r="CC353"/>
  <c r="CY351"/>
  <c r="CZ350"/>
  <c r="DD350" s="1"/>
  <c r="DK352"/>
  <c r="DO352" s="1"/>
  <c r="DJ353"/>
  <c r="CN355"/>
  <c r="CO355" s="1"/>
  <c r="CS355" s="1"/>
  <c r="F349" l="1"/>
  <c r="Z352"/>
  <c r="AA351"/>
  <c r="AE351" s="1"/>
  <c r="AK352"/>
  <c r="AL351"/>
  <c r="AP351" s="1"/>
  <c r="AW350"/>
  <c r="BA350" s="1"/>
  <c r="AV351"/>
  <c r="BG353"/>
  <c r="BH352"/>
  <c r="BL352" s="1"/>
  <c r="BR351"/>
  <c r="BS350"/>
  <c r="BW350" s="1"/>
  <c r="CC354"/>
  <c r="CD353"/>
  <c r="CH353" s="1"/>
  <c r="CY352"/>
  <c r="CZ351"/>
  <c r="DD351" s="1"/>
  <c r="DJ354"/>
  <c r="DK353"/>
  <c r="DO353" s="1"/>
  <c r="CN356"/>
  <c r="CO356" s="1"/>
  <c r="CS356" s="1"/>
  <c r="F350" l="1"/>
  <c r="Z353"/>
  <c r="AA352"/>
  <c r="AE352" s="1"/>
  <c r="AK353"/>
  <c r="AL352"/>
  <c r="AP352" s="1"/>
  <c r="AV352"/>
  <c r="AW351"/>
  <c r="BA351" s="1"/>
  <c r="BG354"/>
  <c r="BH353"/>
  <c r="BL353" s="1"/>
  <c r="BR352"/>
  <c r="BS351"/>
  <c r="BW351" s="1"/>
  <c r="CC355"/>
  <c r="CD354"/>
  <c r="CH354" s="1"/>
  <c r="CZ352"/>
  <c r="DD352" s="1"/>
  <c r="CY353"/>
  <c r="DK354"/>
  <c r="DO354" s="1"/>
  <c r="DJ355"/>
  <c r="CN357"/>
  <c r="CO357" s="1"/>
  <c r="CS357" s="1"/>
  <c r="F351" l="1"/>
  <c r="Z354"/>
  <c r="AA353"/>
  <c r="AE353" s="1"/>
  <c r="AK354"/>
  <c r="AL353"/>
  <c r="AP353" s="1"/>
  <c r="AV353"/>
  <c r="AW352"/>
  <c r="BA352" s="1"/>
  <c r="BG355"/>
  <c r="BH354"/>
  <c r="BL354" s="1"/>
  <c r="BS352"/>
  <c r="BW352" s="1"/>
  <c r="BR353"/>
  <c r="CC356"/>
  <c r="CD355"/>
  <c r="CH355" s="1"/>
  <c r="CY354"/>
  <c r="CZ353"/>
  <c r="DD353" s="1"/>
  <c r="DJ356"/>
  <c r="DK355"/>
  <c r="DO355" s="1"/>
  <c r="CN358"/>
  <c r="CO358" s="1"/>
  <c r="CS358" s="1"/>
  <c r="F352" l="1"/>
  <c r="Z355"/>
  <c r="AA354"/>
  <c r="AE354" s="1"/>
  <c r="AK355"/>
  <c r="AL354"/>
  <c r="AP354" s="1"/>
  <c r="AV354"/>
  <c r="AW353"/>
  <c r="BA353" s="1"/>
  <c r="BG356"/>
  <c r="BH355"/>
  <c r="BL355" s="1"/>
  <c r="BR354"/>
  <c r="BS353"/>
  <c r="BW353" s="1"/>
  <c r="CD356"/>
  <c r="CH356" s="1"/>
  <c r="CC357"/>
  <c r="CY355"/>
  <c r="CZ354"/>
  <c r="DD354" s="1"/>
  <c r="DJ357"/>
  <c r="DK356"/>
  <c r="DO356" s="1"/>
  <c r="CN359"/>
  <c r="CO359" s="1"/>
  <c r="CS359" s="1"/>
  <c r="F353" l="1"/>
  <c r="Z356"/>
  <c r="AA355"/>
  <c r="AE355" s="1"/>
  <c r="AK356"/>
  <c r="AL355"/>
  <c r="AP355" s="1"/>
  <c r="AV355"/>
  <c r="AW354"/>
  <c r="BA354" s="1"/>
  <c r="BG357"/>
  <c r="BH356"/>
  <c r="BL356" s="1"/>
  <c r="BR355"/>
  <c r="BS354"/>
  <c r="BW354" s="1"/>
  <c r="CC358"/>
  <c r="CD357"/>
  <c r="CH357" s="1"/>
  <c r="CY356"/>
  <c r="CZ355"/>
  <c r="DD355" s="1"/>
  <c r="DJ358"/>
  <c r="DK357"/>
  <c r="DO357" s="1"/>
  <c r="CN360"/>
  <c r="CO360" s="1"/>
  <c r="CS360" s="1"/>
  <c r="F354" l="1"/>
  <c r="Z357"/>
  <c r="AA356"/>
  <c r="AE356" s="1"/>
  <c r="AK357"/>
  <c r="AL356"/>
  <c r="AP356" s="1"/>
  <c r="AV356"/>
  <c r="AW355"/>
  <c r="BA355" s="1"/>
  <c r="BH357"/>
  <c r="BL357" s="1"/>
  <c r="BG358"/>
  <c r="BR356"/>
  <c r="BS355"/>
  <c r="BW355" s="1"/>
  <c r="CC359"/>
  <c r="CD358"/>
  <c r="CH358" s="1"/>
  <c r="CZ356"/>
  <c r="DD356" s="1"/>
  <c r="CY357"/>
  <c r="DJ359"/>
  <c r="DK358"/>
  <c r="DO358" s="1"/>
  <c r="CN361"/>
  <c r="CO361" s="1"/>
  <c r="CS361" s="1"/>
  <c r="F355" l="1"/>
  <c r="AA357"/>
  <c r="AE357" s="1"/>
  <c r="Z358"/>
  <c r="AL357"/>
  <c r="AP357" s="1"/>
  <c r="AK358"/>
  <c r="AV357"/>
  <c r="AW356"/>
  <c r="BA356" s="1"/>
  <c r="BH358"/>
  <c r="BL358" s="1"/>
  <c r="BG359"/>
  <c r="BS356"/>
  <c r="BW356" s="1"/>
  <c r="BR357"/>
  <c r="CC360"/>
  <c r="CD359"/>
  <c r="CH359" s="1"/>
  <c r="CY358"/>
  <c r="CZ357"/>
  <c r="DD357" s="1"/>
  <c r="DK359"/>
  <c r="DO359" s="1"/>
  <c r="DJ360"/>
  <c r="CN362"/>
  <c r="CO362" s="1"/>
  <c r="CS362" s="1"/>
  <c r="F356" l="1"/>
  <c r="AA358"/>
  <c r="AE358" s="1"/>
  <c r="Z359"/>
  <c r="AL358"/>
  <c r="AP358" s="1"/>
  <c r="AK359"/>
  <c r="AW357"/>
  <c r="BA357" s="1"/>
  <c r="AV358"/>
  <c r="BG360"/>
  <c r="BH359"/>
  <c r="BL359" s="1"/>
  <c r="BR358"/>
  <c r="BS357"/>
  <c r="BW357" s="1"/>
  <c r="CD360"/>
  <c r="CH360" s="1"/>
  <c r="CC361"/>
  <c r="CY359"/>
  <c r="CZ358"/>
  <c r="DD358" s="1"/>
  <c r="DJ361"/>
  <c r="DK360"/>
  <c r="DO360" s="1"/>
  <c r="CN363"/>
  <c r="CO363" s="1"/>
  <c r="CS363" s="1"/>
  <c r="F357" l="1"/>
  <c r="Z360"/>
  <c r="AA359"/>
  <c r="AE359" s="1"/>
  <c r="AK360"/>
  <c r="AL359"/>
  <c r="AP359" s="1"/>
  <c r="AW358"/>
  <c r="BA358" s="1"/>
  <c r="AV359"/>
  <c r="BG361"/>
  <c r="BH360"/>
  <c r="BL360" s="1"/>
  <c r="BR359"/>
  <c r="BS358"/>
  <c r="BW358" s="1"/>
  <c r="CC362"/>
  <c r="CD361"/>
  <c r="CH361" s="1"/>
  <c r="CY360"/>
  <c r="CZ359"/>
  <c r="DD359" s="1"/>
  <c r="DJ362"/>
  <c r="DK361"/>
  <c r="DO361" s="1"/>
  <c r="CN364"/>
  <c r="CO364" s="1"/>
  <c r="CS364" s="1"/>
  <c r="F358" l="1"/>
  <c r="Z361"/>
  <c r="AA360"/>
  <c r="AE360" s="1"/>
  <c r="AK361"/>
  <c r="AL360"/>
  <c r="AP360" s="1"/>
  <c r="AV360"/>
  <c r="AW359"/>
  <c r="BA359" s="1"/>
  <c r="BG362"/>
  <c r="BH361"/>
  <c r="BL361" s="1"/>
  <c r="BR360"/>
  <c r="BS359"/>
  <c r="BW359" s="1"/>
  <c r="CC363"/>
  <c r="CD362"/>
  <c r="CH362" s="1"/>
  <c r="CZ360"/>
  <c r="DD360" s="1"/>
  <c r="CY361"/>
  <c r="DK362"/>
  <c r="DO362" s="1"/>
  <c r="DJ363"/>
  <c r="CN365"/>
  <c r="CO365" s="1"/>
  <c r="CS365" s="1"/>
  <c r="F359" l="1"/>
  <c r="Z362"/>
  <c r="AA361"/>
  <c r="AE361" s="1"/>
  <c r="AK362"/>
  <c r="AL361"/>
  <c r="AP361" s="1"/>
  <c r="AV361"/>
  <c r="AW360"/>
  <c r="BA360" s="1"/>
  <c r="BG363"/>
  <c r="BH362"/>
  <c r="BL362" s="1"/>
  <c r="BS360"/>
  <c r="BW360" s="1"/>
  <c r="BR361"/>
  <c r="CC364"/>
  <c r="CD363"/>
  <c r="CH363" s="1"/>
  <c r="CY362"/>
  <c r="CZ361"/>
  <c r="DD361" s="1"/>
  <c r="DJ364"/>
  <c r="DK363"/>
  <c r="DO363" s="1"/>
  <c r="CN366"/>
  <c r="CO366" s="1"/>
  <c r="CS366" s="1"/>
  <c r="F360" l="1"/>
  <c r="Z363"/>
  <c r="AA362"/>
  <c r="AE362" s="1"/>
  <c r="AK363"/>
  <c r="AL362"/>
  <c r="AP362" s="1"/>
  <c r="AV362"/>
  <c r="AW361"/>
  <c r="BA361" s="1"/>
  <c r="BG364"/>
  <c r="BH363"/>
  <c r="BL363" s="1"/>
  <c r="BR362"/>
  <c r="BS361"/>
  <c r="BW361" s="1"/>
  <c r="CD364"/>
  <c r="CH364" s="1"/>
  <c r="CC365"/>
  <c r="CY363"/>
  <c r="CZ362"/>
  <c r="DD362" s="1"/>
  <c r="DK364"/>
  <c r="DO364" s="1"/>
  <c r="DJ365"/>
  <c r="CN367"/>
  <c r="CO367" s="1"/>
  <c r="CS367" s="1"/>
  <c r="F361" l="1"/>
  <c r="Z364"/>
  <c r="AA363"/>
  <c r="AE363" s="1"/>
  <c r="AK364"/>
  <c r="AL363"/>
  <c r="AP363" s="1"/>
  <c r="AV363"/>
  <c r="AW362"/>
  <c r="BA362" s="1"/>
  <c r="BG365"/>
  <c r="BH364"/>
  <c r="BL364" s="1"/>
  <c r="BR363"/>
  <c r="BS362"/>
  <c r="BW362" s="1"/>
  <c r="CC366"/>
  <c r="CD365"/>
  <c r="CH365" s="1"/>
  <c r="CY364"/>
  <c r="CZ363"/>
  <c r="DD363" s="1"/>
  <c r="DJ366"/>
  <c r="DK365"/>
  <c r="DO365" s="1"/>
  <c r="CN368"/>
  <c r="CO368" s="1"/>
  <c r="CS368" s="1"/>
  <c r="F362" l="1"/>
  <c r="Z365"/>
  <c r="AA364"/>
  <c r="AE364" s="1"/>
  <c r="AK365"/>
  <c r="AL364"/>
  <c r="AP364" s="1"/>
  <c r="AV364"/>
  <c r="AW363"/>
  <c r="BA363" s="1"/>
  <c r="BH365"/>
  <c r="BL365" s="1"/>
  <c r="BG366"/>
  <c r="BR364"/>
  <c r="BS363"/>
  <c r="BW363" s="1"/>
  <c r="CC367"/>
  <c r="CD366"/>
  <c r="CH366" s="1"/>
  <c r="CZ364"/>
  <c r="DD364" s="1"/>
  <c r="CY365"/>
  <c r="DK366"/>
  <c r="DO366" s="1"/>
  <c r="DJ367"/>
  <c r="CN369"/>
  <c r="CO369" s="1"/>
  <c r="CS369" s="1"/>
  <c r="F363" l="1"/>
  <c r="AA365"/>
  <c r="AE365" s="1"/>
  <c r="Z366"/>
  <c r="AL365"/>
  <c r="AP365" s="1"/>
  <c r="AK366"/>
  <c r="AV365"/>
  <c r="AW364"/>
  <c r="BA364" s="1"/>
  <c r="BH366"/>
  <c r="BL366" s="1"/>
  <c r="BG367"/>
  <c r="BS364"/>
  <c r="BW364" s="1"/>
  <c r="BR365"/>
  <c r="CC368"/>
  <c r="CD367"/>
  <c r="CH367" s="1"/>
  <c r="CY366"/>
  <c r="CZ365"/>
  <c r="DD365" s="1"/>
  <c r="DJ368"/>
  <c r="DK367"/>
  <c r="DO367" s="1"/>
  <c r="CN370"/>
  <c r="CO370" s="1"/>
  <c r="CS370" s="1"/>
  <c r="F364" l="1"/>
  <c r="AA366"/>
  <c r="AE366" s="1"/>
  <c r="Z367"/>
  <c r="AL366"/>
  <c r="AP366" s="1"/>
  <c r="AK367"/>
  <c r="AW365"/>
  <c r="BA365" s="1"/>
  <c r="AV366"/>
  <c r="BG368"/>
  <c r="BH367"/>
  <c r="BL367" s="1"/>
  <c r="BR366"/>
  <c r="BS365"/>
  <c r="BW365" s="1"/>
  <c r="CD368"/>
  <c r="CH368" s="1"/>
  <c r="CC369"/>
  <c r="CY367"/>
  <c r="CZ366"/>
  <c r="DD366" s="1"/>
  <c r="DK368"/>
  <c r="DO368" s="1"/>
  <c r="DJ369"/>
  <c r="CN371"/>
  <c r="CO371" s="1"/>
  <c r="CS371" s="1"/>
  <c r="F365" l="1"/>
  <c r="Z368"/>
  <c r="AA367"/>
  <c r="AE367" s="1"/>
  <c r="AK368"/>
  <c r="AL367"/>
  <c r="AP367" s="1"/>
  <c r="AW366"/>
  <c r="BA366" s="1"/>
  <c r="AV367"/>
  <c r="BG369"/>
  <c r="BH368"/>
  <c r="BL368" s="1"/>
  <c r="BR367"/>
  <c r="BS366"/>
  <c r="BW366" s="1"/>
  <c r="CC370"/>
  <c r="CD369"/>
  <c r="CH369" s="1"/>
  <c r="CY368"/>
  <c r="CZ367"/>
  <c r="DD367" s="1"/>
  <c r="DJ370"/>
  <c r="DK369"/>
  <c r="DO369" s="1"/>
  <c r="CN372"/>
  <c r="CO372" s="1"/>
  <c r="CS372" s="1"/>
  <c r="F366" l="1"/>
  <c r="Z369"/>
  <c r="AA368"/>
  <c r="AE368" s="1"/>
  <c r="AK369"/>
  <c r="AL368"/>
  <c r="AP368" s="1"/>
  <c r="AV368"/>
  <c r="AW367"/>
  <c r="BA367" s="1"/>
  <c r="BG370"/>
  <c r="BH369"/>
  <c r="BL369" s="1"/>
  <c r="BR368"/>
  <c r="BS367"/>
  <c r="BW367" s="1"/>
  <c r="CC371"/>
  <c r="CD370"/>
  <c r="CH370" s="1"/>
  <c r="CZ368"/>
  <c r="DD368" s="1"/>
  <c r="CY369"/>
  <c r="DK370"/>
  <c r="DO370" s="1"/>
  <c r="DJ371"/>
  <c r="CN373"/>
  <c r="CO373" s="1"/>
  <c r="CS373" s="1"/>
  <c r="F367" l="1"/>
  <c r="Z370"/>
  <c r="AA369"/>
  <c r="AE369" s="1"/>
  <c r="AK370"/>
  <c r="AL369"/>
  <c r="AP369" s="1"/>
  <c r="AV369"/>
  <c r="AW368"/>
  <c r="BA368" s="1"/>
  <c r="BG371"/>
  <c r="BH370"/>
  <c r="BL370" s="1"/>
  <c r="BS368"/>
  <c r="BW368" s="1"/>
  <c r="BR369"/>
  <c r="CC372"/>
  <c r="CD371"/>
  <c r="CH371" s="1"/>
  <c r="CY370"/>
  <c r="CZ369"/>
  <c r="DD369" s="1"/>
  <c r="DJ372"/>
  <c r="DK371"/>
  <c r="DO371" s="1"/>
  <c r="CN374"/>
  <c r="CO374" s="1"/>
  <c r="CS374" s="1"/>
  <c r="F368" l="1"/>
  <c r="Z371"/>
  <c r="AA370"/>
  <c r="AE370" s="1"/>
  <c r="AK371"/>
  <c r="AL370"/>
  <c r="AP370" s="1"/>
  <c r="AV370"/>
  <c r="AW369"/>
  <c r="BA369" s="1"/>
  <c r="BG372"/>
  <c r="BH371"/>
  <c r="BL371" s="1"/>
  <c r="BR370"/>
  <c r="BS369"/>
  <c r="BW369" s="1"/>
  <c r="CD372"/>
  <c r="CH372" s="1"/>
  <c r="CC373"/>
  <c r="CY371"/>
  <c r="CZ370"/>
  <c r="DD370" s="1"/>
  <c r="DJ373"/>
  <c r="DK372"/>
  <c r="DO372" s="1"/>
  <c r="CN375"/>
  <c r="CO375" s="1"/>
  <c r="CS375" s="1"/>
  <c r="F369" l="1"/>
  <c r="Z372"/>
  <c r="AA371"/>
  <c r="AE371" s="1"/>
  <c r="AK372"/>
  <c r="AL371"/>
  <c r="AP371" s="1"/>
  <c r="AV371"/>
  <c r="AW370"/>
  <c r="BA370" s="1"/>
  <c r="BG373"/>
  <c r="BH372"/>
  <c r="BL372" s="1"/>
  <c r="BR371"/>
  <c r="BS370"/>
  <c r="BW370" s="1"/>
  <c r="CC374"/>
  <c r="CD373"/>
  <c r="CH373" s="1"/>
  <c r="CY372"/>
  <c r="CZ371"/>
  <c r="DD371" s="1"/>
  <c r="DJ374"/>
  <c r="DK373"/>
  <c r="DO373" s="1"/>
  <c r="CN376"/>
  <c r="CO376" s="1"/>
  <c r="CS376" s="1"/>
  <c r="F370" l="1"/>
  <c r="Z373"/>
  <c r="AA372"/>
  <c r="AE372" s="1"/>
  <c r="AK373"/>
  <c r="AL372"/>
  <c r="AP372" s="1"/>
  <c r="AV372"/>
  <c r="AW371"/>
  <c r="BA371" s="1"/>
  <c r="BH373"/>
  <c r="BL373" s="1"/>
  <c r="BG374"/>
  <c r="BR372"/>
  <c r="BS371"/>
  <c r="BW371" s="1"/>
  <c r="CC375"/>
  <c r="CD374"/>
  <c r="CH374" s="1"/>
  <c r="CZ372"/>
  <c r="DD372" s="1"/>
  <c r="CY373"/>
  <c r="DJ375"/>
  <c r="DK374"/>
  <c r="DO374" s="1"/>
  <c r="CN377"/>
  <c r="CO377" s="1"/>
  <c r="CS377" s="1"/>
  <c r="F371" l="1"/>
  <c r="AA373"/>
  <c r="AE373" s="1"/>
  <c r="Z374"/>
  <c r="AL373"/>
  <c r="AP373" s="1"/>
  <c r="AK374"/>
  <c r="AV373"/>
  <c r="AW372"/>
  <c r="BA372" s="1"/>
  <c r="BH374"/>
  <c r="BL374" s="1"/>
  <c r="BG375"/>
  <c r="BS372"/>
  <c r="BW372" s="1"/>
  <c r="BR373"/>
  <c r="CC376"/>
  <c r="CD375"/>
  <c r="CH375" s="1"/>
  <c r="CY374"/>
  <c r="CZ373"/>
  <c r="DD373" s="1"/>
  <c r="DK375"/>
  <c r="DO375" s="1"/>
  <c r="DJ376"/>
  <c r="CN378"/>
  <c r="CO378" s="1"/>
  <c r="CS378" s="1"/>
  <c r="F372" l="1"/>
  <c r="AA374"/>
  <c r="AE374" s="1"/>
  <c r="Z375"/>
  <c r="AL374"/>
  <c r="AP374" s="1"/>
  <c r="AK375"/>
  <c r="AW373"/>
  <c r="BA373" s="1"/>
  <c r="AV374"/>
  <c r="BG376"/>
  <c r="BH375"/>
  <c r="BL375" s="1"/>
  <c r="BR374"/>
  <c r="BS373"/>
  <c r="BW373" s="1"/>
  <c r="CD376"/>
  <c r="CH376" s="1"/>
  <c r="CC377"/>
  <c r="CY375"/>
  <c r="CZ374"/>
  <c r="DD374" s="1"/>
  <c r="DJ377"/>
  <c r="DK376"/>
  <c r="DO376" s="1"/>
  <c r="CN379"/>
  <c r="CO379" s="1"/>
  <c r="CS379" s="1"/>
  <c r="F373" l="1"/>
  <c r="Z376"/>
  <c r="AA375"/>
  <c r="AE375" s="1"/>
  <c r="AK376"/>
  <c r="AL375"/>
  <c r="AP375" s="1"/>
  <c r="AW374"/>
  <c r="BA374" s="1"/>
  <c r="AV375"/>
  <c r="BG377"/>
  <c r="BH376"/>
  <c r="BL376" s="1"/>
  <c r="BR375"/>
  <c r="BS374"/>
  <c r="BW374" s="1"/>
  <c r="CC378"/>
  <c r="CD377"/>
  <c r="CH377" s="1"/>
  <c r="CY376"/>
  <c r="CZ375"/>
  <c r="DD375" s="1"/>
  <c r="DJ378"/>
  <c r="DK377"/>
  <c r="DO377" s="1"/>
  <c r="CN380"/>
  <c r="CO380" s="1"/>
  <c r="CS380" s="1"/>
  <c r="F374" l="1"/>
  <c r="Z377"/>
  <c r="AA376"/>
  <c r="AE376" s="1"/>
  <c r="AK377"/>
  <c r="AL376"/>
  <c r="AP376" s="1"/>
  <c r="AV376"/>
  <c r="AW375"/>
  <c r="BA375" s="1"/>
  <c r="BG378"/>
  <c r="BH377"/>
  <c r="BL377" s="1"/>
  <c r="BR376"/>
  <c r="BS375"/>
  <c r="BW375" s="1"/>
  <c r="CC379"/>
  <c r="CD378"/>
  <c r="CH378" s="1"/>
  <c r="CZ376"/>
  <c r="DD376" s="1"/>
  <c r="CY377"/>
  <c r="DK378"/>
  <c r="DO378" s="1"/>
  <c r="DJ379"/>
  <c r="CN381"/>
  <c r="CO381" s="1"/>
  <c r="CS381" s="1"/>
  <c r="F375" l="1"/>
  <c r="Z378"/>
  <c r="AA377"/>
  <c r="AE377" s="1"/>
  <c r="AK378"/>
  <c r="AL377"/>
  <c r="AP377" s="1"/>
  <c r="AV377"/>
  <c r="AW376"/>
  <c r="BA376" s="1"/>
  <c r="BG379"/>
  <c r="BH378"/>
  <c r="BL378" s="1"/>
  <c r="BS376"/>
  <c r="BW376" s="1"/>
  <c r="BR377"/>
  <c r="CC380"/>
  <c r="CD379"/>
  <c r="CH379" s="1"/>
  <c r="CY378"/>
  <c r="CZ377"/>
  <c r="DD377" s="1"/>
  <c r="DJ380"/>
  <c r="DK379"/>
  <c r="DO379" s="1"/>
  <c r="CN382"/>
  <c r="CO382" s="1"/>
  <c r="CS382" s="1"/>
  <c r="F376" l="1"/>
  <c r="Z379"/>
  <c r="AA378"/>
  <c r="AE378" s="1"/>
  <c r="AK379"/>
  <c r="AL378"/>
  <c r="AP378" s="1"/>
  <c r="AV378"/>
  <c r="AW377"/>
  <c r="BA377" s="1"/>
  <c r="BG380"/>
  <c r="BH379"/>
  <c r="BL379" s="1"/>
  <c r="BR378"/>
  <c r="BS377"/>
  <c r="BW377" s="1"/>
  <c r="CD380"/>
  <c r="CH380" s="1"/>
  <c r="CC381"/>
  <c r="CY379"/>
  <c r="CZ378"/>
  <c r="DD378" s="1"/>
  <c r="DK380"/>
  <c r="DO380" s="1"/>
  <c r="DJ381"/>
  <c r="CN383"/>
  <c r="CO383" s="1"/>
  <c r="CS383" s="1"/>
  <c r="F377" l="1"/>
  <c r="Z380"/>
  <c r="AA379"/>
  <c r="AE379" s="1"/>
  <c r="AK380"/>
  <c r="AL379"/>
  <c r="AP379" s="1"/>
  <c r="AV379"/>
  <c r="AW378"/>
  <c r="BA378" s="1"/>
  <c r="BG381"/>
  <c r="BH380"/>
  <c r="BL380" s="1"/>
  <c r="BR379"/>
  <c r="BS378"/>
  <c r="BW378" s="1"/>
  <c r="CC382"/>
  <c r="CD381"/>
  <c r="CH381" s="1"/>
  <c r="CY380"/>
  <c r="CZ379"/>
  <c r="DD379" s="1"/>
  <c r="DJ382"/>
  <c r="DK381"/>
  <c r="DO381" s="1"/>
  <c r="CN384"/>
  <c r="CO384" s="1"/>
  <c r="CS384" s="1"/>
  <c r="F378" l="1"/>
  <c r="Z381"/>
  <c r="AA380"/>
  <c r="AE380" s="1"/>
  <c r="AK381"/>
  <c r="AL380"/>
  <c r="AP380" s="1"/>
  <c r="AV380"/>
  <c r="AW379"/>
  <c r="BA379" s="1"/>
  <c r="BH381"/>
  <c r="BL381" s="1"/>
  <c r="BG382"/>
  <c r="BR380"/>
  <c r="BS379"/>
  <c r="BW379" s="1"/>
  <c r="CC383"/>
  <c r="CD382"/>
  <c r="CH382" s="1"/>
  <c r="CZ380"/>
  <c r="DD380" s="1"/>
  <c r="CY381"/>
  <c r="DK382"/>
  <c r="DO382" s="1"/>
  <c r="DJ383"/>
  <c r="CN385"/>
  <c r="CO385" s="1"/>
  <c r="CS385" s="1"/>
  <c r="F379" l="1"/>
  <c r="AA381"/>
  <c r="AE381" s="1"/>
  <c r="Z382"/>
  <c r="AL381"/>
  <c r="AP381" s="1"/>
  <c r="AK382"/>
  <c r="AV381"/>
  <c r="AW380"/>
  <c r="BA380" s="1"/>
  <c r="BH382"/>
  <c r="BL382" s="1"/>
  <c r="BG383"/>
  <c r="BS380"/>
  <c r="BW380" s="1"/>
  <c r="BR381"/>
  <c r="CC384"/>
  <c r="CD383"/>
  <c r="CH383" s="1"/>
  <c r="CY382"/>
  <c r="CZ381"/>
  <c r="DD381" s="1"/>
  <c r="DJ384"/>
  <c r="DK383"/>
  <c r="DO383" s="1"/>
  <c r="CN386"/>
  <c r="CO386" s="1"/>
  <c r="CS386" s="1"/>
  <c r="F380" l="1"/>
  <c r="AA382"/>
  <c r="AE382" s="1"/>
  <c r="Z383"/>
  <c r="AL382"/>
  <c r="AP382" s="1"/>
  <c r="AK383"/>
  <c r="AW381"/>
  <c r="BA381" s="1"/>
  <c r="AV382"/>
  <c r="BG384"/>
  <c r="BH383"/>
  <c r="BL383" s="1"/>
  <c r="BR382"/>
  <c r="BS381"/>
  <c r="BW381" s="1"/>
  <c r="CD384"/>
  <c r="CH384" s="1"/>
  <c r="CC385"/>
  <c r="CY383"/>
  <c r="CZ382"/>
  <c r="DD382" s="1"/>
  <c r="DK384"/>
  <c r="DO384" s="1"/>
  <c r="DJ385"/>
  <c r="CN387"/>
  <c r="CO387" s="1"/>
  <c r="CS387" s="1"/>
  <c r="F381" l="1"/>
  <c r="Z384"/>
  <c r="AA383"/>
  <c r="AE383" s="1"/>
  <c r="AK384"/>
  <c r="AL383"/>
  <c r="AP383" s="1"/>
  <c r="AW382"/>
  <c r="BA382" s="1"/>
  <c r="AV383"/>
  <c r="BG385"/>
  <c r="BH384"/>
  <c r="BL384" s="1"/>
  <c r="BR383"/>
  <c r="BS382"/>
  <c r="BW382" s="1"/>
  <c r="CC386"/>
  <c r="CD385"/>
  <c r="CH385" s="1"/>
  <c r="CY384"/>
  <c r="CZ383"/>
  <c r="DD383" s="1"/>
  <c r="DJ386"/>
  <c r="DK385"/>
  <c r="DO385" s="1"/>
  <c r="CN388"/>
  <c r="CO388" s="1"/>
  <c r="CS388" s="1"/>
  <c r="F382" l="1"/>
  <c r="Z385"/>
  <c r="AA384"/>
  <c r="AE384" s="1"/>
  <c r="AK385"/>
  <c r="AL384"/>
  <c r="AP384" s="1"/>
  <c r="AV384"/>
  <c r="AW383"/>
  <c r="BA383" s="1"/>
  <c r="BG386"/>
  <c r="BH385"/>
  <c r="BL385" s="1"/>
  <c r="BR384"/>
  <c r="BS383"/>
  <c r="BW383" s="1"/>
  <c r="CC387"/>
  <c r="CD386"/>
  <c r="CH386" s="1"/>
  <c r="CZ384"/>
  <c r="DD384" s="1"/>
  <c r="CY385"/>
  <c r="DK386"/>
  <c r="DO386" s="1"/>
  <c r="DJ387"/>
  <c r="CN389"/>
  <c r="CO389" s="1"/>
  <c r="CS389" s="1"/>
  <c r="F383" l="1"/>
  <c r="Z386"/>
  <c r="AA385"/>
  <c r="AE385" s="1"/>
  <c r="AK386"/>
  <c r="AL385"/>
  <c r="AP385" s="1"/>
  <c r="AV385"/>
  <c r="AW384"/>
  <c r="BA384" s="1"/>
  <c r="BG387"/>
  <c r="BH386"/>
  <c r="BL386" s="1"/>
  <c r="BS384"/>
  <c r="BW384" s="1"/>
  <c r="BR385"/>
  <c r="CC388"/>
  <c r="CD387"/>
  <c r="CH387" s="1"/>
  <c r="CY386"/>
  <c r="CZ385"/>
  <c r="DD385" s="1"/>
  <c r="DK387"/>
  <c r="DO387" s="1"/>
  <c r="DJ388"/>
  <c r="CN390"/>
  <c r="CO390" s="1"/>
  <c r="CS390" s="1"/>
  <c r="F384" l="1"/>
  <c r="Z387"/>
  <c r="AA386"/>
  <c r="AE386" s="1"/>
  <c r="AK387"/>
  <c r="AL386"/>
  <c r="AP386" s="1"/>
  <c r="AV386"/>
  <c r="AW385"/>
  <c r="BA385" s="1"/>
  <c r="BG388"/>
  <c r="BH387"/>
  <c r="BL387" s="1"/>
  <c r="BR386"/>
  <c r="BS385"/>
  <c r="BW385" s="1"/>
  <c r="CD388"/>
  <c r="CH388" s="1"/>
  <c r="CC389"/>
  <c r="CY387"/>
  <c r="CZ386"/>
  <c r="DD386" s="1"/>
  <c r="DJ389"/>
  <c r="DK388"/>
  <c r="DO388" s="1"/>
  <c r="CN391"/>
  <c r="CO391" s="1"/>
  <c r="CS391" s="1"/>
  <c r="F385" l="1"/>
  <c r="Z388"/>
  <c r="AA387"/>
  <c r="AE387" s="1"/>
  <c r="AK388"/>
  <c r="AL387"/>
  <c r="AP387" s="1"/>
  <c r="AV387"/>
  <c r="AW386"/>
  <c r="BA386" s="1"/>
  <c r="BG389"/>
  <c r="BH388"/>
  <c r="BL388" s="1"/>
  <c r="BR387"/>
  <c r="BS386"/>
  <c r="BW386" s="1"/>
  <c r="CC390"/>
  <c r="CD389"/>
  <c r="CH389" s="1"/>
  <c r="CY388"/>
  <c r="CZ387"/>
  <c r="DD387" s="1"/>
  <c r="DJ390"/>
  <c r="DK389"/>
  <c r="DO389" s="1"/>
  <c r="CN392"/>
  <c r="CO392" s="1"/>
  <c r="CS392" s="1"/>
  <c r="F386" l="1"/>
  <c r="Z389"/>
  <c r="AA388"/>
  <c r="AE388" s="1"/>
  <c r="AK389"/>
  <c r="AL388"/>
  <c r="AP388" s="1"/>
  <c r="AV388"/>
  <c r="AW387"/>
  <c r="BA387" s="1"/>
  <c r="BH389"/>
  <c r="BL389" s="1"/>
  <c r="BG390"/>
  <c r="BR388"/>
  <c r="BS387"/>
  <c r="BW387" s="1"/>
  <c r="CC391"/>
  <c r="CD390"/>
  <c r="CH390" s="1"/>
  <c r="CZ388"/>
  <c r="DD388" s="1"/>
  <c r="CY389"/>
  <c r="DK390"/>
  <c r="DO390" s="1"/>
  <c r="DJ391"/>
  <c r="CN393"/>
  <c r="CO393" s="1"/>
  <c r="CS393" s="1"/>
  <c r="F387" l="1"/>
  <c r="AA389"/>
  <c r="AE389" s="1"/>
  <c r="Z390"/>
  <c r="AL389"/>
  <c r="AP389" s="1"/>
  <c r="AK390"/>
  <c r="AV389"/>
  <c r="AW388"/>
  <c r="BA388" s="1"/>
  <c r="BH390"/>
  <c r="BL390" s="1"/>
  <c r="BG391"/>
  <c r="BS388"/>
  <c r="BW388" s="1"/>
  <c r="BR389"/>
  <c r="CC392"/>
  <c r="CD391"/>
  <c r="CH391" s="1"/>
  <c r="CY390"/>
  <c r="CZ389"/>
  <c r="DD389" s="1"/>
  <c r="DK391"/>
  <c r="DO391" s="1"/>
  <c r="DJ392"/>
  <c r="CN394"/>
  <c r="CO394" s="1"/>
  <c r="CS394" s="1"/>
  <c r="F388" l="1"/>
  <c r="AA390"/>
  <c r="AE390" s="1"/>
  <c r="Z391"/>
  <c r="AL390"/>
  <c r="AP390" s="1"/>
  <c r="AK391"/>
  <c r="AW389"/>
  <c r="BA389" s="1"/>
  <c r="AV390"/>
  <c r="BG392"/>
  <c r="BH391"/>
  <c r="BL391" s="1"/>
  <c r="BR390"/>
  <c r="BS389"/>
  <c r="BW389" s="1"/>
  <c r="CD392"/>
  <c r="CH392" s="1"/>
  <c r="CC393"/>
  <c r="CY391"/>
  <c r="CZ390"/>
  <c r="DD390" s="1"/>
  <c r="DJ393"/>
  <c r="DK392"/>
  <c r="DO392" s="1"/>
  <c r="CN395"/>
  <c r="CO395" s="1"/>
  <c r="CS395" s="1"/>
  <c r="F389" l="1"/>
  <c r="Z392"/>
  <c r="AA391"/>
  <c r="AE391" s="1"/>
  <c r="AK392"/>
  <c r="AL391"/>
  <c r="AP391" s="1"/>
  <c r="AW390"/>
  <c r="BA390" s="1"/>
  <c r="AV391"/>
  <c r="BG393"/>
  <c r="BH392"/>
  <c r="BL392" s="1"/>
  <c r="BR391"/>
  <c r="BS390"/>
  <c r="BW390" s="1"/>
  <c r="CC394"/>
  <c r="CD393"/>
  <c r="CH393" s="1"/>
  <c r="CY392"/>
  <c r="CZ391"/>
  <c r="DD391" s="1"/>
  <c r="DJ394"/>
  <c r="DK393"/>
  <c r="DO393" s="1"/>
  <c r="CN396"/>
  <c r="CO396" s="1"/>
  <c r="CS396" s="1"/>
  <c r="F390" l="1"/>
  <c r="Z393"/>
  <c r="AA392"/>
  <c r="AE392" s="1"/>
  <c r="AK393"/>
  <c r="AL392"/>
  <c r="AP392" s="1"/>
  <c r="AV392"/>
  <c r="AW391"/>
  <c r="BA391" s="1"/>
  <c r="BG394"/>
  <c r="BH393"/>
  <c r="BL393" s="1"/>
  <c r="BR392"/>
  <c r="BS391"/>
  <c r="BW391" s="1"/>
  <c r="CC395"/>
  <c r="CD394"/>
  <c r="CH394" s="1"/>
  <c r="CZ392"/>
  <c r="DD392" s="1"/>
  <c r="CY393"/>
  <c r="DK394"/>
  <c r="DO394" s="1"/>
  <c r="DJ395"/>
  <c r="CN397"/>
  <c r="CO397" s="1"/>
  <c r="CS397" s="1"/>
  <c r="F391" l="1"/>
  <c r="Z394"/>
  <c r="AA393"/>
  <c r="AE393" s="1"/>
  <c r="AK394"/>
  <c r="AL393"/>
  <c r="AP393" s="1"/>
  <c r="AV393"/>
  <c r="AW392"/>
  <c r="BA392" s="1"/>
  <c r="BG395"/>
  <c r="BH394"/>
  <c r="BL394" s="1"/>
  <c r="BS392"/>
  <c r="BW392" s="1"/>
  <c r="BR393"/>
  <c r="CC396"/>
  <c r="CD395"/>
  <c r="CH395" s="1"/>
  <c r="CY394"/>
  <c r="CZ393"/>
  <c r="DD393" s="1"/>
  <c r="DK395"/>
  <c r="DO395" s="1"/>
  <c r="DJ396"/>
  <c r="CN398"/>
  <c r="CO398" s="1"/>
  <c r="CS398" s="1"/>
  <c r="F392" l="1"/>
  <c r="Z395"/>
  <c r="AA394"/>
  <c r="AE394" s="1"/>
  <c r="AK395"/>
  <c r="AL394"/>
  <c r="AP394" s="1"/>
  <c r="AV394"/>
  <c r="AW393"/>
  <c r="BA393" s="1"/>
  <c r="BG396"/>
  <c r="BH395"/>
  <c r="BL395" s="1"/>
  <c r="BR394"/>
  <c r="BS393"/>
  <c r="BW393" s="1"/>
  <c r="CD396"/>
  <c r="CH396" s="1"/>
  <c r="CC397"/>
  <c r="CY395"/>
  <c r="CZ394"/>
  <c r="DD394" s="1"/>
  <c r="DJ397"/>
  <c r="DK396"/>
  <c r="DO396" s="1"/>
  <c r="CN399"/>
  <c r="CO399" s="1"/>
  <c r="CS399" s="1"/>
  <c r="F393" l="1"/>
  <c r="Z396"/>
  <c r="AA395"/>
  <c r="AE395" s="1"/>
  <c r="AK396"/>
  <c r="AL395"/>
  <c r="AP395" s="1"/>
  <c r="AV395"/>
  <c r="AW394"/>
  <c r="BA394" s="1"/>
  <c r="BG397"/>
  <c r="BH396"/>
  <c r="BL396" s="1"/>
  <c r="BR395"/>
  <c r="BS394"/>
  <c r="BW394" s="1"/>
  <c r="CC398"/>
  <c r="CD397"/>
  <c r="CH397" s="1"/>
  <c r="CY396"/>
  <c r="CZ395"/>
  <c r="DD395" s="1"/>
  <c r="DJ398"/>
  <c r="DK397"/>
  <c r="DO397" s="1"/>
  <c r="CN400"/>
  <c r="CO400" s="1"/>
  <c r="CS400" s="1"/>
  <c r="F394" l="1"/>
  <c r="Z397"/>
  <c r="AA396"/>
  <c r="AE396" s="1"/>
  <c r="AK397"/>
  <c r="AL396"/>
  <c r="AP396" s="1"/>
  <c r="AV396"/>
  <c r="AW395"/>
  <c r="BA395" s="1"/>
  <c r="BH397"/>
  <c r="BL397" s="1"/>
  <c r="BG398"/>
  <c r="BR396"/>
  <c r="BS395"/>
  <c r="BW395" s="1"/>
  <c r="CC399"/>
  <c r="CD398"/>
  <c r="CH398" s="1"/>
  <c r="CZ396"/>
  <c r="DD396" s="1"/>
  <c r="CY397"/>
  <c r="DK398"/>
  <c r="DO398" s="1"/>
  <c r="DJ399"/>
  <c r="CN401"/>
  <c r="CO401" s="1"/>
  <c r="CS401" s="1"/>
  <c r="F395" l="1"/>
  <c r="AA397"/>
  <c r="AE397" s="1"/>
  <c r="Z398"/>
  <c r="AL397"/>
  <c r="AP397" s="1"/>
  <c r="AK398"/>
  <c r="AV397"/>
  <c r="AW396"/>
  <c r="BA396" s="1"/>
  <c r="BH398"/>
  <c r="BL398" s="1"/>
  <c r="BG399"/>
  <c r="BS396"/>
  <c r="BW396" s="1"/>
  <c r="BR397"/>
  <c r="CC400"/>
  <c r="CD399"/>
  <c r="CH399" s="1"/>
  <c r="CY398"/>
  <c r="CZ397"/>
  <c r="DD397" s="1"/>
  <c r="DK399"/>
  <c r="DO399" s="1"/>
  <c r="DJ400"/>
  <c r="CN402"/>
  <c r="CO402" s="1"/>
  <c r="CS402" s="1"/>
  <c r="F396" l="1"/>
  <c r="AA398"/>
  <c r="AE398" s="1"/>
  <c r="Z399"/>
  <c r="AL398"/>
  <c r="AP398" s="1"/>
  <c r="AK399"/>
  <c r="AW397"/>
  <c r="BA397" s="1"/>
  <c r="AV398"/>
  <c r="BG400"/>
  <c r="BH399"/>
  <c r="BL399" s="1"/>
  <c r="BR398"/>
  <c r="BS397"/>
  <c r="BW397" s="1"/>
  <c r="CD400"/>
  <c r="CH400" s="1"/>
  <c r="CC401"/>
  <c r="CY399"/>
  <c r="CZ398"/>
  <c r="DD398" s="1"/>
  <c r="DJ401"/>
  <c r="DK400"/>
  <c r="DO400" s="1"/>
  <c r="CN403"/>
  <c r="CO403" s="1"/>
  <c r="CS403" s="1"/>
  <c r="F397" l="1"/>
  <c r="Z400"/>
  <c r="AA399"/>
  <c r="AE399" s="1"/>
  <c r="AK400"/>
  <c r="AL399"/>
  <c r="AP399" s="1"/>
  <c r="AW398"/>
  <c r="BA398" s="1"/>
  <c r="AV399"/>
  <c r="BG401"/>
  <c r="BH400"/>
  <c r="BL400" s="1"/>
  <c r="BR399"/>
  <c r="BS398"/>
  <c r="BW398" s="1"/>
  <c r="CC402"/>
  <c r="CD401"/>
  <c r="CH401" s="1"/>
  <c r="CY400"/>
  <c r="CZ399"/>
  <c r="DD399" s="1"/>
  <c r="DJ402"/>
  <c r="DK401"/>
  <c r="DO401" s="1"/>
  <c r="CN404"/>
  <c r="CO404" s="1"/>
  <c r="CS404" s="1"/>
  <c r="F398" l="1"/>
  <c r="Z401"/>
  <c r="AA400"/>
  <c r="AE400" s="1"/>
  <c r="AK401"/>
  <c r="AL400"/>
  <c r="AP400" s="1"/>
  <c r="AV400"/>
  <c r="AW399"/>
  <c r="BA399" s="1"/>
  <c r="BG402"/>
  <c r="BH401"/>
  <c r="BL401" s="1"/>
  <c r="BR400"/>
  <c r="BS399"/>
  <c r="BW399" s="1"/>
  <c r="CC403"/>
  <c r="CD402"/>
  <c r="CH402" s="1"/>
  <c r="CZ400"/>
  <c r="DD400" s="1"/>
  <c r="CY401"/>
  <c r="DK402"/>
  <c r="DO402" s="1"/>
  <c r="DJ403"/>
  <c r="CN405"/>
  <c r="CO405" s="1"/>
  <c r="CS405" s="1"/>
  <c r="F399" l="1"/>
  <c r="Z402"/>
  <c r="AA401"/>
  <c r="AE401" s="1"/>
  <c r="AK402"/>
  <c r="AL401"/>
  <c r="AP401" s="1"/>
  <c r="AV401"/>
  <c r="AW400"/>
  <c r="BA400" s="1"/>
  <c r="BG403"/>
  <c r="BH402"/>
  <c r="BL402" s="1"/>
  <c r="BS400"/>
  <c r="BW400" s="1"/>
  <c r="BR401"/>
  <c r="CC404"/>
  <c r="CD403"/>
  <c r="CH403" s="1"/>
  <c r="CY402"/>
  <c r="CZ401"/>
  <c r="DD401" s="1"/>
  <c r="DK403"/>
  <c r="DO403" s="1"/>
  <c r="DJ404"/>
  <c r="CN406"/>
  <c r="CO406" s="1"/>
  <c r="CS406" s="1"/>
  <c r="F400" l="1"/>
  <c r="Z403"/>
  <c r="AA402"/>
  <c r="AE402" s="1"/>
  <c r="AK403"/>
  <c r="AL402"/>
  <c r="AP402" s="1"/>
  <c r="AV402"/>
  <c r="AW401"/>
  <c r="BA401" s="1"/>
  <c r="BG404"/>
  <c r="BH403"/>
  <c r="BL403" s="1"/>
  <c r="BR402"/>
  <c r="BS401"/>
  <c r="BW401" s="1"/>
  <c r="CD404"/>
  <c r="CH404" s="1"/>
  <c r="CC405"/>
  <c r="CY403"/>
  <c r="CZ402"/>
  <c r="DD402" s="1"/>
  <c r="DJ405"/>
  <c r="DK404"/>
  <c r="DO404" s="1"/>
  <c r="F401" l="1"/>
  <c r="Z404"/>
  <c r="AA403"/>
  <c r="AE403" s="1"/>
  <c r="AK404"/>
  <c r="AL403"/>
  <c r="AP403" s="1"/>
  <c r="AV403"/>
  <c r="AW402"/>
  <c r="BA402" s="1"/>
  <c r="BG405"/>
  <c r="BH404"/>
  <c r="BL404" s="1"/>
  <c r="BR403"/>
  <c r="BS402"/>
  <c r="BW402" s="1"/>
  <c r="CC406"/>
  <c r="CD405"/>
  <c r="CH405" s="1"/>
  <c r="CY404"/>
  <c r="CZ403"/>
  <c r="DD403" s="1"/>
  <c r="DJ406"/>
  <c r="DK405"/>
  <c r="DO405" s="1"/>
  <c r="F402" l="1"/>
  <c r="Z405"/>
  <c r="AA404"/>
  <c r="AE404" s="1"/>
  <c r="AK405"/>
  <c r="AL404"/>
  <c r="AP404" s="1"/>
  <c r="AV404"/>
  <c r="AW403"/>
  <c r="BA403" s="1"/>
  <c r="BH405"/>
  <c r="BL405" s="1"/>
  <c r="BG406"/>
  <c r="BR404"/>
  <c r="BS403"/>
  <c r="BW403" s="1"/>
  <c r="CD406"/>
  <c r="CH406" s="1"/>
  <c r="CZ404"/>
  <c r="DD404" s="1"/>
  <c r="CY405"/>
  <c r="DK406"/>
  <c r="DO406" s="1"/>
  <c r="F403" l="1"/>
  <c r="AA405"/>
  <c r="AE405" s="1"/>
  <c r="Z406"/>
  <c r="AL405"/>
  <c r="AP405" s="1"/>
  <c r="AK406"/>
  <c r="AV405"/>
  <c r="AW404"/>
  <c r="BA404" s="1"/>
  <c r="BH406"/>
  <c r="BL406" s="1"/>
  <c r="BS404"/>
  <c r="BW404" s="1"/>
  <c r="BR405"/>
  <c r="CY406"/>
  <c r="CZ405"/>
  <c r="DD405" s="1"/>
  <c r="F404" l="1"/>
  <c r="AA406"/>
  <c r="AE406" s="1"/>
  <c r="AL406"/>
  <c r="AP406" s="1"/>
  <c r="AW405"/>
  <c r="BA405" s="1"/>
  <c r="AV406"/>
  <c r="BR406"/>
  <c r="BS405"/>
  <c r="BW405" s="1"/>
  <c r="CZ406"/>
  <c r="DD406" s="1"/>
  <c r="F405" l="1"/>
  <c r="AW406"/>
  <c r="BA406" s="1"/>
  <c r="BS406"/>
  <c r="BW406" s="1"/>
  <c r="F406" l="1"/>
  <c r="F407" l="1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<sst xmlns="http://schemas.openxmlformats.org/spreadsheetml/2006/main" count="514" uniqueCount="219">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</sst>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M3" sqref="M3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3.1500000000000004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945.00000000000011</v>
      </c>
      <c r="AP3" s="101">
        <f>(AJ3)*$G21</f>
        <v>8.6000000000000068</v>
      </c>
      <c r="AQ3" s="100">
        <f>AK3*AI3*$G21</f>
        <v>1512.0000000000016</v>
      </c>
      <c r="AS3" s="41">
        <v>35</v>
      </c>
      <c r="AT3" s="74">
        <f>$F41</f>
        <v>4.4249999999999998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1327.5</v>
      </c>
      <c r="BA3" s="101">
        <f>(AU3)*$G41</f>
        <v>150.40000000000038</v>
      </c>
      <c r="BB3" s="100">
        <f>AV3*AT3*$G41</f>
        <v>33984.00000000008</v>
      </c>
      <c r="BD3" s="41">
        <v>60</v>
      </c>
      <c r="BE3" s="74">
        <f>$F66</f>
        <v>5.85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1755</v>
      </c>
      <c r="BL3" s="101">
        <f>(BF3)*$G66</f>
        <v>5324.8000000000211</v>
      </c>
      <c r="BM3" s="100">
        <f>BG3*BE3*$G66</f>
        <v>1437696.0000000058</v>
      </c>
      <c r="BO3" s="41">
        <v>90</v>
      </c>
      <c r="BP3" s="74">
        <f>$F96</f>
        <v>7.45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2235</v>
      </c>
      <c r="BW3" s="101">
        <f>(BQ3)*$G96</f>
        <v>380108.80000000226</v>
      </c>
      <c r="BX3" s="100">
        <f>BR3*BP3*$G96</f>
        <v>117178368.0000007</v>
      </c>
      <c r="BZ3" s="41">
        <v>152</v>
      </c>
      <c r="CA3" s="74">
        <f>$F158</f>
        <v>9.25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2775</v>
      </c>
      <c r="CH3" s="101">
        <f>(CB3)*$G158</f>
        <v>0</v>
      </c>
      <c r="CI3" s="100">
        <f>CC3*CA3*$G158</f>
        <v>786330011147.13074</v>
      </c>
      <c r="CK3" s="41">
        <v>207</v>
      </c>
      <c r="CL3" s="74">
        <f>$F213</f>
        <v>11.274999999999999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3382.4999999999995</v>
      </c>
      <c r="CS3" s="101">
        <f>(CM3)*$G213</f>
        <v>0</v>
      </c>
      <c r="CT3" s="100">
        <f>CN3*CL3*$G213</f>
        <v>1962951735502777</v>
      </c>
      <c r="CV3" s="41">
        <v>257</v>
      </c>
      <c r="CW3" s="74">
        <f>$F263</f>
        <v>13.55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4065</v>
      </c>
      <c r="DD3" s="101">
        <f>(CX3)*$G263</f>
        <v>0</v>
      </c>
      <c r="DE3" s="100">
        <f>CY3*CW3*$G263</f>
        <v>2.4156406137869824E+18</v>
      </c>
      <c r="DG3" s="41">
        <v>320</v>
      </c>
      <c r="DH3" s="74">
        <f>$F326</f>
        <v>18.95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5685</v>
      </c>
      <c r="DO3" s="101">
        <f>(DI3)*$G326</f>
        <v>0</v>
      </c>
      <c r="DP3" s="100">
        <f>DJ3*DH3*$G326</f>
        <v>2.0973948011808209E+22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L$3*N$3*POWER($H$1,J6)</f>
        <v>60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X$3*Z$3*POWER($H$1,V6)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3.1500000000000004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AI$3*AK$3*POWER($H$1,AG6)</f>
        <v>23.624999999999982</v>
      </c>
      <c r="AN6" s="43">
        <f>AO$3</f>
        <v>945.00000000000011</v>
      </c>
      <c r="AO6" s="43">
        <f>$A6*(30+$B6)</f>
        <v>7.4999999999999769</v>
      </c>
      <c r="AR6" s="44">
        <f>$I6-AS$3</f>
        <v>-35</v>
      </c>
      <c r="AS6" s="44">
        <f>AT$3</f>
        <v>4.4249999999999998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AT$3*AV$3*POWER($H$1,AR6)</f>
        <v>2.0742187499999951</v>
      </c>
      <c r="AY6" s="43">
        <f>AZ$3</f>
        <v>1327.5</v>
      </c>
      <c r="AZ6" s="43">
        <f>$A6*(30+$B6)</f>
        <v>7.4999999999999769</v>
      </c>
      <c r="BC6" s="44">
        <f>$I6-BD$3</f>
        <v>-60</v>
      </c>
      <c r="BD6" s="44">
        <f>BE$3</f>
        <v>5.85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BE$3*BG$3*POWER($H$1,BC6)</f>
        <v>8.5693359374999653E-2</v>
      </c>
      <c r="BJ6" s="43">
        <f>BK$3</f>
        <v>1755</v>
      </c>
      <c r="BK6" s="43">
        <f>$A6*(30+$B6)</f>
        <v>7.4999999999999769</v>
      </c>
      <c r="BN6" s="44">
        <f>$I6-BO$3</f>
        <v>-90</v>
      </c>
      <c r="BO6" s="44">
        <f>BP$3</f>
        <v>7.45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BP$3*BR$3*POWER($H$1,BN6)</f>
        <v>1.7051696777343648E-3</v>
      </c>
      <c r="BU6" s="43">
        <f>BV$3</f>
        <v>2235</v>
      </c>
      <c r="BV6" s="43">
        <f>$A6*(30+$B6)</f>
        <v>7.4999999999999769</v>
      </c>
      <c r="BY6" s="44">
        <f>$I6-BZ$3</f>
        <v>-152</v>
      </c>
      <c r="BZ6" s="44">
        <f>CA$3</f>
        <v>9.25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CA$3*CC$3*POWER($H$1,BY6)</f>
        <v>3.9172484279296477E-7</v>
      </c>
      <c r="CF6" s="43">
        <f>CG$3</f>
        <v>2775</v>
      </c>
      <c r="CG6" s="43">
        <f>$A6*(30+$B6)</f>
        <v>7.4999999999999769</v>
      </c>
      <c r="CJ6" s="44">
        <f>$I6-CK$3</f>
        <v>-207</v>
      </c>
      <c r="CK6" s="44">
        <f>CL$3</f>
        <v>11.274999999999999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CL$3*CN$3*POWER($H$1,CJ6)</f>
        <v>2.3314493256390734E-10</v>
      </c>
      <c r="CQ6" s="43">
        <f>CR$3</f>
        <v>3382.4999999999995</v>
      </c>
      <c r="CR6" s="43">
        <f>$A6*(30+$B6)</f>
        <v>7.4999999999999769</v>
      </c>
      <c r="CU6" s="44">
        <f>$I6-CV$3</f>
        <v>-257</v>
      </c>
      <c r="CV6" s="44">
        <f>CW$3</f>
        <v>13.55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CW$3*CY$3*POWER($H$1,CU6)</f>
        <v>2.7362058587175498E-13</v>
      </c>
      <c r="DB6" s="43">
        <f>DC$3</f>
        <v>4065</v>
      </c>
      <c r="DC6" s="43">
        <f>$A6*(30+$B6)</f>
        <v>7.4999999999999769</v>
      </c>
      <c r="DF6" s="44">
        <f>$I6-DG$3</f>
        <v>-320</v>
      </c>
      <c r="DG6" s="44">
        <f>DH$3</f>
        <v>18.95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DH$3*DJ$3*POWER($H$1,DF6)</f>
        <v>6.1636893505799608E-17</v>
      </c>
      <c r="DM6" s="43">
        <f>DN$3</f>
        <v>5685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90">
        <f t="shared" ref="E7:E70" si="14">E6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L$3*N$3*POWER($H$1,J7)</f>
        <v>68.92190129982211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68.92190129982211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X$3*Z$3*POWER($H$1,V7)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3.1500000000000004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AI$3*AK$3*POWER($H$1,AG7)</f>
        <v>27.137998636804937</v>
      </c>
      <c r="AN7" s="43">
        <f t="shared" ref="AN7:AN70" si="36">AO$3</f>
        <v>945.00000000000011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4.4249999999999998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AT$3*AV$3*POWER($H$1,AR7)</f>
        <v>2.3826516660290009</v>
      </c>
      <c r="AY7" s="43">
        <f t="shared" ref="AY7:AY70" si="43">AZ$3</f>
        <v>1327.5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5.85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BE$3*BG$3*POWER($H$1,BC7)</f>
        <v>9.8435820948231875E-2</v>
      </c>
      <c r="BJ7" s="43">
        <f t="shared" ref="BJ7:BJ70" si="50">BK$3</f>
        <v>1755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7.45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BP$3*BR$3*POWER($H$1,BN7)</f>
        <v>1.9587256038042888E-3</v>
      </c>
      <c r="BU7" s="43">
        <f t="shared" ref="BU7:BU70" si="57">BV$3</f>
        <v>2235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9.25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CA$3*CC$3*POWER($H$1,BY7)</f>
        <v>4.4997368252775077E-7</v>
      </c>
      <c r="CF7" s="43">
        <f t="shared" ref="CF7:CF70" si="64">CG$3</f>
        <v>2775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11.274999999999999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CL$3*CN$3*POWER($H$1,CJ7)</f>
        <v>2.6781320051205506E-10</v>
      </c>
      <c r="CQ7" s="43">
        <f t="shared" ref="CQ7:CQ70" si="71">CR$3</f>
        <v>3382.4999999999995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13.55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CW$3*CY$3*POWER($H$1,CU7)</f>
        <v>3.143075168842099E-13</v>
      </c>
      <c r="DB7" s="43">
        <f t="shared" ref="DB7:DB70" si="78">DC$3</f>
        <v>4065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18.95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DH$3*DJ$3*POWER($H$1,DF7)</f>
        <v>7.0802198177239439E-17</v>
      </c>
      <c r="DM7" s="43">
        <f t="shared" ref="DM7:DM70" si="84">DN$3</f>
        <v>5685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90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79.170474646373663</v>
      </c>
      <c r="Q8" s="43">
        <f t="shared" si="20"/>
        <v>300</v>
      </c>
      <c r="R8" s="43">
        <f t="shared" si="21"/>
        <v>8.0383009690221758</v>
      </c>
      <c r="S8" s="71">
        <f t="shared" si="22"/>
        <v>39.585237323186831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3.1500000000000004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31.173374392009602</v>
      </c>
      <c r="AN8" s="43">
        <f t="shared" si="36"/>
        <v>945.00000000000011</v>
      </c>
      <c r="AO8" s="43">
        <f t="shared" si="37"/>
        <v>8.0383009690221758</v>
      </c>
      <c r="AR8" s="44">
        <f t="shared" si="38"/>
        <v>-33</v>
      </c>
      <c r="AS8" s="44">
        <f t="shared" si="39"/>
        <v>4.4249999999999998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2.7369480492984581</v>
      </c>
      <c r="AY8" s="43">
        <f t="shared" si="43"/>
        <v>1327.5</v>
      </c>
      <c r="AZ8" s="43">
        <f t="shared" si="44"/>
        <v>8.0383009690221758</v>
      </c>
      <c r="BC8" s="44">
        <f t="shared" si="45"/>
        <v>-58</v>
      </c>
      <c r="BD8" s="44">
        <f t="shared" si="46"/>
        <v>5.85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0.11307306559601664</v>
      </c>
      <c r="BJ8" s="43">
        <f t="shared" si="50"/>
        <v>1755</v>
      </c>
      <c r="BK8" s="43">
        <f t="shared" si="51"/>
        <v>8.0383009690221758</v>
      </c>
      <c r="BN8" s="44">
        <f t="shared" si="52"/>
        <v>-88</v>
      </c>
      <c r="BO8" s="44">
        <f t="shared" si="53"/>
        <v>7.45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2.2499848789805615E-3</v>
      </c>
      <c r="BU8" s="43">
        <f t="shared" si="57"/>
        <v>2235</v>
      </c>
      <c r="BV8" s="43">
        <f t="shared" si="58"/>
        <v>8.0383009690221758</v>
      </c>
      <c r="BY8" s="44">
        <f t="shared" si="59"/>
        <v>-150</v>
      </c>
      <c r="BZ8" s="44">
        <f t="shared" si="60"/>
        <v>9.25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5.1688402891158539E-7</v>
      </c>
      <c r="CF8" s="43">
        <f t="shared" si="64"/>
        <v>2775</v>
      </c>
      <c r="CG8" s="43">
        <f t="shared" si="65"/>
        <v>8.0383009690221758</v>
      </c>
      <c r="CJ8" s="44">
        <f t="shared" si="66"/>
        <v>-205</v>
      </c>
      <c r="CK8" s="44">
        <f t="shared" si="67"/>
        <v>11.274999999999999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3.0763658287468869E-10</v>
      </c>
      <c r="CQ8" s="43">
        <f t="shared" si="71"/>
        <v>3382.4999999999995</v>
      </c>
      <c r="CR8" s="43">
        <f t="shared" si="72"/>
        <v>8.0383009690221758</v>
      </c>
      <c r="CU8" s="44">
        <f t="shared" si="73"/>
        <v>-255</v>
      </c>
      <c r="CV8" s="44">
        <f t="shared" si="74"/>
        <v>13.55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3.6104452760809475E-13</v>
      </c>
      <c r="DB8" s="43">
        <f t="shared" si="78"/>
        <v>4065</v>
      </c>
      <c r="DC8" s="43">
        <f t="shared" si="79"/>
        <v>8.0383009690221758</v>
      </c>
      <c r="DF8" s="44">
        <f t="shared" si="80"/>
        <v>-318</v>
      </c>
      <c r="DG8" s="44">
        <f t="shared" si="81"/>
        <v>18.95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8.1330368576369042E-17</v>
      </c>
      <c r="DM8" s="43">
        <f t="shared" si="84"/>
        <v>5685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90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90.942993990623904</v>
      </c>
      <c r="Q9" s="43">
        <f t="shared" si="20"/>
        <v>300</v>
      </c>
      <c r="R9" s="43">
        <f t="shared" si="21"/>
        <v>8.3217710405088123</v>
      </c>
      <c r="S9" s="71">
        <f t="shared" si="22"/>
        <v>30.314331330207967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3.1500000000000004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35.808803883808132</v>
      </c>
      <c r="AN9" s="43">
        <f t="shared" si="36"/>
        <v>945.00000000000011</v>
      </c>
      <c r="AO9" s="43">
        <f t="shared" si="37"/>
        <v>8.3217710405088123</v>
      </c>
      <c r="AR9" s="44">
        <f t="shared" si="38"/>
        <v>-32</v>
      </c>
      <c r="AS9" s="44">
        <f t="shared" si="39"/>
        <v>4.4249999999999998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3.1439277219414832</v>
      </c>
      <c r="AY9" s="43">
        <f t="shared" si="43"/>
        <v>1327.5</v>
      </c>
      <c r="AZ9" s="43">
        <f t="shared" si="44"/>
        <v>8.3217710405088123</v>
      </c>
      <c r="BC9" s="44">
        <f t="shared" si="45"/>
        <v>-57</v>
      </c>
      <c r="BD9" s="44">
        <f t="shared" si="46"/>
        <v>5.85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0.12988684444461612</v>
      </c>
      <c r="BJ9" s="43">
        <f t="shared" si="50"/>
        <v>1755</v>
      </c>
      <c r="BK9" s="43">
        <f t="shared" si="51"/>
        <v>8.3217710405088123</v>
      </c>
      <c r="BN9" s="44">
        <f t="shared" si="52"/>
        <v>-87</v>
      </c>
      <c r="BO9" s="44">
        <f t="shared" si="53"/>
        <v>7.45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2.5845539292531738E-3</v>
      </c>
      <c r="BU9" s="43">
        <f t="shared" si="57"/>
        <v>2235</v>
      </c>
      <c r="BV9" s="43">
        <f t="shared" si="58"/>
        <v>8.3217710405088123</v>
      </c>
      <c r="BY9" s="44">
        <f t="shared" si="59"/>
        <v>-149</v>
      </c>
      <c r="BZ9" s="44">
        <f t="shared" si="60"/>
        <v>9.25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5.9374383373497822E-7</v>
      </c>
      <c r="CF9" s="43">
        <f t="shared" si="64"/>
        <v>2775</v>
      </c>
      <c r="CG9" s="43">
        <f t="shared" si="65"/>
        <v>8.3217710405088123</v>
      </c>
      <c r="CJ9" s="44">
        <f t="shared" si="66"/>
        <v>-204</v>
      </c>
      <c r="CK9" s="44">
        <f t="shared" si="67"/>
        <v>11.274999999999999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3.5338163668506396E-10</v>
      </c>
      <c r="CQ9" s="43">
        <f t="shared" si="71"/>
        <v>3382.4999999999995</v>
      </c>
      <c r="CR9" s="43">
        <f t="shared" si="72"/>
        <v>8.3217710405088123</v>
      </c>
      <c r="CU9" s="44">
        <f t="shared" si="73"/>
        <v>-254</v>
      </c>
      <c r="CV9" s="44">
        <f t="shared" si="74"/>
        <v>13.55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4.1473125494410008E-13</v>
      </c>
      <c r="DB9" s="43">
        <f t="shared" si="78"/>
        <v>4065</v>
      </c>
      <c r="DC9" s="43">
        <f t="shared" si="79"/>
        <v>8.3217710405088123</v>
      </c>
      <c r="DF9" s="44">
        <f t="shared" si="80"/>
        <v>-317</v>
      </c>
      <c r="DG9" s="44">
        <f t="shared" si="81"/>
        <v>18.95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9.3424060594977673E-17</v>
      </c>
      <c r="DM9" s="43">
        <f t="shared" si="84"/>
        <v>5685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90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104.46606759553492</v>
      </c>
      <c r="Q10" s="43">
        <f t="shared" si="20"/>
        <v>300</v>
      </c>
      <c r="R10" s="43">
        <f t="shared" si="21"/>
        <v>8.6152376624777389</v>
      </c>
      <c r="S10" s="71">
        <f t="shared" si="22"/>
        <v>26.116516898883731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3.1500000000000004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41.133514115741846</v>
      </c>
      <c r="AN10" s="43">
        <f t="shared" si="36"/>
        <v>945.00000000000011</v>
      </c>
      <c r="AO10" s="43">
        <f t="shared" si="37"/>
        <v>8.6152376624777389</v>
      </c>
      <c r="AR10" s="44">
        <f t="shared" si="38"/>
        <v>-31</v>
      </c>
      <c r="AS10" s="44">
        <f t="shared" si="39"/>
        <v>4.4249999999999998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3.6114246024237575</v>
      </c>
      <c r="AY10" s="43">
        <f t="shared" si="43"/>
        <v>1327.5</v>
      </c>
      <c r="AZ10" s="43">
        <f t="shared" si="44"/>
        <v>8.6152376624777389</v>
      </c>
      <c r="BC10" s="44">
        <f t="shared" si="45"/>
        <v>-56</v>
      </c>
      <c r="BD10" s="44">
        <f t="shared" si="46"/>
        <v>5.85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0.14920080454928636</v>
      </c>
      <c r="BJ10" s="43">
        <f t="shared" si="50"/>
        <v>1755</v>
      </c>
      <c r="BK10" s="43">
        <f t="shared" si="51"/>
        <v>8.6152376624777389</v>
      </c>
      <c r="BN10" s="44">
        <f t="shared" si="52"/>
        <v>-86</v>
      </c>
      <c r="BO10" s="44">
        <f t="shared" si="53"/>
        <v>7.45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2.9688728469342445E-3</v>
      </c>
      <c r="BU10" s="43">
        <f t="shared" si="57"/>
        <v>2235</v>
      </c>
      <c r="BV10" s="43">
        <f t="shared" si="58"/>
        <v>8.6152376624777389</v>
      </c>
      <c r="BY10" s="44">
        <f t="shared" si="59"/>
        <v>-148</v>
      </c>
      <c r="BZ10" s="44">
        <f t="shared" si="60"/>
        <v>9.25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6.8203256510100239E-7</v>
      </c>
      <c r="CF10" s="43">
        <f t="shared" si="64"/>
        <v>2775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11.274999999999999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4.05928904746293E-10</v>
      </c>
      <c r="CQ10" s="43">
        <f t="shared" si="71"/>
        <v>3382.4999999999995</v>
      </c>
      <c r="CR10" s="43">
        <f t="shared" si="72"/>
        <v>8.6152376624777389</v>
      </c>
      <c r="CU10" s="44">
        <f t="shared" si="73"/>
        <v>-253</v>
      </c>
      <c r="CV10" s="44">
        <f t="shared" si="74"/>
        <v>13.55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4.7640111032014382E-13</v>
      </c>
      <c r="DB10" s="43">
        <f t="shared" si="78"/>
        <v>4065</v>
      </c>
      <c r="DC10" s="43">
        <f t="shared" si="79"/>
        <v>8.6152376624777389</v>
      </c>
      <c r="DF10" s="44">
        <f t="shared" si="80"/>
        <v>-316</v>
      </c>
      <c r="DG10" s="44">
        <f t="shared" si="81"/>
        <v>18.95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1.0731606472259415E-16</v>
      </c>
      <c r="DM10" s="43">
        <f t="shared" si="84"/>
        <v>5685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90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120.00000000000003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V11" s="44">
        <f t="shared" si="23"/>
        <v>5</v>
      </c>
      <c r="W11" s="44">
        <f t="shared" si="24"/>
        <v>2</v>
      </c>
      <c r="X11" s="44">
        <v>2</v>
      </c>
      <c r="Y11" s="35">
        <f t="shared" si="25"/>
        <v>1</v>
      </c>
      <c r="Z11" s="43">
        <f t="shared" si="3"/>
        <v>2</v>
      </c>
      <c r="AA11" s="43">
        <f t="shared" si="26"/>
        <v>10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24.000000000000007</v>
      </c>
      <c r="AG11" s="44">
        <f t="shared" si="31"/>
        <v>-10</v>
      </c>
      <c r="AH11" s="44">
        <f t="shared" si="32"/>
        <v>3.1500000000000004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47.249999999999979</v>
      </c>
      <c r="AN11" s="43">
        <f t="shared" si="36"/>
        <v>945.00000000000011</v>
      </c>
      <c r="AO11" s="43">
        <f t="shared" si="37"/>
        <v>8.9190533625203834</v>
      </c>
      <c r="AR11" s="44">
        <f t="shared" si="38"/>
        <v>-30</v>
      </c>
      <c r="AS11" s="44">
        <f t="shared" si="39"/>
        <v>4.4249999999999998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4.1484374999999929</v>
      </c>
      <c r="AY11" s="43">
        <f t="shared" si="43"/>
        <v>1327.5</v>
      </c>
      <c r="AZ11" s="43">
        <f t="shared" si="44"/>
        <v>8.9190533625203834</v>
      </c>
      <c r="BC11" s="44">
        <f t="shared" si="45"/>
        <v>-55</v>
      </c>
      <c r="BD11" s="44">
        <f t="shared" si="46"/>
        <v>5.85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0.17138671874999936</v>
      </c>
      <c r="BJ11" s="43">
        <f t="shared" si="50"/>
        <v>1755</v>
      </c>
      <c r="BK11" s="43">
        <f t="shared" si="51"/>
        <v>8.9190533625203834</v>
      </c>
      <c r="BN11" s="44">
        <f t="shared" si="52"/>
        <v>-85</v>
      </c>
      <c r="BO11" s="44">
        <f t="shared" si="53"/>
        <v>7.45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3.4103393554687309E-3</v>
      </c>
      <c r="BU11" s="43">
        <f t="shared" si="57"/>
        <v>2235</v>
      </c>
      <c r="BV11" s="43">
        <f t="shared" si="58"/>
        <v>8.9190533625203834</v>
      </c>
      <c r="BY11" s="44">
        <f t="shared" si="59"/>
        <v>-147</v>
      </c>
      <c r="BZ11" s="44">
        <f t="shared" si="60"/>
        <v>9.25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7.8344968558592965E-7</v>
      </c>
      <c r="CF11" s="43">
        <f t="shared" si="64"/>
        <v>2775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11.274999999999999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4.6628986512781478E-10</v>
      </c>
      <c r="CQ11" s="43">
        <f t="shared" si="71"/>
        <v>3382.4999999999995</v>
      </c>
      <c r="CR11" s="43">
        <f t="shared" si="72"/>
        <v>8.9190533625203834</v>
      </c>
      <c r="CU11" s="44">
        <f t="shared" si="73"/>
        <v>-252</v>
      </c>
      <c r="CV11" s="44">
        <f t="shared" si="74"/>
        <v>13.55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5.4724117174351016E-13</v>
      </c>
      <c r="DB11" s="43">
        <f t="shared" si="78"/>
        <v>4065</v>
      </c>
      <c r="DC11" s="43">
        <f t="shared" si="79"/>
        <v>8.9190533625203834</v>
      </c>
      <c r="DF11" s="44">
        <f t="shared" si="80"/>
        <v>-315</v>
      </c>
      <c r="DG11" s="44">
        <f t="shared" si="81"/>
        <v>18.95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1.2327378701159929E-16</v>
      </c>
      <c r="DM11" s="43">
        <f t="shared" si="84"/>
        <v>5685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90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137.84380259964425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2</v>
      </c>
      <c r="AA12" s="43">
        <f t="shared" si="26"/>
        <v>12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22.973967099940708</v>
      </c>
      <c r="AG12" s="44">
        <f t="shared" si="31"/>
        <v>-9</v>
      </c>
      <c r="AH12" s="44">
        <f t="shared" si="32"/>
        <v>3.1500000000000004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54.275997273609875</v>
      </c>
      <c r="AN12" s="43">
        <f t="shared" si="36"/>
        <v>945.00000000000011</v>
      </c>
      <c r="AO12" s="43">
        <f t="shared" si="37"/>
        <v>9.2335831000868449</v>
      </c>
      <c r="AR12" s="44">
        <f t="shared" si="38"/>
        <v>-29</v>
      </c>
      <c r="AS12" s="44">
        <f t="shared" si="39"/>
        <v>4.4249999999999998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4.7653033320580036</v>
      </c>
      <c r="AY12" s="43">
        <f t="shared" si="43"/>
        <v>1327.5</v>
      </c>
      <c r="AZ12" s="43">
        <f t="shared" si="44"/>
        <v>9.2335831000868449</v>
      </c>
      <c r="BC12" s="44">
        <f t="shared" si="45"/>
        <v>-54</v>
      </c>
      <c r="BD12" s="44">
        <f t="shared" si="46"/>
        <v>5.85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0.19687164189646383</v>
      </c>
      <c r="BJ12" s="43">
        <f t="shared" si="50"/>
        <v>1755</v>
      </c>
      <c r="BK12" s="43">
        <f t="shared" si="51"/>
        <v>9.2335831000868449</v>
      </c>
      <c r="BN12" s="44">
        <f t="shared" si="52"/>
        <v>-84</v>
      </c>
      <c r="BO12" s="44">
        <f t="shared" si="53"/>
        <v>7.45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3.9174512076085802E-3</v>
      </c>
      <c r="BU12" s="43">
        <f t="shared" si="57"/>
        <v>2235</v>
      </c>
      <c r="BV12" s="43">
        <f t="shared" si="58"/>
        <v>9.2335831000868449</v>
      </c>
      <c r="BY12" s="44">
        <f t="shared" si="59"/>
        <v>-146</v>
      </c>
      <c r="BZ12" s="44">
        <f t="shared" si="60"/>
        <v>9.25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8.9994736505550187E-7</v>
      </c>
      <c r="CF12" s="43">
        <f t="shared" si="64"/>
        <v>2775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11.274999999999999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5.3562640102411022E-10</v>
      </c>
      <c r="CQ12" s="43">
        <f t="shared" si="71"/>
        <v>3382.4999999999995</v>
      </c>
      <c r="CR12" s="43">
        <f t="shared" si="72"/>
        <v>9.2335831000868449</v>
      </c>
      <c r="CU12" s="44">
        <f t="shared" si="73"/>
        <v>-251</v>
      </c>
      <c r="CV12" s="44">
        <f t="shared" si="74"/>
        <v>13.55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6.286150337684201E-13</v>
      </c>
      <c r="DB12" s="43">
        <f t="shared" si="78"/>
        <v>4065</v>
      </c>
      <c r="DC12" s="43">
        <f t="shared" si="79"/>
        <v>9.2335831000868449</v>
      </c>
      <c r="DF12" s="44">
        <f t="shared" si="80"/>
        <v>-314</v>
      </c>
      <c r="DG12" s="44">
        <f t="shared" si="81"/>
        <v>18.95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1.4160439635447893E-16</v>
      </c>
      <c r="DM12" s="43">
        <f t="shared" si="84"/>
        <v>5685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90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158.34094929274738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2</v>
      </c>
      <c r="AA13" s="43">
        <f t="shared" si="26"/>
        <v>14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22.620135613249627</v>
      </c>
      <c r="AG13" s="44">
        <f t="shared" si="31"/>
        <v>-8</v>
      </c>
      <c r="AH13" s="44">
        <f t="shared" si="32"/>
        <v>3.1500000000000004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62.346748784019226</v>
      </c>
      <c r="AN13" s="43">
        <f t="shared" si="36"/>
        <v>945.00000000000011</v>
      </c>
      <c r="AO13" s="43">
        <f t="shared" si="37"/>
        <v>9.5592047048944409</v>
      </c>
      <c r="AR13" s="44">
        <f t="shared" si="38"/>
        <v>-28</v>
      </c>
      <c r="AS13" s="44">
        <f t="shared" si="39"/>
        <v>4.4249999999999998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5.4738960985969181</v>
      </c>
      <c r="AY13" s="43">
        <f t="shared" si="43"/>
        <v>1327.5</v>
      </c>
      <c r="AZ13" s="43">
        <f t="shared" si="44"/>
        <v>9.5592047048944409</v>
      </c>
      <c r="BC13" s="44">
        <f t="shared" si="45"/>
        <v>-53</v>
      </c>
      <c r="BD13" s="44">
        <f t="shared" si="46"/>
        <v>5.85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0.22614613119203336</v>
      </c>
      <c r="BJ13" s="43">
        <f t="shared" si="50"/>
        <v>1755</v>
      </c>
      <c r="BK13" s="43">
        <f t="shared" si="51"/>
        <v>9.5592047048944409</v>
      </c>
      <c r="BN13" s="44">
        <f t="shared" si="52"/>
        <v>-83</v>
      </c>
      <c r="BO13" s="44">
        <f t="shared" si="53"/>
        <v>7.45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4.4999697579611248E-3</v>
      </c>
      <c r="BU13" s="43">
        <f t="shared" si="57"/>
        <v>2235</v>
      </c>
      <c r="BV13" s="43">
        <f t="shared" si="58"/>
        <v>9.5592047048944409</v>
      </c>
      <c r="BY13" s="44">
        <f t="shared" si="59"/>
        <v>-145</v>
      </c>
      <c r="BZ13" s="44">
        <f t="shared" si="60"/>
        <v>9.25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1.033768057823171E-6</v>
      </c>
      <c r="CF13" s="43">
        <f t="shared" si="64"/>
        <v>2775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11.274999999999999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6.1527316574937768E-10</v>
      </c>
      <c r="CQ13" s="43">
        <f t="shared" si="71"/>
        <v>3382.4999999999995</v>
      </c>
      <c r="CR13" s="43">
        <f t="shared" si="72"/>
        <v>9.5592047048944409</v>
      </c>
      <c r="CU13" s="44">
        <f t="shared" si="73"/>
        <v>-250</v>
      </c>
      <c r="CV13" s="44">
        <f t="shared" si="74"/>
        <v>13.55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7.220890552161898E-13</v>
      </c>
      <c r="DB13" s="43">
        <f t="shared" si="78"/>
        <v>4065</v>
      </c>
      <c r="DC13" s="43">
        <f t="shared" si="79"/>
        <v>9.5592047048944409</v>
      </c>
      <c r="DF13" s="44">
        <f t="shared" si="80"/>
        <v>-313</v>
      </c>
      <c r="DG13" s="44">
        <f t="shared" si="81"/>
        <v>18.95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1.6266073715273808E-16</v>
      </c>
      <c r="DM13" s="43">
        <f t="shared" si="84"/>
        <v>5685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90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181.88598798124787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2</v>
      </c>
      <c r="AA14" s="43">
        <f t="shared" si="26"/>
        <v>16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22.735748497655983</v>
      </c>
      <c r="AG14" s="44">
        <f t="shared" si="31"/>
        <v>-7</v>
      </c>
      <c r="AH14" s="44">
        <f t="shared" si="32"/>
        <v>3.1500000000000004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71.617607767616278</v>
      </c>
      <c r="AN14" s="43">
        <f t="shared" si="36"/>
        <v>945.00000000000011</v>
      </c>
      <c r="AO14" s="43">
        <f t="shared" si="37"/>
        <v>9.8963093307966812</v>
      </c>
      <c r="AR14" s="44">
        <f t="shared" si="38"/>
        <v>-27</v>
      </c>
      <c r="AS14" s="44">
        <f t="shared" si="39"/>
        <v>4.4249999999999998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6.287855443882969</v>
      </c>
      <c r="AY14" s="43">
        <f t="shared" si="43"/>
        <v>1327.5</v>
      </c>
      <c r="AZ14" s="43">
        <f t="shared" si="44"/>
        <v>9.8963093307966812</v>
      </c>
      <c r="BC14" s="44">
        <f t="shared" si="45"/>
        <v>-52</v>
      </c>
      <c r="BD14" s="44">
        <f t="shared" si="46"/>
        <v>5.85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0.25977368888923236</v>
      </c>
      <c r="BJ14" s="43">
        <f t="shared" si="50"/>
        <v>1755</v>
      </c>
      <c r="BK14" s="43">
        <f t="shared" si="51"/>
        <v>9.8963093307966812</v>
      </c>
      <c r="BN14" s="44">
        <f t="shared" si="52"/>
        <v>-82</v>
      </c>
      <c r="BO14" s="44">
        <f t="shared" si="53"/>
        <v>7.45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5.1691078585063494E-3</v>
      </c>
      <c r="BU14" s="43">
        <f t="shared" si="57"/>
        <v>2235</v>
      </c>
      <c r="BV14" s="43">
        <f t="shared" si="58"/>
        <v>9.8963093307966812</v>
      </c>
      <c r="BY14" s="44">
        <f t="shared" si="59"/>
        <v>-144</v>
      </c>
      <c r="BZ14" s="44">
        <f t="shared" si="60"/>
        <v>9.25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1.1874876674699567E-6</v>
      </c>
      <c r="CF14" s="43">
        <f t="shared" si="64"/>
        <v>2775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11.274999999999999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7.0676327337012824E-10</v>
      </c>
      <c r="CQ14" s="43">
        <f t="shared" si="71"/>
        <v>3382.4999999999995</v>
      </c>
      <c r="CR14" s="43">
        <f t="shared" si="72"/>
        <v>9.8963093307966812</v>
      </c>
      <c r="CU14" s="44">
        <f t="shared" si="73"/>
        <v>-249</v>
      </c>
      <c r="CV14" s="44">
        <f t="shared" si="74"/>
        <v>13.55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8.2946250988820016E-13</v>
      </c>
      <c r="DB14" s="43">
        <f t="shared" si="78"/>
        <v>4065</v>
      </c>
      <c r="DC14" s="43">
        <f t="shared" si="79"/>
        <v>9.8963093307966812</v>
      </c>
      <c r="DF14" s="44">
        <f t="shared" si="80"/>
        <v>-312</v>
      </c>
      <c r="DG14" s="44">
        <f t="shared" si="81"/>
        <v>18.95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1.8684812118995537E-16</v>
      </c>
      <c r="DM14" s="43">
        <f t="shared" si="84"/>
        <v>5685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90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208.93213519106993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2</v>
      </c>
      <c r="AA15" s="43">
        <f t="shared" si="26"/>
        <v>18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23.214681687896658</v>
      </c>
      <c r="AG15" s="44">
        <f t="shared" si="31"/>
        <v>-6</v>
      </c>
      <c r="AH15" s="44">
        <f t="shared" si="32"/>
        <v>3.1500000000000004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82.267028231483721</v>
      </c>
      <c r="AN15" s="43">
        <f t="shared" si="36"/>
        <v>945.00000000000011</v>
      </c>
      <c r="AO15" s="43">
        <f t="shared" si="37"/>
        <v>10.245301925657939</v>
      </c>
      <c r="AR15" s="44">
        <f t="shared" si="38"/>
        <v>-26</v>
      </c>
      <c r="AS15" s="44">
        <f t="shared" si="39"/>
        <v>4.4249999999999998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7.2228492048475177</v>
      </c>
      <c r="AY15" s="43">
        <f t="shared" si="43"/>
        <v>1327.5</v>
      </c>
      <c r="AZ15" s="43">
        <f t="shared" si="44"/>
        <v>10.245301925657939</v>
      </c>
      <c r="BC15" s="44">
        <f t="shared" si="45"/>
        <v>-51</v>
      </c>
      <c r="BD15" s="44">
        <f t="shared" si="46"/>
        <v>5.85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0.29840160909857283</v>
      </c>
      <c r="BJ15" s="43">
        <f t="shared" si="50"/>
        <v>1755</v>
      </c>
      <c r="BK15" s="43">
        <f t="shared" si="51"/>
        <v>10.245301925657939</v>
      </c>
      <c r="BN15" s="44">
        <f t="shared" si="52"/>
        <v>-81</v>
      </c>
      <c r="BO15" s="44">
        <f t="shared" si="53"/>
        <v>7.45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5.9377456938684899E-3</v>
      </c>
      <c r="BU15" s="43">
        <f t="shared" si="57"/>
        <v>2235</v>
      </c>
      <c r="BV15" s="43">
        <f t="shared" si="58"/>
        <v>10.245301925657939</v>
      </c>
      <c r="BY15" s="44">
        <f t="shared" si="59"/>
        <v>-143</v>
      </c>
      <c r="BZ15" s="44">
        <f t="shared" si="60"/>
        <v>9.25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1.3640651302020054E-6</v>
      </c>
      <c r="CF15" s="43">
        <f t="shared" si="64"/>
        <v>2775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11.274999999999999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8.11857809492586E-10</v>
      </c>
      <c r="CQ15" s="43">
        <f t="shared" si="71"/>
        <v>3382.4999999999995</v>
      </c>
      <c r="CR15" s="43">
        <f t="shared" si="72"/>
        <v>10.245301925657939</v>
      </c>
      <c r="CU15" s="44">
        <f t="shared" si="73"/>
        <v>-248</v>
      </c>
      <c r="CV15" s="44">
        <f t="shared" si="74"/>
        <v>13.55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9.5280222064028764E-13</v>
      </c>
      <c r="DB15" s="43">
        <f t="shared" si="78"/>
        <v>4065</v>
      </c>
      <c r="DC15" s="43">
        <f t="shared" si="79"/>
        <v>10.245301925657939</v>
      </c>
      <c r="DF15" s="44">
        <f t="shared" si="80"/>
        <v>-311</v>
      </c>
      <c r="DG15" s="44">
        <f t="shared" si="81"/>
        <v>18.95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2.1463212944518837E-16</v>
      </c>
      <c r="DM15" s="43">
        <f t="shared" si="84"/>
        <v>5685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90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2</v>
      </c>
      <c r="M16" s="127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240.00000000000017</v>
      </c>
      <c r="Q16" s="43">
        <f t="shared" si="20"/>
        <v>300</v>
      </c>
      <c r="R16" s="43">
        <f t="shared" si="21"/>
        <v>10.606601717798188</v>
      </c>
      <c r="S16" s="71">
        <f t="shared" si="22"/>
        <v>12.000000000000009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2</v>
      </c>
      <c r="AA16" s="43">
        <f t="shared" si="26"/>
        <v>20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24.000000000000018</v>
      </c>
      <c r="AG16" s="44">
        <f t="shared" si="31"/>
        <v>-5</v>
      </c>
      <c r="AH16" s="44">
        <f t="shared" si="32"/>
        <v>3.1500000000000004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94.5</v>
      </c>
      <c r="AN16" s="43">
        <f t="shared" si="36"/>
        <v>945.00000000000011</v>
      </c>
      <c r="AO16" s="43">
        <f t="shared" si="37"/>
        <v>10.606601717798188</v>
      </c>
      <c r="AR16" s="44">
        <f t="shared" si="38"/>
        <v>-25</v>
      </c>
      <c r="AS16" s="44">
        <f t="shared" si="39"/>
        <v>4.4249999999999998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8.2968749999999858</v>
      </c>
      <c r="AY16" s="43">
        <f t="shared" si="43"/>
        <v>1327.5</v>
      </c>
      <c r="AZ16" s="43">
        <f t="shared" si="44"/>
        <v>10.606601717798188</v>
      </c>
      <c r="BC16" s="44">
        <f t="shared" si="45"/>
        <v>-50</v>
      </c>
      <c r="BD16" s="44">
        <f t="shared" si="46"/>
        <v>5.85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0.34277343749999883</v>
      </c>
      <c r="BJ16" s="43">
        <f t="shared" si="50"/>
        <v>1755</v>
      </c>
      <c r="BK16" s="43">
        <f t="shared" si="51"/>
        <v>10.606601717798188</v>
      </c>
      <c r="BN16" s="44">
        <f t="shared" si="52"/>
        <v>-80</v>
      </c>
      <c r="BO16" s="44">
        <f t="shared" si="53"/>
        <v>7.45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6.8206787109374636E-3</v>
      </c>
      <c r="BU16" s="43">
        <f t="shared" si="57"/>
        <v>2235</v>
      </c>
      <c r="BV16" s="43">
        <f t="shared" si="58"/>
        <v>10.606601717798188</v>
      </c>
      <c r="BY16" s="44">
        <f t="shared" si="59"/>
        <v>-142</v>
      </c>
      <c r="BZ16" s="44">
        <f t="shared" si="60"/>
        <v>9.25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1.5668993711718599E-6</v>
      </c>
      <c r="CF16" s="43">
        <f t="shared" si="64"/>
        <v>2775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11.274999999999999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9.3257973025562997E-10</v>
      </c>
      <c r="CQ16" s="43">
        <f t="shared" si="71"/>
        <v>3382.4999999999995</v>
      </c>
      <c r="CR16" s="43">
        <f t="shared" si="72"/>
        <v>10.606601717798188</v>
      </c>
      <c r="CU16" s="44">
        <f t="shared" si="73"/>
        <v>-247</v>
      </c>
      <c r="CV16" s="44">
        <f t="shared" si="74"/>
        <v>13.55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1.0944823434870203E-12</v>
      </c>
      <c r="DB16" s="43">
        <f t="shared" si="78"/>
        <v>4065</v>
      </c>
      <c r="DC16" s="43">
        <f t="shared" si="79"/>
        <v>10.606601717798188</v>
      </c>
      <c r="DF16" s="44">
        <f t="shared" si="80"/>
        <v>-310</v>
      </c>
      <c r="DG16" s="44">
        <f t="shared" si="81"/>
        <v>18.95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2.4654757402319868E-16</v>
      </c>
      <c r="DM16" s="43">
        <f t="shared" si="84"/>
        <v>5685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90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275.68760519928856</v>
      </c>
      <c r="Q17" s="43">
        <f t="shared" si="20"/>
        <v>300</v>
      </c>
      <c r="R17" s="43">
        <f t="shared" si="21"/>
        <v>10.980642719592165</v>
      </c>
      <c r="S17" s="71">
        <f t="shared" si="22"/>
        <v>12.531254781785844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2</v>
      </c>
      <c r="AA17" s="43">
        <f t="shared" si="26"/>
        <v>22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25.062509563571687</v>
      </c>
      <c r="AG17" s="44">
        <f t="shared" si="31"/>
        <v>-4</v>
      </c>
      <c r="AH17" s="44">
        <f t="shared" si="32"/>
        <v>3.1500000000000004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108.55199454721979</v>
      </c>
      <c r="AN17" s="43">
        <f t="shared" si="36"/>
        <v>945.00000000000011</v>
      </c>
      <c r="AO17" s="43">
        <f t="shared" si="37"/>
        <v>10.980642719592165</v>
      </c>
      <c r="AR17" s="44">
        <f t="shared" si="38"/>
        <v>-24</v>
      </c>
      <c r="AS17" s="44">
        <f t="shared" si="39"/>
        <v>4.4249999999999998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9.5306066641160108</v>
      </c>
      <c r="AY17" s="43">
        <f t="shared" si="43"/>
        <v>1327.5</v>
      </c>
      <c r="AZ17" s="43">
        <f t="shared" si="44"/>
        <v>10.980642719592165</v>
      </c>
      <c r="BC17" s="44">
        <f t="shared" si="45"/>
        <v>-49</v>
      </c>
      <c r="BD17" s="44">
        <f t="shared" si="46"/>
        <v>5.85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0.39374328379292772</v>
      </c>
      <c r="BJ17" s="43">
        <f t="shared" si="50"/>
        <v>1755</v>
      </c>
      <c r="BK17" s="43">
        <f t="shared" si="51"/>
        <v>10.980642719592165</v>
      </c>
      <c r="BN17" s="44">
        <f t="shared" si="52"/>
        <v>-79</v>
      </c>
      <c r="BO17" s="44">
        <f t="shared" si="53"/>
        <v>7.45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7.834902415217164E-3</v>
      </c>
      <c r="BU17" s="43">
        <f t="shared" si="57"/>
        <v>2235</v>
      </c>
      <c r="BV17" s="43">
        <f t="shared" si="58"/>
        <v>10.980642719592165</v>
      </c>
      <c r="BY17" s="44">
        <f t="shared" si="59"/>
        <v>-141</v>
      </c>
      <c r="BZ17" s="44">
        <f t="shared" si="60"/>
        <v>9.25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1.7998947301110044E-6</v>
      </c>
      <c r="CF17" s="43">
        <f t="shared" si="64"/>
        <v>2775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11.274999999999999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1.0712528020482206E-9</v>
      </c>
      <c r="CQ17" s="43">
        <f t="shared" si="71"/>
        <v>3382.4999999999995</v>
      </c>
      <c r="CR17" s="43">
        <f t="shared" si="72"/>
        <v>10.980642719592165</v>
      </c>
      <c r="CU17" s="44">
        <f t="shared" si="73"/>
        <v>-246</v>
      </c>
      <c r="CV17" s="44">
        <f t="shared" si="74"/>
        <v>13.55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1.2572300675368406E-12</v>
      </c>
      <c r="DB17" s="43">
        <f t="shared" si="78"/>
        <v>4065</v>
      </c>
      <c r="DC17" s="43">
        <f t="shared" si="79"/>
        <v>10.980642719592165</v>
      </c>
      <c r="DF17" s="44">
        <f t="shared" si="80"/>
        <v>-309</v>
      </c>
      <c r="DG17" s="44">
        <f t="shared" si="81"/>
        <v>18.95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2.83208792708958E-16</v>
      </c>
      <c r="DM17" s="43">
        <f t="shared" si="84"/>
        <v>5685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90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316.68189858549488</v>
      </c>
      <c r="Q18" s="43">
        <f t="shared" si="20"/>
        <v>300</v>
      </c>
      <c r="R18" s="43">
        <f t="shared" si="21"/>
        <v>11.367874248827961</v>
      </c>
      <c r="S18" s="71">
        <f t="shared" si="22"/>
        <v>13.195079107728953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2</v>
      </c>
      <c r="AA18" s="43">
        <f t="shared" si="26"/>
        <v>24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26.390158215457905</v>
      </c>
      <c r="AG18" s="44">
        <f t="shared" si="31"/>
        <v>-3</v>
      </c>
      <c r="AH18" s="44">
        <f t="shared" si="32"/>
        <v>3.1500000000000004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124.6934975680385</v>
      </c>
      <c r="AN18" s="43">
        <f t="shared" si="36"/>
        <v>945.00000000000011</v>
      </c>
      <c r="AO18" s="43">
        <f t="shared" si="37"/>
        <v>11.367874248827961</v>
      </c>
      <c r="AR18" s="44">
        <f t="shared" si="38"/>
        <v>-23</v>
      </c>
      <c r="AS18" s="44">
        <f t="shared" si="39"/>
        <v>4.4249999999999998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10.94779219719384</v>
      </c>
      <c r="AY18" s="43">
        <f t="shared" si="43"/>
        <v>1327.5</v>
      </c>
      <c r="AZ18" s="43">
        <f t="shared" si="44"/>
        <v>11.367874248827961</v>
      </c>
      <c r="BC18" s="44">
        <f t="shared" si="45"/>
        <v>-48</v>
      </c>
      <c r="BD18" s="44">
        <f t="shared" si="46"/>
        <v>5.85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0.45229226238406678</v>
      </c>
      <c r="BJ18" s="43">
        <f t="shared" si="50"/>
        <v>1755</v>
      </c>
      <c r="BK18" s="43">
        <f t="shared" si="51"/>
        <v>11.367874248827961</v>
      </c>
      <c r="BN18" s="44">
        <f t="shared" si="52"/>
        <v>-78</v>
      </c>
      <c r="BO18" s="44">
        <f t="shared" si="53"/>
        <v>7.45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8.999939515922253E-3</v>
      </c>
      <c r="BU18" s="43">
        <f t="shared" si="57"/>
        <v>2235</v>
      </c>
      <c r="BV18" s="43">
        <f t="shared" si="58"/>
        <v>11.367874248827961</v>
      </c>
      <c r="BY18" s="44">
        <f t="shared" si="59"/>
        <v>-140</v>
      </c>
      <c r="BZ18" s="44">
        <f t="shared" si="60"/>
        <v>9.25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2.0675361156463428E-6</v>
      </c>
      <c r="CF18" s="43">
        <f t="shared" si="64"/>
        <v>2775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11.274999999999999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1.2305463314987556E-9</v>
      </c>
      <c r="CQ18" s="43">
        <f t="shared" si="71"/>
        <v>3382.4999999999995</v>
      </c>
      <c r="CR18" s="43">
        <f t="shared" si="72"/>
        <v>11.367874248827961</v>
      </c>
      <c r="CU18" s="44">
        <f t="shared" si="73"/>
        <v>-245</v>
      </c>
      <c r="CV18" s="44">
        <f t="shared" si="74"/>
        <v>13.55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1.4441781104323802E-12</v>
      </c>
      <c r="DB18" s="43">
        <f t="shared" si="78"/>
        <v>4065</v>
      </c>
      <c r="DC18" s="43">
        <f t="shared" si="79"/>
        <v>11.367874248827961</v>
      </c>
      <c r="DF18" s="44">
        <f t="shared" si="80"/>
        <v>-308</v>
      </c>
      <c r="DG18" s="44">
        <f t="shared" si="81"/>
        <v>18.95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3.2532147430547632E-16</v>
      </c>
      <c r="DM18" s="43">
        <f t="shared" si="84"/>
        <v>5685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90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363.77197596249584</v>
      </c>
      <c r="Q19" s="43">
        <f t="shared" si="20"/>
        <v>300</v>
      </c>
      <c r="R19" s="43">
        <f t="shared" si="21"/>
        <v>11.768761468451235</v>
      </c>
      <c r="S19" s="71">
        <f t="shared" si="22"/>
        <v>13.991229844711379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2</v>
      </c>
      <c r="AA19" s="43">
        <f t="shared" si="26"/>
        <v>26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27.982459689422758</v>
      </c>
      <c r="AG19" s="44">
        <f t="shared" si="31"/>
        <v>-2</v>
      </c>
      <c r="AH19" s="44">
        <f t="shared" si="32"/>
        <v>3.1500000000000004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143.23521553523264</v>
      </c>
      <c r="AN19" s="43">
        <f t="shared" si="36"/>
        <v>945.00000000000011</v>
      </c>
      <c r="AO19" s="43">
        <f t="shared" si="37"/>
        <v>11.768761468451235</v>
      </c>
      <c r="AR19" s="44">
        <f t="shared" si="38"/>
        <v>-22</v>
      </c>
      <c r="AS19" s="44">
        <f t="shared" si="39"/>
        <v>4.4249999999999998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12.575710887765943</v>
      </c>
      <c r="AY19" s="43">
        <f t="shared" si="43"/>
        <v>1327.5</v>
      </c>
      <c r="AZ19" s="43">
        <f t="shared" si="44"/>
        <v>11.768761468451235</v>
      </c>
      <c r="BC19" s="44">
        <f t="shared" si="45"/>
        <v>-47</v>
      </c>
      <c r="BD19" s="44">
        <f t="shared" si="46"/>
        <v>5.85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0.51954737777846494</v>
      </c>
      <c r="BJ19" s="43">
        <f t="shared" si="50"/>
        <v>1755</v>
      </c>
      <c r="BK19" s="43">
        <f t="shared" si="51"/>
        <v>11.768761468451235</v>
      </c>
      <c r="BN19" s="44">
        <f t="shared" si="52"/>
        <v>-77</v>
      </c>
      <c r="BO19" s="44">
        <f t="shared" si="53"/>
        <v>7.45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1.0338215717012702E-2</v>
      </c>
      <c r="BU19" s="43">
        <f t="shared" si="57"/>
        <v>2235</v>
      </c>
      <c r="BV19" s="43">
        <f t="shared" si="58"/>
        <v>11.768761468451235</v>
      </c>
      <c r="BY19" s="44">
        <f t="shared" si="59"/>
        <v>-139</v>
      </c>
      <c r="BZ19" s="44">
        <f t="shared" si="60"/>
        <v>9.25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2.3749753349399142E-6</v>
      </c>
      <c r="CF19" s="43">
        <f t="shared" si="64"/>
        <v>2775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11.274999999999999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1.4135265467402567E-9</v>
      </c>
      <c r="CQ19" s="43">
        <f t="shared" si="71"/>
        <v>3382.4999999999995</v>
      </c>
      <c r="CR19" s="43">
        <f t="shared" si="72"/>
        <v>11.768761468451235</v>
      </c>
      <c r="CU19" s="44">
        <f t="shared" si="73"/>
        <v>-244</v>
      </c>
      <c r="CV19" s="44">
        <f t="shared" si="74"/>
        <v>13.55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1.6589250197764013E-12</v>
      </c>
      <c r="DB19" s="43">
        <f t="shared" si="78"/>
        <v>4065</v>
      </c>
      <c r="DC19" s="43">
        <f t="shared" si="79"/>
        <v>11.768761468451235</v>
      </c>
      <c r="DF19" s="44">
        <f t="shared" si="80"/>
        <v>-307</v>
      </c>
      <c r="DG19" s="44">
        <f t="shared" si="81"/>
        <v>18.95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3.7369624237991089E-16</v>
      </c>
      <c r="DM19" s="43">
        <f t="shared" si="84"/>
        <v>5685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90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417.86427038213992</v>
      </c>
      <c r="Q20" s="43">
        <f t="shared" si="20"/>
        <v>300</v>
      </c>
      <c r="R20" s="43">
        <f t="shared" si="21"/>
        <v>12.183785945343505</v>
      </c>
      <c r="S20" s="71">
        <f t="shared" si="22"/>
        <v>14.923723942219283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2</v>
      </c>
      <c r="AA20" s="43">
        <f t="shared" si="26"/>
        <v>28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29.847447884438566</v>
      </c>
      <c r="AG20" s="44">
        <f t="shared" si="31"/>
        <v>-1</v>
      </c>
      <c r="AH20" s="44">
        <f t="shared" si="32"/>
        <v>3.1500000000000004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164.53405646296747</v>
      </c>
      <c r="AN20" s="43">
        <f t="shared" si="36"/>
        <v>945.00000000000011</v>
      </c>
      <c r="AO20" s="43">
        <f t="shared" si="37"/>
        <v>12.183785945343505</v>
      </c>
      <c r="AR20" s="44">
        <f t="shared" si="38"/>
        <v>-21</v>
      </c>
      <c r="AS20" s="44">
        <f t="shared" si="39"/>
        <v>4.4249999999999998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14.445698409695041</v>
      </c>
      <c r="AY20" s="43">
        <f t="shared" si="43"/>
        <v>1327.5</v>
      </c>
      <c r="AZ20" s="43">
        <f t="shared" si="44"/>
        <v>12.183785945343505</v>
      </c>
      <c r="BC20" s="44">
        <f t="shared" si="45"/>
        <v>-46</v>
      </c>
      <c r="BD20" s="44">
        <f t="shared" si="46"/>
        <v>5.85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0.59680321819714588</v>
      </c>
      <c r="BJ20" s="43">
        <f t="shared" si="50"/>
        <v>1755</v>
      </c>
      <c r="BK20" s="43">
        <f t="shared" si="51"/>
        <v>12.183785945343505</v>
      </c>
      <c r="BN20" s="44">
        <f t="shared" si="52"/>
        <v>-76</v>
      </c>
      <c r="BO20" s="44">
        <f t="shared" si="53"/>
        <v>7.45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1.1875491387736985E-2</v>
      </c>
      <c r="BU20" s="43">
        <f t="shared" si="57"/>
        <v>2235</v>
      </c>
      <c r="BV20" s="43">
        <f t="shared" si="58"/>
        <v>12.183785945343505</v>
      </c>
      <c r="BY20" s="44">
        <f t="shared" si="59"/>
        <v>-138</v>
      </c>
      <c r="BZ20" s="44">
        <f t="shared" si="60"/>
        <v>9.25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2.7281302604040113E-6</v>
      </c>
      <c r="CF20" s="43">
        <f t="shared" si="64"/>
        <v>2775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11.274999999999999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1.6237156189851724E-9</v>
      </c>
      <c r="CQ20" s="43">
        <f t="shared" si="71"/>
        <v>3382.4999999999995</v>
      </c>
      <c r="CR20" s="43">
        <f t="shared" si="72"/>
        <v>12.183785945343505</v>
      </c>
      <c r="CU20" s="44">
        <f t="shared" si="73"/>
        <v>-243</v>
      </c>
      <c r="CV20" s="44">
        <f t="shared" si="74"/>
        <v>13.55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1.9056044412805757E-12</v>
      </c>
      <c r="DB20" s="43">
        <f t="shared" si="78"/>
        <v>4065</v>
      </c>
      <c r="DC20" s="43">
        <f t="shared" si="79"/>
        <v>12.183785945343505</v>
      </c>
      <c r="DF20" s="44">
        <f t="shared" si="80"/>
        <v>-306</v>
      </c>
      <c r="DG20" s="44">
        <f t="shared" si="81"/>
        <v>18.95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4.2926425889037693E-16</v>
      </c>
      <c r="DM20" s="43">
        <f t="shared" si="84"/>
        <v>5685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>1+J21/200</f>
        <v>1.075</v>
      </c>
      <c r="F21" s="102">
        <f t="shared" si="0"/>
        <v>3.1500000000000004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1.075</v>
      </c>
      <c r="N21" s="43">
        <f t="shared" si="2"/>
        <v>2</v>
      </c>
      <c r="O21" s="43">
        <f t="shared" si="18"/>
        <v>32.25</v>
      </c>
      <c r="P21" s="43">
        <f t="shared" si="19"/>
        <v>480.00000000000045</v>
      </c>
      <c r="Q21" s="43">
        <f t="shared" si="20"/>
        <v>300</v>
      </c>
      <c r="R21" s="43">
        <f t="shared" si="21"/>
        <v>12.613446228805692</v>
      </c>
      <c r="S21" s="71">
        <f t="shared" si="22"/>
        <v>14.883720930232572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4</v>
      </c>
      <c r="AA21" s="43">
        <f t="shared" si="26"/>
        <v>60</v>
      </c>
      <c r="AB21" s="43">
        <f t="shared" si="27"/>
        <v>960.00000000000091</v>
      </c>
      <c r="AC21" s="43">
        <f t="shared" si="28"/>
        <v>600</v>
      </c>
      <c r="AD21" s="43">
        <f t="shared" si="29"/>
        <v>12.613446228805692</v>
      </c>
      <c r="AE21" s="71">
        <f t="shared" si="88"/>
        <v>16.000000000000014</v>
      </c>
      <c r="AG21" s="44">
        <f t="shared" si="31"/>
        <v>0</v>
      </c>
      <c r="AH21" s="44">
        <f t="shared" si="32"/>
        <v>3.1500000000000004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189.00000000000003</v>
      </c>
      <c r="AN21" s="43">
        <f t="shared" si="36"/>
        <v>945.00000000000011</v>
      </c>
      <c r="AO21" s="43">
        <f t="shared" si="37"/>
        <v>12.613446228805692</v>
      </c>
      <c r="AR21" s="44">
        <f t="shared" si="38"/>
        <v>-20</v>
      </c>
      <c r="AS21" s="44">
        <f t="shared" si="39"/>
        <v>4.4249999999999998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16.593749999999979</v>
      </c>
      <c r="AY21" s="43">
        <f t="shared" si="43"/>
        <v>1327.5</v>
      </c>
      <c r="AZ21" s="43">
        <f t="shared" si="44"/>
        <v>12.613446228805692</v>
      </c>
      <c r="BC21" s="44">
        <f t="shared" si="45"/>
        <v>-45</v>
      </c>
      <c r="BD21" s="44">
        <f t="shared" si="46"/>
        <v>5.85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0.685546874999998</v>
      </c>
      <c r="BJ21" s="43">
        <f t="shared" si="50"/>
        <v>1755</v>
      </c>
      <c r="BK21" s="43">
        <f t="shared" si="51"/>
        <v>12.613446228805692</v>
      </c>
      <c r="BN21" s="44">
        <f t="shared" si="52"/>
        <v>-75</v>
      </c>
      <c r="BO21" s="44">
        <f t="shared" si="53"/>
        <v>7.45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1.3641357421874934E-2</v>
      </c>
      <c r="BU21" s="43">
        <f t="shared" si="57"/>
        <v>2235</v>
      </c>
      <c r="BV21" s="43">
        <f t="shared" si="58"/>
        <v>12.613446228805692</v>
      </c>
      <c r="BY21" s="44">
        <f t="shared" si="59"/>
        <v>-137</v>
      </c>
      <c r="BZ21" s="44">
        <f t="shared" si="60"/>
        <v>9.25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3.1337987423437212E-6</v>
      </c>
      <c r="CF21" s="43">
        <f t="shared" si="64"/>
        <v>2775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11.274999999999999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1.8651594605112604E-9</v>
      </c>
      <c r="CQ21" s="43">
        <f t="shared" si="71"/>
        <v>3382.4999999999995</v>
      </c>
      <c r="CR21" s="43">
        <f t="shared" si="72"/>
        <v>12.613446228805692</v>
      </c>
      <c r="CU21" s="44">
        <f t="shared" si="73"/>
        <v>-242</v>
      </c>
      <c r="CV21" s="44">
        <f t="shared" si="74"/>
        <v>13.55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2.1889646869740414E-12</v>
      </c>
      <c r="DB21" s="43">
        <f t="shared" si="78"/>
        <v>4065</v>
      </c>
      <c r="DC21" s="43">
        <f t="shared" si="79"/>
        <v>12.613446228805692</v>
      </c>
      <c r="DF21" s="44">
        <f t="shared" si="80"/>
        <v>-305</v>
      </c>
      <c r="DG21" s="44">
        <f t="shared" si="81"/>
        <v>18.95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4.9309514804639736E-16</v>
      </c>
      <c r="DM21" s="43">
        <f t="shared" si="84"/>
        <v>5685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90">
        <f t="shared" si="14"/>
        <v>1.075</v>
      </c>
      <c r="F22" s="102">
        <f t="shared" si="0"/>
        <v>3.1500000000000004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1.075</v>
      </c>
      <c r="N22" s="43">
        <f t="shared" si="2"/>
        <v>2</v>
      </c>
      <c r="O22" s="43">
        <f t="shared" si="18"/>
        <v>34.4</v>
      </c>
      <c r="P22" s="43">
        <f t="shared" si="19"/>
        <v>551.37521039857734</v>
      </c>
      <c r="Q22" s="43">
        <f t="shared" si="20"/>
        <v>300</v>
      </c>
      <c r="R22" s="43">
        <f t="shared" si="21"/>
        <v>13.058258449441839</v>
      </c>
      <c r="S22" s="71">
        <f t="shared" si="22"/>
        <v>16.028349139493528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4</v>
      </c>
      <c r="AA22" s="43">
        <f t="shared" si="26"/>
        <v>64</v>
      </c>
      <c r="AB22" s="43">
        <f t="shared" si="27"/>
        <v>1102.7504207971547</v>
      </c>
      <c r="AC22" s="43">
        <f t="shared" si="28"/>
        <v>600</v>
      </c>
      <c r="AD22" s="43">
        <f t="shared" si="29"/>
        <v>13.058258449441839</v>
      </c>
      <c r="AE22" s="71">
        <f t="shared" si="88"/>
        <v>17.230475324955542</v>
      </c>
      <c r="AG22" s="44">
        <f t="shared" si="31"/>
        <v>1</v>
      </c>
      <c r="AH22" s="44">
        <f t="shared" si="32"/>
        <v>3.1500000000000004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217.10398909443967</v>
      </c>
      <c r="AN22" s="43">
        <f t="shared" si="36"/>
        <v>945.00000000000011</v>
      </c>
      <c r="AO22" s="43">
        <f t="shared" si="37"/>
        <v>13.058258449441839</v>
      </c>
      <c r="AP22" s="71">
        <f t="shared" ref="AP22:AP41" si="90">AM22/AL22</f>
        <v>201.95719915761831</v>
      </c>
      <c r="AR22" s="44">
        <f t="shared" si="38"/>
        <v>-19</v>
      </c>
      <c r="AS22" s="44">
        <f t="shared" si="39"/>
        <v>4.4249999999999998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19.061213328232025</v>
      </c>
      <c r="AY22" s="43">
        <f t="shared" si="43"/>
        <v>1327.5</v>
      </c>
      <c r="AZ22" s="43">
        <f t="shared" si="44"/>
        <v>13.058258449441839</v>
      </c>
      <c r="BC22" s="44">
        <f t="shared" si="45"/>
        <v>-44</v>
      </c>
      <c r="BD22" s="44">
        <f t="shared" si="46"/>
        <v>5.85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0.78748656758585578</v>
      </c>
      <c r="BJ22" s="43">
        <f t="shared" si="50"/>
        <v>1755</v>
      </c>
      <c r="BK22" s="43">
        <f t="shared" si="51"/>
        <v>13.058258449441839</v>
      </c>
      <c r="BN22" s="44">
        <f t="shared" si="52"/>
        <v>-74</v>
      </c>
      <c r="BO22" s="44">
        <f t="shared" si="53"/>
        <v>7.45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1.5669804830434328E-2</v>
      </c>
      <c r="BU22" s="43">
        <f t="shared" si="57"/>
        <v>2235</v>
      </c>
      <c r="BV22" s="43">
        <f t="shared" si="58"/>
        <v>13.058258449441839</v>
      </c>
      <c r="BY22" s="44">
        <f t="shared" si="59"/>
        <v>-136</v>
      </c>
      <c r="BZ22" s="44">
        <f t="shared" si="60"/>
        <v>9.25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3.5997894602220092E-6</v>
      </c>
      <c r="CF22" s="43">
        <f t="shared" si="64"/>
        <v>2775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11.274999999999999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2.1425056040964421E-9</v>
      </c>
      <c r="CQ22" s="43">
        <f t="shared" si="71"/>
        <v>3382.4999999999995</v>
      </c>
      <c r="CR22" s="43">
        <f t="shared" si="72"/>
        <v>13.058258449441839</v>
      </c>
      <c r="CU22" s="44">
        <f t="shared" si="73"/>
        <v>-241</v>
      </c>
      <c r="CV22" s="44">
        <f t="shared" si="74"/>
        <v>13.55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2.514460135073682E-12</v>
      </c>
      <c r="DB22" s="43">
        <f t="shared" si="78"/>
        <v>4065</v>
      </c>
      <c r="DC22" s="43">
        <f t="shared" si="79"/>
        <v>13.058258449441839</v>
      </c>
      <c r="DF22" s="44">
        <f t="shared" si="80"/>
        <v>-304</v>
      </c>
      <c r="DG22" s="44">
        <f t="shared" si="81"/>
        <v>18.95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5.6641758541791621E-16</v>
      </c>
      <c r="DM22" s="43">
        <f t="shared" si="84"/>
        <v>5685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90">
        <f t="shared" si="14"/>
        <v>1.075</v>
      </c>
      <c r="F23" s="102">
        <f t="shared" si="0"/>
        <v>3.1500000000000004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1.075</v>
      </c>
      <c r="N23" s="43">
        <f t="shared" si="2"/>
        <v>2</v>
      </c>
      <c r="O23" s="43">
        <f t="shared" si="18"/>
        <v>36.549999999999997</v>
      </c>
      <c r="P23" s="43">
        <f t="shared" si="19"/>
        <v>633.36379717098998</v>
      </c>
      <c r="Q23" s="43">
        <f t="shared" si="20"/>
        <v>300</v>
      </c>
      <c r="R23" s="43">
        <f t="shared" si="21"/>
        <v>13.518756939162428</v>
      </c>
      <c r="S23" s="71">
        <f t="shared" si="22"/>
        <v>17.328694861039398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4</v>
      </c>
      <c r="AA23" s="43">
        <f t="shared" si="26"/>
        <v>68</v>
      </c>
      <c r="AB23" s="43">
        <f t="shared" si="27"/>
        <v>1266.72759434198</v>
      </c>
      <c r="AC23" s="43">
        <f t="shared" si="28"/>
        <v>600</v>
      </c>
      <c r="AD23" s="43">
        <f t="shared" si="29"/>
        <v>13.518756939162428</v>
      </c>
      <c r="AE23" s="71">
        <f t="shared" si="88"/>
        <v>18.628346975617351</v>
      </c>
      <c r="AG23" s="44">
        <f t="shared" si="31"/>
        <v>2</v>
      </c>
      <c r="AH23" s="44">
        <f t="shared" si="32"/>
        <v>3.1500000000000004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249.38699513607708</v>
      </c>
      <c r="AN23" s="43">
        <f t="shared" si="36"/>
        <v>945.00000000000011</v>
      </c>
      <c r="AO23" s="43">
        <f t="shared" si="37"/>
        <v>13.518756939162428</v>
      </c>
      <c r="AP23" s="71">
        <f t="shared" si="90"/>
        <v>115.99395122608236</v>
      </c>
      <c r="AR23" s="44">
        <f t="shared" si="38"/>
        <v>-18</v>
      </c>
      <c r="AS23" s="44">
        <f t="shared" si="39"/>
        <v>4.4249999999999998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21.89558439438769</v>
      </c>
      <c r="AY23" s="43">
        <f t="shared" si="43"/>
        <v>1327.5</v>
      </c>
      <c r="AZ23" s="43">
        <f t="shared" si="44"/>
        <v>13.518756939162428</v>
      </c>
      <c r="BC23" s="44">
        <f t="shared" si="45"/>
        <v>-43</v>
      </c>
      <c r="BD23" s="44">
        <f t="shared" si="46"/>
        <v>5.85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0.90458452476813389</v>
      </c>
      <c r="BJ23" s="43">
        <f t="shared" si="50"/>
        <v>1755</v>
      </c>
      <c r="BK23" s="43">
        <f t="shared" si="51"/>
        <v>13.518756939162428</v>
      </c>
      <c r="BN23" s="44">
        <f t="shared" si="52"/>
        <v>-73</v>
      </c>
      <c r="BO23" s="44">
        <f t="shared" si="53"/>
        <v>7.45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1.7999879031844506E-2</v>
      </c>
      <c r="BU23" s="43">
        <f t="shared" si="57"/>
        <v>2235</v>
      </c>
      <c r="BV23" s="43">
        <f t="shared" si="58"/>
        <v>13.518756939162428</v>
      </c>
      <c r="BY23" s="44">
        <f t="shared" si="59"/>
        <v>-135</v>
      </c>
      <c r="BZ23" s="44">
        <f t="shared" si="60"/>
        <v>9.25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4.1350722312926873E-6</v>
      </c>
      <c r="CF23" s="43">
        <f t="shared" si="64"/>
        <v>2775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11.274999999999999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2.4610926629975124E-9</v>
      </c>
      <c r="CQ23" s="43">
        <f t="shared" si="71"/>
        <v>3382.4999999999995</v>
      </c>
      <c r="CR23" s="43">
        <f t="shared" si="72"/>
        <v>13.518756939162428</v>
      </c>
      <c r="CU23" s="44">
        <f t="shared" si="73"/>
        <v>-240</v>
      </c>
      <c r="CV23" s="44">
        <f t="shared" si="74"/>
        <v>13.55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2.8883562208647604E-12</v>
      </c>
      <c r="DB23" s="43">
        <f t="shared" si="78"/>
        <v>4065</v>
      </c>
      <c r="DC23" s="43">
        <f t="shared" si="79"/>
        <v>13.518756939162428</v>
      </c>
      <c r="DF23" s="44">
        <f t="shared" si="80"/>
        <v>-303</v>
      </c>
      <c r="DG23" s="44">
        <f t="shared" si="81"/>
        <v>18.95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6.5064294861095303E-16</v>
      </c>
      <c r="DM23" s="43">
        <f t="shared" si="84"/>
        <v>5685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90">
        <f t="shared" si="14"/>
        <v>1.075</v>
      </c>
      <c r="F24" s="102">
        <f t="shared" si="0"/>
        <v>3.1500000000000004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1.075</v>
      </c>
      <c r="N24" s="43">
        <f t="shared" si="2"/>
        <v>2</v>
      </c>
      <c r="O24" s="43">
        <f t="shared" si="18"/>
        <v>38.699999999999996</v>
      </c>
      <c r="P24" s="43">
        <f t="shared" si="19"/>
        <v>727.54395192499192</v>
      </c>
      <c r="Q24" s="43">
        <f t="shared" si="20"/>
        <v>300</v>
      </c>
      <c r="R24" s="43">
        <f t="shared" si="21"/>
        <v>13.995494873052088</v>
      </c>
      <c r="S24" s="71">
        <f t="shared" si="22"/>
        <v>18.799585321059226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4</v>
      </c>
      <c r="AA24" s="43">
        <f t="shared" si="26"/>
        <v>72</v>
      </c>
      <c r="AB24" s="43">
        <f t="shared" si="27"/>
        <v>1455.0879038499838</v>
      </c>
      <c r="AC24" s="43">
        <f t="shared" si="28"/>
        <v>600</v>
      </c>
      <c r="AD24" s="43">
        <f t="shared" si="29"/>
        <v>13.995494873052088</v>
      </c>
      <c r="AE24" s="71">
        <f t="shared" si="88"/>
        <v>20.209554220138664</v>
      </c>
      <c r="AG24" s="44">
        <f t="shared" si="31"/>
        <v>3</v>
      </c>
      <c r="AH24" s="44">
        <f t="shared" si="32"/>
        <v>3.1500000000000004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286.47043107046534</v>
      </c>
      <c r="AN24" s="43">
        <f t="shared" si="36"/>
        <v>945.00000000000011</v>
      </c>
      <c r="AO24" s="43">
        <f t="shared" si="37"/>
        <v>13.995494873052088</v>
      </c>
      <c r="AP24" s="71">
        <f t="shared" si="90"/>
        <v>88.828040642004765</v>
      </c>
      <c r="AR24" s="44">
        <f t="shared" si="38"/>
        <v>-17</v>
      </c>
      <c r="AS24" s="44">
        <f t="shared" si="39"/>
        <v>4.4249999999999998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25.15142177553189</v>
      </c>
      <c r="AY24" s="43">
        <f t="shared" si="43"/>
        <v>1327.5</v>
      </c>
      <c r="AZ24" s="43">
        <f t="shared" si="44"/>
        <v>13.995494873052088</v>
      </c>
      <c r="BC24" s="44">
        <f t="shared" si="45"/>
        <v>-42</v>
      </c>
      <c r="BD24" s="44">
        <f t="shared" si="46"/>
        <v>5.85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1.0390947555569301</v>
      </c>
      <c r="BJ24" s="43">
        <f t="shared" si="50"/>
        <v>1755</v>
      </c>
      <c r="BK24" s="43">
        <f t="shared" si="51"/>
        <v>13.995494873052088</v>
      </c>
      <c r="BN24" s="44">
        <f t="shared" si="52"/>
        <v>-72</v>
      </c>
      <c r="BO24" s="44">
        <f t="shared" si="53"/>
        <v>7.45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2.0676431434025411E-2</v>
      </c>
      <c r="BU24" s="43">
        <f t="shared" si="57"/>
        <v>2235</v>
      </c>
      <c r="BV24" s="43">
        <f t="shared" si="58"/>
        <v>13.995494873052088</v>
      </c>
      <c r="BY24" s="44">
        <f t="shared" si="59"/>
        <v>-134</v>
      </c>
      <c r="BZ24" s="44">
        <f t="shared" si="60"/>
        <v>9.25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4.7499506698798291E-6</v>
      </c>
      <c r="CF24" s="43">
        <f t="shared" si="64"/>
        <v>2775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11.274999999999999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2.827053093480515E-9</v>
      </c>
      <c r="CQ24" s="43">
        <f t="shared" si="71"/>
        <v>3382.4999999999995</v>
      </c>
      <c r="CR24" s="43">
        <f t="shared" si="72"/>
        <v>13.995494873052088</v>
      </c>
      <c r="CU24" s="44">
        <f t="shared" si="73"/>
        <v>-239</v>
      </c>
      <c r="CV24" s="44">
        <f t="shared" si="74"/>
        <v>13.55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3.3178500395528047E-12</v>
      </c>
      <c r="DB24" s="43">
        <f t="shared" si="78"/>
        <v>4065</v>
      </c>
      <c r="DC24" s="43">
        <f t="shared" si="79"/>
        <v>13.995494873052088</v>
      </c>
      <c r="DF24" s="44">
        <f t="shared" si="80"/>
        <v>-302</v>
      </c>
      <c r="DG24" s="44">
        <f t="shared" si="81"/>
        <v>18.95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7.4739248475982208E-16</v>
      </c>
      <c r="DM24" s="43">
        <f t="shared" si="84"/>
        <v>5685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90">
        <f t="shared" si="14"/>
        <v>1.075</v>
      </c>
      <c r="F25" s="102">
        <f t="shared" si="0"/>
        <v>3.1500000000000004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1.075</v>
      </c>
      <c r="N25" s="43">
        <f t="shared" si="2"/>
        <v>2</v>
      </c>
      <c r="O25" s="43">
        <f t="shared" si="18"/>
        <v>40.85</v>
      </c>
      <c r="P25" s="43">
        <f t="shared" si="19"/>
        <v>835.72854076428018</v>
      </c>
      <c r="Q25" s="43">
        <f t="shared" si="20"/>
        <v>300</v>
      </c>
      <c r="R25" s="43">
        <f t="shared" si="21"/>
        <v>14.489044933872661</v>
      </c>
      <c r="S25" s="71">
        <f t="shared" si="22"/>
        <v>20.458471010141498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4</v>
      </c>
      <c r="AA25" s="43">
        <f t="shared" si="26"/>
        <v>76</v>
      </c>
      <c r="AB25" s="43">
        <f t="shared" si="27"/>
        <v>1671.4570815285604</v>
      </c>
      <c r="AC25" s="43">
        <f t="shared" si="28"/>
        <v>600</v>
      </c>
      <c r="AD25" s="43">
        <f t="shared" si="29"/>
        <v>14.489044933872661</v>
      </c>
      <c r="AE25" s="71">
        <f t="shared" si="88"/>
        <v>21.992856335902111</v>
      </c>
      <c r="AG25" s="44">
        <f t="shared" si="31"/>
        <v>4</v>
      </c>
      <c r="AH25" s="44">
        <f t="shared" si="32"/>
        <v>3.1500000000000004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329.06811292593505</v>
      </c>
      <c r="AN25" s="43">
        <f t="shared" si="36"/>
        <v>945.00000000000011</v>
      </c>
      <c r="AO25" s="43">
        <f t="shared" si="37"/>
        <v>14.489044933872661</v>
      </c>
      <c r="AP25" s="71">
        <f t="shared" si="90"/>
        <v>76.527468122310481</v>
      </c>
      <c r="AR25" s="44">
        <f t="shared" si="38"/>
        <v>-16</v>
      </c>
      <c r="AS25" s="44">
        <f t="shared" si="39"/>
        <v>4.4249999999999998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28.891396819390089</v>
      </c>
      <c r="AY25" s="43">
        <f t="shared" si="43"/>
        <v>1327.5</v>
      </c>
      <c r="AZ25" s="43">
        <f t="shared" si="44"/>
        <v>14.489044933872661</v>
      </c>
      <c r="BC25" s="44">
        <f t="shared" si="45"/>
        <v>-41</v>
      </c>
      <c r="BD25" s="44">
        <f t="shared" si="46"/>
        <v>5.85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1.1936064363942918</v>
      </c>
      <c r="BJ25" s="43">
        <f t="shared" si="50"/>
        <v>1755</v>
      </c>
      <c r="BK25" s="43">
        <f t="shared" si="51"/>
        <v>14.489044933872661</v>
      </c>
      <c r="BN25" s="44">
        <f t="shared" si="52"/>
        <v>-71</v>
      </c>
      <c r="BO25" s="44">
        <f t="shared" si="53"/>
        <v>7.45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2.3750982775473977E-2</v>
      </c>
      <c r="BU25" s="43">
        <f t="shared" si="57"/>
        <v>2235</v>
      </c>
      <c r="BV25" s="43">
        <f t="shared" si="58"/>
        <v>14.489044933872661</v>
      </c>
      <c r="BY25" s="44">
        <f t="shared" si="59"/>
        <v>-133</v>
      </c>
      <c r="BZ25" s="44">
        <f t="shared" si="60"/>
        <v>9.25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5.4562605208080251E-6</v>
      </c>
      <c r="CF25" s="43">
        <f t="shared" si="64"/>
        <v>2775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11.274999999999999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3.2474312379703465E-9</v>
      </c>
      <c r="CQ25" s="43">
        <f t="shared" si="71"/>
        <v>3382.4999999999995</v>
      </c>
      <c r="CR25" s="43">
        <f t="shared" si="72"/>
        <v>14.489044933872661</v>
      </c>
      <c r="CU25" s="44">
        <f t="shared" si="73"/>
        <v>-238</v>
      </c>
      <c r="CV25" s="44">
        <f t="shared" si="74"/>
        <v>13.55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3.8112088825611538E-12</v>
      </c>
      <c r="DB25" s="43">
        <f t="shared" si="78"/>
        <v>4065</v>
      </c>
      <c r="DC25" s="43">
        <f t="shared" si="79"/>
        <v>14.489044933872661</v>
      </c>
      <c r="DF25" s="44">
        <f t="shared" si="80"/>
        <v>-301</v>
      </c>
      <c r="DG25" s="44">
        <f t="shared" si="81"/>
        <v>18.95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8.5852851778075416E-16</v>
      </c>
      <c r="DM25" s="43">
        <f t="shared" si="84"/>
        <v>5685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90">
        <f t="shared" si="14"/>
        <v>1.075</v>
      </c>
      <c r="F26" s="102">
        <f t="shared" si="0"/>
        <v>3.1500000000000004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1.075</v>
      </c>
      <c r="N26" s="43">
        <f t="shared" si="2"/>
        <v>2</v>
      </c>
      <c r="O26" s="43">
        <f t="shared" si="18"/>
        <v>43</v>
      </c>
      <c r="P26" s="43">
        <f t="shared" si="19"/>
        <v>960.00000000000125</v>
      </c>
      <c r="Q26" s="43">
        <f t="shared" si="20"/>
        <v>300</v>
      </c>
      <c r="R26" s="43">
        <f t="shared" si="21"/>
        <v>14.999999999999977</v>
      </c>
      <c r="S26" s="71">
        <f t="shared" si="22"/>
        <v>22.325581395348866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4</v>
      </c>
      <c r="AA26" s="43">
        <f t="shared" si="26"/>
        <v>80</v>
      </c>
      <c r="AB26" s="43">
        <f t="shared" si="27"/>
        <v>1920.0000000000025</v>
      </c>
      <c r="AC26" s="43">
        <f t="shared" si="28"/>
        <v>600</v>
      </c>
      <c r="AD26" s="43">
        <f t="shared" si="29"/>
        <v>14.999999999999977</v>
      </c>
      <c r="AE26" s="71">
        <f t="shared" si="88"/>
        <v>24.000000000000032</v>
      </c>
      <c r="AG26" s="44">
        <f t="shared" si="31"/>
        <v>5</v>
      </c>
      <c r="AH26" s="44">
        <f t="shared" si="32"/>
        <v>3.1500000000000004</v>
      </c>
      <c r="AI26" s="44">
        <v>2</v>
      </c>
      <c r="AJ26" s="35">
        <f t="shared" si="33"/>
        <v>1.075</v>
      </c>
      <c r="AK26" s="43">
        <f t="shared" si="4"/>
        <v>2</v>
      </c>
      <c r="AL26" s="43">
        <f t="shared" si="34"/>
        <v>10.75</v>
      </c>
      <c r="AM26" s="43">
        <f t="shared" si="35"/>
        <v>378.00000000000011</v>
      </c>
      <c r="AN26" s="43">
        <f t="shared" si="36"/>
        <v>945.00000000000011</v>
      </c>
      <c r="AO26" s="43">
        <f t="shared" si="37"/>
        <v>14.999999999999977</v>
      </c>
      <c r="AP26" s="71">
        <f t="shared" si="90"/>
        <v>35.162790697674431</v>
      </c>
      <c r="AR26" s="44">
        <f t="shared" si="38"/>
        <v>-15</v>
      </c>
      <c r="AS26" s="44">
        <f t="shared" si="39"/>
        <v>4.4249999999999998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33.187499999999972</v>
      </c>
      <c r="AY26" s="43">
        <f t="shared" si="43"/>
        <v>1327.5</v>
      </c>
      <c r="AZ26" s="43">
        <f t="shared" si="44"/>
        <v>14.999999999999977</v>
      </c>
      <c r="BC26" s="44">
        <f t="shared" si="45"/>
        <v>-40</v>
      </c>
      <c r="BD26" s="44">
        <f t="shared" si="46"/>
        <v>5.85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1.3710937499999964</v>
      </c>
      <c r="BJ26" s="43">
        <f t="shared" si="50"/>
        <v>1755</v>
      </c>
      <c r="BK26" s="43">
        <f t="shared" si="51"/>
        <v>14.999999999999977</v>
      </c>
      <c r="BN26" s="44">
        <f t="shared" si="52"/>
        <v>-70</v>
      </c>
      <c r="BO26" s="44">
        <f t="shared" si="53"/>
        <v>7.45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2.7282714843749872E-2</v>
      </c>
      <c r="BU26" s="43">
        <f t="shared" si="57"/>
        <v>2235</v>
      </c>
      <c r="BV26" s="43">
        <f t="shared" si="58"/>
        <v>14.999999999999977</v>
      </c>
      <c r="BY26" s="44">
        <f t="shared" si="59"/>
        <v>-132</v>
      </c>
      <c r="BZ26" s="44">
        <f t="shared" si="60"/>
        <v>9.25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6.267597484687444E-6</v>
      </c>
      <c r="CF26" s="43">
        <f t="shared" si="64"/>
        <v>2775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11.274999999999999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3.7303189210225224E-9</v>
      </c>
      <c r="CQ26" s="43">
        <f t="shared" si="71"/>
        <v>3382.4999999999995</v>
      </c>
      <c r="CR26" s="43">
        <f t="shared" si="72"/>
        <v>14.999999999999977</v>
      </c>
      <c r="CU26" s="44">
        <f t="shared" si="73"/>
        <v>-237</v>
      </c>
      <c r="CV26" s="44">
        <f t="shared" si="74"/>
        <v>13.55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4.3779293739480861E-12</v>
      </c>
      <c r="DB26" s="43">
        <f t="shared" si="78"/>
        <v>4065</v>
      </c>
      <c r="DC26" s="43">
        <f t="shared" si="79"/>
        <v>14.999999999999977</v>
      </c>
      <c r="DF26" s="44">
        <f t="shared" si="80"/>
        <v>-300</v>
      </c>
      <c r="DG26" s="44">
        <f t="shared" si="81"/>
        <v>18.95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9.8619029609279511E-16</v>
      </c>
      <c r="DM26" s="43">
        <f t="shared" si="84"/>
        <v>5685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90">
        <f t="shared" si="14"/>
        <v>1.075</v>
      </c>
      <c r="F27" s="102">
        <f t="shared" si="0"/>
        <v>3.1500000000000004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1.075</v>
      </c>
      <c r="N27" s="43">
        <f t="shared" si="2"/>
        <v>2</v>
      </c>
      <c r="O27" s="43">
        <f t="shared" si="18"/>
        <v>45.15</v>
      </c>
      <c r="P27" s="43">
        <f t="shared" si="19"/>
        <v>1102.7504207971549</v>
      </c>
      <c r="Q27" s="43">
        <f t="shared" si="20"/>
        <v>300</v>
      </c>
      <c r="R27" s="43">
        <f t="shared" si="21"/>
        <v>15.528973857620636</v>
      </c>
      <c r="S27" s="71">
        <f t="shared" si="22"/>
        <v>24.424151069704429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4</v>
      </c>
      <c r="AA27" s="43">
        <f t="shared" si="26"/>
        <v>84</v>
      </c>
      <c r="AB27" s="43">
        <f t="shared" si="27"/>
        <v>2205.5008415943098</v>
      </c>
      <c r="AC27" s="43">
        <f t="shared" si="28"/>
        <v>600</v>
      </c>
      <c r="AD27" s="43">
        <f t="shared" si="29"/>
        <v>15.528973857620636</v>
      </c>
      <c r="AE27" s="71">
        <f t="shared" si="88"/>
        <v>26.255962399932258</v>
      </c>
      <c r="AG27" s="44">
        <f t="shared" si="31"/>
        <v>6</v>
      </c>
      <c r="AH27" s="44">
        <f t="shared" si="32"/>
        <v>3.1500000000000004</v>
      </c>
      <c r="AI27" s="44">
        <v>1</v>
      </c>
      <c r="AJ27" s="35">
        <f t="shared" si="33"/>
        <v>1.075</v>
      </c>
      <c r="AK27" s="43">
        <f t="shared" si="4"/>
        <v>2</v>
      </c>
      <c r="AL27" s="43">
        <f t="shared" si="34"/>
        <v>12.899999999999999</v>
      </c>
      <c r="AM27" s="43">
        <f t="shared" si="35"/>
        <v>434.20797818887939</v>
      </c>
      <c r="AN27" s="43">
        <f t="shared" si="36"/>
        <v>945.00000000000011</v>
      </c>
      <c r="AO27" s="43">
        <f t="shared" si="37"/>
        <v>15.528973857620636</v>
      </c>
      <c r="AP27" s="71">
        <f t="shared" si="90"/>
        <v>33.659533192936394</v>
      </c>
      <c r="AR27" s="44">
        <f t="shared" si="38"/>
        <v>-14</v>
      </c>
      <c r="AS27" s="44">
        <f t="shared" si="39"/>
        <v>4.4249999999999998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38.122426656464071</v>
      </c>
      <c r="AY27" s="43">
        <f t="shared" si="43"/>
        <v>1327.5</v>
      </c>
      <c r="AZ27" s="43">
        <f t="shared" si="44"/>
        <v>15.528973857620636</v>
      </c>
      <c r="BC27" s="44">
        <f t="shared" si="45"/>
        <v>-39</v>
      </c>
      <c r="BD27" s="44">
        <f t="shared" si="46"/>
        <v>5.85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1.5749731351717118</v>
      </c>
      <c r="BJ27" s="43">
        <f t="shared" si="50"/>
        <v>1755</v>
      </c>
      <c r="BK27" s="43">
        <f t="shared" si="51"/>
        <v>15.528973857620636</v>
      </c>
      <c r="BN27" s="44">
        <f t="shared" si="52"/>
        <v>-69</v>
      </c>
      <c r="BO27" s="44">
        <f t="shared" si="53"/>
        <v>7.45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3.133960966086867E-2</v>
      </c>
      <c r="BU27" s="43">
        <f t="shared" si="57"/>
        <v>2235</v>
      </c>
      <c r="BV27" s="43">
        <f t="shared" si="58"/>
        <v>15.528973857620636</v>
      </c>
      <c r="BY27" s="44">
        <f t="shared" si="59"/>
        <v>-131</v>
      </c>
      <c r="BZ27" s="44">
        <f t="shared" si="60"/>
        <v>9.25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7.1995789204440209E-6</v>
      </c>
      <c r="CF27" s="43">
        <f t="shared" si="64"/>
        <v>2775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11.274999999999999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4.2850112081928867E-9</v>
      </c>
      <c r="CQ27" s="43">
        <f t="shared" si="71"/>
        <v>3382.4999999999995</v>
      </c>
      <c r="CR27" s="43">
        <f t="shared" si="72"/>
        <v>15.528973857620636</v>
      </c>
      <c r="CU27" s="44">
        <f t="shared" si="73"/>
        <v>-236</v>
      </c>
      <c r="CV27" s="44">
        <f t="shared" si="74"/>
        <v>13.55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5.028920270147364E-12</v>
      </c>
      <c r="DB27" s="43">
        <f t="shared" si="78"/>
        <v>4065</v>
      </c>
      <c r="DC27" s="43">
        <f t="shared" si="79"/>
        <v>15.528973857620636</v>
      </c>
      <c r="DF27" s="44">
        <f t="shared" si="80"/>
        <v>-299</v>
      </c>
      <c r="DG27" s="44">
        <f t="shared" si="81"/>
        <v>18.95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1.1328351708358326E-15</v>
      </c>
      <c r="DM27" s="43">
        <f t="shared" si="84"/>
        <v>5685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90">
        <f t="shared" si="14"/>
        <v>1.075</v>
      </c>
      <c r="F28" s="102">
        <f t="shared" si="0"/>
        <v>3.1500000000000004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1.075</v>
      </c>
      <c r="N28" s="43">
        <f t="shared" si="2"/>
        <v>2</v>
      </c>
      <c r="O28" s="43">
        <f t="shared" si="18"/>
        <v>47.3</v>
      </c>
      <c r="P28" s="43">
        <f t="shared" si="19"/>
        <v>1266.7275943419802</v>
      </c>
      <c r="Q28" s="43">
        <f t="shared" si="20"/>
        <v>300</v>
      </c>
      <c r="R28" s="43">
        <f t="shared" si="21"/>
        <v>16.076601938044373</v>
      </c>
      <c r="S28" s="71">
        <f t="shared" si="22"/>
        <v>26.780710239788167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4</v>
      </c>
      <c r="AA28" s="43">
        <f t="shared" si="26"/>
        <v>88</v>
      </c>
      <c r="AB28" s="43">
        <f t="shared" si="27"/>
        <v>2533.4551886839604</v>
      </c>
      <c r="AC28" s="43">
        <f t="shared" si="28"/>
        <v>600</v>
      </c>
      <c r="AD28" s="43">
        <f t="shared" si="29"/>
        <v>16.076601938044373</v>
      </c>
      <c r="AE28" s="71">
        <f t="shared" si="88"/>
        <v>28.789263507772276</v>
      </c>
      <c r="AG28" s="44">
        <f t="shared" si="31"/>
        <v>7</v>
      </c>
      <c r="AH28" s="44">
        <f t="shared" si="32"/>
        <v>3.1500000000000004</v>
      </c>
      <c r="AI28" s="44">
        <v>1</v>
      </c>
      <c r="AJ28" s="35">
        <f t="shared" si="33"/>
        <v>1.075</v>
      </c>
      <c r="AK28" s="43">
        <f t="shared" si="4"/>
        <v>2</v>
      </c>
      <c r="AL28" s="43">
        <f t="shared" si="34"/>
        <v>15.049999999999999</v>
      </c>
      <c r="AM28" s="43">
        <f t="shared" si="35"/>
        <v>498.77399027215432</v>
      </c>
      <c r="AN28" s="43">
        <f t="shared" si="36"/>
        <v>945.00000000000011</v>
      </c>
      <c r="AO28" s="43">
        <f t="shared" si="37"/>
        <v>16.076601938044373</v>
      </c>
      <c r="AP28" s="71">
        <f t="shared" si="90"/>
        <v>33.141128921737831</v>
      </c>
      <c r="AR28" s="44">
        <f t="shared" si="38"/>
        <v>-13</v>
      </c>
      <c r="AS28" s="44">
        <f t="shared" si="39"/>
        <v>4.4249999999999998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43.791168788775387</v>
      </c>
      <c r="AY28" s="43">
        <f t="shared" si="43"/>
        <v>1327.5</v>
      </c>
      <c r="AZ28" s="43">
        <f t="shared" si="44"/>
        <v>16.076601938044373</v>
      </c>
      <c r="BC28" s="44">
        <f t="shared" si="45"/>
        <v>-38</v>
      </c>
      <c r="BD28" s="44">
        <f t="shared" si="46"/>
        <v>5.85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1.8091690495362687</v>
      </c>
      <c r="BJ28" s="43">
        <f t="shared" si="50"/>
        <v>1755</v>
      </c>
      <c r="BK28" s="43">
        <f t="shared" si="51"/>
        <v>16.076601938044373</v>
      </c>
      <c r="BN28" s="44">
        <f t="shared" si="52"/>
        <v>-68</v>
      </c>
      <c r="BO28" s="44">
        <f t="shared" si="53"/>
        <v>7.45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3.5999758063689026E-2</v>
      </c>
      <c r="BU28" s="43">
        <f t="shared" si="57"/>
        <v>2235</v>
      </c>
      <c r="BV28" s="43">
        <f t="shared" si="58"/>
        <v>16.076601938044373</v>
      </c>
      <c r="BY28" s="44">
        <f t="shared" si="59"/>
        <v>-130</v>
      </c>
      <c r="BZ28" s="44">
        <f t="shared" si="60"/>
        <v>9.25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8.2701444625853781E-6</v>
      </c>
      <c r="CF28" s="43">
        <f t="shared" si="64"/>
        <v>2775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11.274999999999999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4.9221853259950248E-9</v>
      </c>
      <c r="CQ28" s="43">
        <f t="shared" si="71"/>
        <v>3382.4999999999995</v>
      </c>
      <c r="CR28" s="43">
        <f t="shared" si="72"/>
        <v>16.076601938044373</v>
      </c>
      <c r="CU28" s="44">
        <f t="shared" si="73"/>
        <v>-235</v>
      </c>
      <c r="CV28" s="44">
        <f t="shared" si="74"/>
        <v>13.55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5.7767124417295232E-12</v>
      </c>
      <c r="DB28" s="43">
        <f t="shared" si="78"/>
        <v>4065</v>
      </c>
      <c r="DC28" s="43">
        <f t="shared" si="79"/>
        <v>16.076601938044373</v>
      </c>
      <c r="DF28" s="44">
        <f t="shared" si="80"/>
        <v>-298</v>
      </c>
      <c r="DG28" s="44">
        <f t="shared" si="81"/>
        <v>18.95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1.3012858972219063E-15</v>
      </c>
      <c r="DM28" s="43">
        <f t="shared" si="84"/>
        <v>5685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90">
        <f t="shared" si="14"/>
        <v>1.075</v>
      </c>
      <c r="F29" s="102">
        <f t="shared" si="0"/>
        <v>3.1500000000000004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1.075</v>
      </c>
      <c r="N29" s="43">
        <f t="shared" si="2"/>
        <v>2</v>
      </c>
      <c r="O29" s="43">
        <f t="shared" si="18"/>
        <v>49.449999999999996</v>
      </c>
      <c r="P29" s="43">
        <f t="shared" si="19"/>
        <v>1455.0879038499845</v>
      </c>
      <c r="Q29" s="43">
        <f t="shared" si="20"/>
        <v>300</v>
      </c>
      <c r="R29" s="43">
        <f t="shared" si="21"/>
        <v>16.643542081017653</v>
      </c>
      <c r="S29" s="71">
        <f t="shared" si="22"/>
        <v>29.425437893831845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4</v>
      </c>
      <c r="AA29" s="43">
        <f t="shared" si="26"/>
        <v>92</v>
      </c>
      <c r="AB29" s="43">
        <f t="shared" si="27"/>
        <v>2910.175807699969</v>
      </c>
      <c r="AC29" s="43">
        <f t="shared" si="28"/>
        <v>600</v>
      </c>
      <c r="AD29" s="43">
        <f t="shared" si="29"/>
        <v>16.643542081017653</v>
      </c>
      <c r="AE29" s="71">
        <f t="shared" si="88"/>
        <v>31.632345735869229</v>
      </c>
      <c r="AG29" s="44">
        <f t="shared" si="31"/>
        <v>8</v>
      </c>
      <c r="AH29" s="44">
        <f t="shared" si="32"/>
        <v>3.1500000000000004</v>
      </c>
      <c r="AI29" s="44">
        <v>1</v>
      </c>
      <c r="AJ29" s="35">
        <f t="shared" si="33"/>
        <v>1.075</v>
      </c>
      <c r="AK29" s="43">
        <f t="shared" si="4"/>
        <v>2</v>
      </c>
      <c r="AL29" s="43">
        <f t="shared" si="34"/>
        <v>17.2</v>
      </c>
      <c r="AM29" s="43">
        <f t="shared" si="35"/>
        <v>572.9408621409309</v>
      </c>
      <c r="AN29" s="43">
        <f t="shared" si="36"/>
        <v>945.00000000000011</v>
      </c>
      <c r="AO29" s="43">
        <f t="shared" si="37"/>
        <v>16.643542081017653</v>
      </c>
      <c r="AP29" s="71">
        <f t="shared" si="90"/>
        <v>33.310515240751798</v>
      </c>
      <c r="AR29" s="44">
        <f t="shared" si="38"/>
        <v>-12</v>
      </c>
      <c r="AS29" s="44">
        <f t="shared" si="39"/>
        <v>4.4249999999999998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50.302843551063795</v>
      </c>
      <c r="AY29" s="43">
        <f t="shared" si="43"/>
        <v>1327.5</v>
      </c>
      <c r="AZ29" s="43">
        <f t="shared" si="44"/>
        <v>16.643542081017653</v>
      </c>
      <c r="BC29" s="44">
        <f t="shared" si="45"/>
        <v>-37</v>
      </c>
      <c r="BD29" s="44">
        <f t="shared" si="46"/>
        <v>5.85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2.0781895111138615</v>
      </c>
      <c r="BJ29" s="43">
        <f t="shared" si="50"/>
        <v>1755</v>
      </c>
      <c r="BK29" s="43">
        <f t="shared" si="51"/>
        <v>16.643542081017653</v>
      </c>
      <c r="BN29" s="44">
        <f t="shared" si="52"/>
        <v>-67</v>
      </c>
      <c r="BO29" s="44">
        <f t="shared" si="53"/>
        <v>7.45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4.1352862868050837E-2</v>
      </c>
      <c r="BU29" s="43">
        <f t="shared" si="57"/>
        <v>2235</v>
      </c>
      <c r="BV29" s="43">
        <f t="shared" si="58"/>
        <v>16.643542081017653</v>
      </c>
      <c r="BY29" s="44">
        <f t="shared" si="59"/>
        <v>-129</v>
      </c>
      <c r="BZ29" s="44">
        <f t="shared" si="60"/>
        <v>9.25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9.4999013397596617E-6</v>
      </c>
      <c r="CF29" s="43">
        <f t="shared" si="64"/>
        <v>2775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11.274999999999999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5.6541061869610309E-9</v>
      </c>
      <c r="CQ29" s="43">
        <f t="shared" si="71"/>
        <v>3382.4999999999995</v>
      </c>
      <c r="CR29" s="43">
        <f t="shared" si="72"/>
        <v>16.643542081017653</v>
      </c>
      <c r="CU29" s="44">
        <f t="shared" si="73"/>
        <v>-234</v>
      </c>
      <c r="CV29" s="44">
        <f t="shared" si="74"/>
        <v>13.55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6.6357000791056101E-12</v>
      </c>
      <c r="DB29" s="43">
        <f t="shared" si="78"/>
        <v>4065</v>
      </c>
      <c r="DC29" s="43">
        <f t="shared" si="79"/>
        <v>16.643542081017653</v>
      </c>
      <c r="DF29" s="44">
        <f t="shared" si="80"/>
        <v>-297</v>
      </c>
      <c r="DG29" s="44">
        <f t="shared" si="81"/>
        <v>18.95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1.4947849695196445E-15</v>
      </c>
      <c r="DM29" s="43">
        <f t="shared" si="84"/>
        <v>5685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90">
        <f t="shared" si="14"/>
        <v>1.075</v>
      </c>
      <c r="F30" s="102">
        <f t="shared" si="0"/>
        <v>3.1500000000000004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1.075</v>
      </c>
      <c r="N30" s="43">
        <f t="shared" si="2"/>
        <v>2</v>
      </c>
      <c r="O30" s="43">
        <f t="shared" si="18"/>
        <v>51.599999999999994</v>
      </c>
      <c r="P30" s="43">
        <f t="shared" si="19"/>
        <v>1671.4570815285608</v>
      </c>
      <c r="Q30" s="43">
        <f t="shared" si="20"/>
        <v>300</v>
      </c>
      <c r="R30" s="43">
        <f t="shared" si="21"/>
        <v>17.230475324955503</v>
      </c>
      <c r="S30" s="71">
        <f t="shared" si="22"/>
        <v>32.392579099390716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4</v>
      </c>
      <c r="AA30" s="43">
        <f t="shared" si="26"/>
        <v>96</v>
      </c>
      <c r="AB30" s="43">
        <f t="shared" si="27"/>
        <v>3342.9141630571216</v>
      </c>
      <c r="AC30" s="43">
        <f t="shared" si="28"/>
        <v>600</v>
      </c>
      <c r="AD30" s="43">
        <f t="shared" si="29"/>
        <v>17.230475324955503</v>
      </c>
      <c r="AE30" s="71">
        <f t="shared" si="88"/>
        <v>34.822022531845015</v>
      </c>
      <c r="AG30" s="44">
        <f t="shared" si="31"/>
        <v>9</v>
      </c>
      <c r="AH30" s="44">
        <f t="shared" si="32"/>
        <v>3.1500000000000004</v>
      </c>
      <c r="AI30" s="44">
        <v>1</v>
      </c>
      <c r="AJ30" s="35">
        <f t="shared" si="33"/>
        <v>1.075</v>
      </c>
      <c r="AK30" s="43">
        <f t="shared" si="4"/>
        <v>2</v>
      </c>
      <c r="AL30" s="43">
        <f t="shared" si="34"/>
        <v>19.349999999999998</v>
      </c>
      <c r="AM30" s="43">
        <f t="shared" si="35"/>
        <v>658.13622585187034</v>
      </c>
      <c r="AN30" s="43">
        <f t="shared" si="36"/>
        <v>945.00000000000011</v>
      </c>
      <c r="AO30" s="43">
        <f t="shared" si="37"/>
        <v>17.230475324955503</v>
      </c>
      <c r="AP30" s="71">
        <f t="shared" si="90"/>
        <v>34.012208054360229</v>
      </c>
      <c r="AR30" s="44">
        <f t="shared" si="38"/>
        <v>-11</v>
      </c>
      <c r="AS30" s="44">
        <f t="shared" si="39"/>
        <v>4.4249999999999998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57.782793638780205</v>
      </c>
      <c r="AY30" s="43">
        <f t="shared" si="43"/>
        <v>1327.5</v>
      </c>
      <c r="AZ30" s="43">
        <f t="shared" si="44"/>
        <v>17.230475324955503</v>
      </c>
      <c r="BC30" s="44">
        <f t="shared" si="45"/>
        <v>-36</v>
      </c>
      <c r="BD30" s="44">
        <f t="shared" si="46"/>
        <v>5.85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2.3872128727885844</v>
      </c>
      <c r="BJ30" s="43">
        <f t="shared" si="50"/>
        <v>1755</v>
      </c>
      <c r="BK30" s="43">
        <f t="shared" si="51"/>
        <v>17.230475324955503</v>
      </c>
      <c r="BN30" s="44">
        <f t="shared" si="52"/>
        <v>-66</v>
      </c>
      <c r="BO30" s="44">
        <f t="shared" si="53"/>
        <v>7.45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4.7501965550947968E-2</v>
      </c>
      <c r="BU30" s="43">
        <f t="shared" si="57"/>
        <v>2235</v>
      </c>
      <c r="BV30" s="43">
        <f t="shared" si="58"/>
        <v>17.230475324955503</v>
      </c>
      <c r="BY30" s="44">
        <f t="shared" si="59"/>
        <v>-128</v>
      </c>
      <c r="BZ30" s="44">
        <f t="shared" si="60"/>
        <v>9.25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1.0912521041616052E-5</v>
      </c>
      <c r="CF30" s="43">
        <f t="shared" si="64"/>
        <v>2775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11.274999999999999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6.4948624759406946E-9</v>
      </c>
      <c r="CQ30" s="43">
        <f t="shared" si="71"/>
        <v>3382.4999999999995</v>
      </c>
      <c r="CR30" s="43">
        <f t="shared" si="72"/>
        <v>17.230475324955503</v>
      </c>
      <c r="CU30" s="44">
        <f t="shared" si="73"/>
        <v>-233</v>
      </c>
      <c r="CV30" s="44">
        <f t="shared" si="74"/>
        <v>13.55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7.6224177651223092E-12</v>
      </c>
      <c r="DB30" s="43">
        <f t="shared" si="78"/>
        <v>4065</v>
      </c>
      <c r="DC30" s="43">
        <f t="shared" si="79"/>
        <v>17.230475324955503</v>
      </c>
      <c r="DF30" s="44">
        <f t="shared" si="80"/>
        <v>-296</v>
      </c>
      <c r="DG30" s="44">
        <f t="shared" si="81"/>
        <v>18.95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1.7170570355615089E-15</v>
      </c>
      <c r="DM30" s="43">
        <f t="shared" si="84"/>
        <v>5685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90">
        <f t="shared" si="14"/>
        <v>1.075</v>
      </c>
      <c r="F31" s="102">
        <f t="shared" si="0"/>
        <v>3.1500000000000004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7">
        <f t="shared" si="17"/>
        <v>1.075</v>
      </c>
      <c r="N31" s="43">
        <f t="shared" si="2"/>
        <v>4</v>
      </c>
      <c r="O31" s="43">
        <f t="shared" si="18"/>
        <v>107.5</v>
      </c>
      <c r="P31" s="43">
        <f t="shared" si="19"/>
        <v>1920.0000000000034</v>
      </c>
      <c r="Q31" s="43">
        <f t="shared" si="20"/>
        <v>300</v>
      </c>
      <c r="R31" s="43">
        <f t="shared" si="21"/>
        <v>17.838106725040792</v>
      </c>
      <c r="S31" s="71">
        <f t="shared" si="22"/>
        <v>17.860465116279101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4</v>
      </c>
      <c r="AA31" s="43">
        <f t="shared" si="26"/>
        <v>100</v>
      </c>
      <c r="AB31" s="43">
        <f t="shared" si="27"/>
        <v>3840.0000000000068</v>
      </c>
      <c r="AC31" s="43">
        <f t="shared" si="28"/>
        <v>600</v>
      </c>
      <c r="AD31" s="43">
        <f t="shared" si="29"/>
        <v>17.838106725040792</v>
      </c>
      <c r="AE31" s="71">
        <f t="shared" si="88"/>
        <v>38.40000000000007</v>
      </c>
      <c r="AG31" s="44">
        <f t="shared" si="31"/>
        <v>10</v>
      </c>
      <c r="AH31" s="44">
        <f t="shared" si="32"/>
        <v>3.1500000000000004</v>
      </c>
      <c r="AI31" s="44">
        <v>1</v>
      </c>
      <c r="AJ31" s="35">
        <f t="shared" si="33"/>
        <v>1.075</v>
      </c>
      <c r="AK31" s="43">
        <f t="shared" si="4"/>
        <v>2</v>
      </c>
      <c r="AL31" s="43">
        <f t="shared" si="34"/>
        <v>21.5</v>
      </c>
      <c r="AM31" s="43">
        <f t="shared" si="35"/>
        <v>756.00000000000057</v>
      </c>
      <c r="AN31" s="43">
        <f t="shared" si="36"/>
        <v>945.00000000000011</v>
      </c>
      <c r="AO31" s="43">
        <f t="shared" si="37"/>
        <v>17.838106725040792</v>
      </c>
      <c r="AP31" s="71">
        <f t="shared" si="90"/>
        <v>35.162790697674446</v>
      </c>
      <c r="AR31" s="44">
        <f t="shared" si="38"/>
        <v>-10</v>
      </c>
      <c r="AS31" s="44">
        <f t="shared" si="39"/>
        <v>4.4249999999999998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66.374999999999957</v>
      </c>
      <c r="AY31" s="43">
        <f t="shared" si="43"/>
        <v>1327.5</v>
      </c>
      <c r="AZ31" s="43">
        <f t="shared" si="44"/>
        <v>17.838106725040792</v>
      </c>
      <c r="BC31" s="44">
        <f t="shared" si="45"/>
        <v>-35</v>
      </c>
      <c r="BD31" s="44">
        <f t="shared" si="46"/>
        <v>5.85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2.7421874999999933</v>
      </c>
      <c r="BJ31" s="43">
        <f t="shared" si="50"/>
        <v>1755</v>
      </c>
      <c r="BK31" s="43">
        <f t="shared" si="51"/>
        <v>17.838106725040792</v>
      </c>
      <c r="BN31" s="44">
        <f t="shared" si="52"/>
        <v>-65</v>
      </c>
      <c r="BO31" s="44">
        <f t="shared" si="53"/>
        <v>7.45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5.4565429687499757E-2</v>
      </c>
      <c r="BU31" s="43">
        <f t="shared" si="57"/>
        <v>2235</v>
      </c>
      <c r="BV31" s="43">
        <f t="shared" si="58"/>
        <v>17.838106725040792</v>
      </c>
      <c r="BY31" s="44">
        <f t="shared" si="59"/>
        <v>-127</v>
      </c>
      <c r="BZ31" s="44">
        <f t="shared" si="60"/>
        <v>9.25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1.2535194969374891E-5</v>
      </c>
      <c r="CF31" s="43">
        <f t="shared" si="64"/>
        <v>2775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11.274999999999999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7.460637842045048E-9</v>
      </c>
      <c r="CQ31" s="43">
        <f t="shared" si="71"/>
        <v>3382.4999999999995</v>
      </c>
      <c r="CR31" s="43">
        <f t="shared" si="72"/>
        <v>17.838106725040792</v>
      </c>
      <c r="CU31" s="44">
        <f t="shared" si="73"/>
        <v>-232</v>
      </c>
      <c r="CV31" s="44">
        <f t="shared" si="74"/>
        <v>13.55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8.7558587478961722E-12</v>
      </c>
      <c r="DB31" s="43">
        <f t="shared" si="78"/>
        <v>4065</v>
      </c>
      <c r="DC31" s="43">
        <f t="shared" si="79"/>
        <v>17.838106725040792</v>
      </c>
      <c r="DF31" s="44">
        <f t="shared" si="80"/>
        <v>-295</v>
      </c>
      <c r="DG31" s="44">
        <f t="shared" si="81"/>
        <v>18.95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1.9723805921855906E-15</v>
      </c>
      <c r="DM31" s="43">
        <f t="shared" si="84"/>
        <v>5685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90">
        <f t="shared" si="14"/>
        <v>1.075</v>
      </c>
      <c r="F32" s="102">
        <f t="shared" si="0"/>
        <v>3.1500000000000004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1.075</v>
      </c>
      <c r="N32" s="43">
        <f t="shared" si="2"/>
        <v>4</v>
      </c>
      <c r="O32" s="43">
        <f t="shared" si="18"/>
        <v>111.8</v>
      </c>
      <c r="P32" s="43">
        <f t="shared" si="19"/>
        <v>2205.5008415943107</v>
      </c>
      <c r="Q32" s="43">
        <f t="shared" si="20"/>
        <v>300</v>
      </c>
      <c r="R32" s="43">
        <f t="shared" si="21"/>
        <v>18.467166200173725</v>
      </c>
      <c r="S32" s="71">
        <f t="shared" si="22"/>
        <v>19.727198940915123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4</v>
      </c>
      <c r="AA32" s="43">
        <f t="shared" si="26"/>
        <v>104</v>
      </c>
      <c r="AB32" s="43">
        <f t="shared" si="27"/>
        <v>4411.0016831886214</v>
      </c>
      <c r="AC32" s="43">
        <f t="shared" si="28"/>
        <v>600</v>
      </c>
      <c r="AD32" s="43">
        <f t="shared" si="29"/>
        <v>18.467166200173725</v>
      </c>
      <c r="AE32" s="71">
        <f t="shared" si="88"/>
        <v>42.413477722967514</v>
      </c>
      <c r="AG32" s="44">
        <f t="shared" si="31"/>
        <v>11</v>
      </c>
      <c r="AH32" s="44">
        <f t="shared" si="32"/>
        <v>3.1500000000000004</v>
      </c>
      <c r="AI32" s="44">
        <v>1</v>
      </c>
      <c r="AJ32" s="35">
        <f t="shared" si="33"/>
        <v>1.075</v>
      </c>
      <c r="AK32" s="43">
        <f t="shared" si="4"/>
        <v>2</v>
      </c>
      <c r="AL32" s="43">
        <f t="shared" si="34"/>
        <v>23.65</v>
      </c>
      <c r="AM32" s="43">
        <f t="shared" si="35"/>
        <v>868.41595637775913</v>
      </c>
      <c r="AN32" s="43">
        <f t="shared" si="36"/>
        <v>945.00000000000011</v>
      </c>
      <c r="AO32" s="43">
        <f t="shared" si="37"/>
        <v>18.467166200173725</v>
      </c>
      <c r="AP32" s="71">
        <f t="shared" si="90"/>
        <v>36.719490755930622</v>
      </c>
      <c r="AR32" s="44">
        <f t="shared" si="38"/>
        <v>-9</v>
      </c>
      <c r="AS32" s="44">
        <f t="shared" si="39"/>
        <v>4.4249999999999998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76.244853312928143</v>
      </c>
      <c r="AY32" s="43">
        <f t="shared" si="43"/>
        <v>1327.5</v>
      </c>
      <c r="AZ32" s="43">
        <f t="shared" si="44"/>
        <v>18.467166200173725</v>
      </c>
      <c r="BC32" s="44">
        <f t="shared" si="45"/>
        <v>-34</v>
      </c>
      <c r="BD32" s="44">
        <f t="shared" si="46"/>
        <v>5.85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3.1499462703434249</v>
      </c>
      <c r="BJ32" s="43">
        <f t="shared" si="50"/>
        <v>1755</v>
      </c>
      <c r="BK32" s="43">
        <f t="shared" si="51"/>
        <v>18.467166200173725</v>
      </c>
      <c r="BN32" s="44">
        <f t="shared" si="52"/>
        <v>-64</v>
      </c>
      <c r="BO32" s="44">
        <f t="shared" si="53"/>
        <v>7.45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6.2679219321737353E-2</v>
      </c>
      <c r="BU32" s="43">
        <f t="shared" si="57"/>
        <v>2235</v>
      </c>
      <c r="BV32" s="43">
        <f t="shared" si="58"/>
        <v>18.467166200173725</v>
      </c>
      <c r="BY32" s="44">
        <f t="shared" si="59"/>
        <v>-126</v>
      </c>
      <c r="BZ32" s="44">
        <f t="shared" si="60"/>
        <v>9.25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1.4399157840888048E-5</v>
      </c>
      <c r="CF32" s="43">
        <f t="shared" si="64"/>
        <v>2775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11.274999999999999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8.5700224163857751E-9</v>
      </c>
      <c r="CQ32" s="43">
        <f t="shared" si="71"/>
        <v>3382.4999999999995</v>
      </c>
      <c r="CR32" s="43">
        <f t="shared" si="72"/>
        <v>18.467166200173725</v>
      </c>
      <c r="CU32" s="44">
        <f t="shared" si="73"/>
        <v>-231</v>
      </c>
      <c r="CV32" s="44">
        <f t="shared" si="74"/>
        <v>13.55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1.0057840540294733E-11</v>
      </c>
      <c r="DB32" s="43">
        <f t="shared" si="78"/>
        <v>4065</v>
      </c>
      <c r="DC32" s="43">
        <f t="shared" si="79"/>
        <v>18.467166200173725</v>
      </c>
      <c r="DF32" s="44">
        <f t="shared" si="80"/>
        <v>-294</v>
      </c>
      <c r="DG32" s="44">
        <f t="shared" si="81"/>
        <v>18.95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2.2656703416716664E-15</v>
      </c>
      <c r="DM32" s="43">
        <f t="shared" si="84"/>
        <v>5685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90">
        <f t="shared" si="14"/>
        <v>1.075</v>
      </c>
      <c r="F33" s="102">
        <f t="shared" si="0"/>
        <v>3.1500000000000004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1.075</v>
      </c>
      <c r="N33" s="43">
        <f t="shared" si="2"/>
        <v>4</v>
      </c>
      <c r="O33" s="43">
        <f t="shared" si="18"/>
        <v>116.1</v>
      </c>
      <c r="P33" s="43">
        <f t="shared" si="19"/>
        <v>2533.4551886839613</v>
      </c>
      <c r="Q33" s="43">
        <f t="shared" si="20"/>
        <v>300</v>
      </c>
      <c r="R33" s="43">
        <f t="shared" si="21"/>
        <v>19.118409409788914</v>
      </c>
      <c r="S33" s="71">
        <f t="shared" si="22"/>
        <v>21.821319454642218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4</v>
      </c>
      <c r="AA33" s="43">
        <f t="shared" si="26"/>
        <v>108</v>
      </c>
      <c r="AB33" s="43">
        <f t="shared" si="27"/>
        <v>5066.9103773679226</v>
      </c>
      <c r="AC33" s="43">
        <f t="shared" si="28"/>
        <v>600</v>
      </c>
      <c r="AD33" s="43">
        <f t="shared" si="29"/>
        <v>19.118409409788914</v>
      </c>
      <c r="AE33" s="71">
        <f t="shared" si="88"/>
        <v>46.915836827480767</v>
      </c>
      <c r="AG33" s="44">
        <f t="shared" si="31"/>
        <v>12</v>
      </c>
      <c r="AH33" s="44">
        <f t="shared" si="32"/>
        <v>3.1500000000000004</v>
      </c>
      <c r="AI33" s="44">
        <v>1</v>
      </c>
      <c r="AJ33" s="35">
        <f t="shared" si="33"/>
        <v>1.075</v>
      </c>
      <c r="AK33" s="43">
        <f t="shared" si="4"/>
        <v>2</v>
      </c>
      <c r="AL33" s="43">
        <f t="shared" si="34"/>
        <v>25.799999999999997</v>
      </c>
      <c r="AM33" s="43">
        <f t="shared" si="35"/>
        <v>997.54798054430898</v>
      </c>
      <c r="AN33" s="43">
        <f t="shared" si="36"/>
        <v>945.00000000000011</v>
      </c>
      <c r="AO33" s="43">
        <f t="shared" si="37"/>
        <v>19.118409409788914</v>
      </c>
      <c r="AP33" s="71">
        <f t="shared" si="90"/>
        <v>38.66465040869415</v>
      </c>
      <c r="AR33" s="44">
        <f t="shared" si="38"/>
        <v>-8</v>
      </c>
      <c r="AS33" s="44">
        <f t="shared" si="39"/>
        <v>4.4249999999999998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87.582337577550803</v>
      </c>
      <c r="AY33" s="43">
        <f t="shared" si="43"/>
        <v>1327.5</v>
      </c>
      <c r="AZ33" s="43">
        <f t="shared" si="44"/>
        <v>19.118409409788914</v>
      </c>
      <c r="BC33" s="44">
        <f t="shared" si="45"/>
        <v>-33</v>
      </c>
      <c r="BD33" s="44">
        <f t="shared" si="46"/>
        <v>5.85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3.6183380990725378</v>
      </c>
      <c r="BJ33" s="43">
        <f t="shared" si="50"/>
        <v>1755</v>
      </c>
      <c r="BK33" s="43">
        <f t="shared" si="51"/>
        <v>19.118409409788914</v>
      </c>
      <c r="BN33" s="44">
        <f t="shared" si="52"/>
        <v>-63</v>
      </c>
      <c r="BO33" s="44">
        <f t="shared" si="53"/>
        <v>7.45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7.199951612737808E-2</v>
      </c>
      <c r="BU33" s="43">
        <f t="shared" si="57"/>
        <v>2235</v>
      </c>
      <c r="BV33" s="43">
        <f t="shared" si="58"/>
        <v>19.118409409788914</v>
      </c>
      <c r="BY33" s="44">
        <f t="shared" si="59"/>
        <v>-125</v>
      </c>
      <c r="BZ33" s="44">
        <f t="shared" si="60"/>
        <v>9.25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1.6540288925170763E-5</v>
      </c>
      <c r="CF33" s="43">
        <f t="shared" si="64"/>
        <v>2775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11.274999999999999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9.8443706519900561E-9</v>
      </c>
      <c r="CQ33" s="43">
        <f t="shared" si="71"/>
        <v>3382.4999999999995</v>
      </c>
      <c r="CR33" s="43">
        <f t="shared" si="72"/>
        <v>19.118409409788914</v>
      </c>
      <c r="CU33" s="44">
        <f t="shared" si="73"/>
        <v>-230</v>
      </c>
      <c r="CV33" s="44">
        <f t="shared" si="74"/>
        <v>13.55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1.1553424883459051E-11</v>
      </c>
      <c r="DB33" s="43">
        <f t="shared" si="78"/>
        <v>4065</v>
      </c>
      <c r="DC33" s="43">
        <f t="shared" si="79"/>
        <v>19.118409409788914</v>
      </c>
      <c r="DF33" s="44">
        <f t="shared" si="80"/>
        <v>-293</v>
      </c>
      <c r="DG33" s="44">
        <f t="shared" si="81"/>
        <v>18.95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2.6025717944438137E-15</v>
      </c>
      <c r="DM33" s="43">
        <f t="shared" si="84"/>
        <v>5685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90">
        <f t="shared" si="14"/>
        <v>1.075</v>
      </c>
      <c r="F34" s="102">
        <f t="shared" si="0"/>
        <v>3.1500000000000004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1.075</v>
      </c>
      <c r="N34" s="43">
        <f t="shared" si="2"/>
        <v>4</v>
      </c>
      <c r="O34" s="43">
        <f t="shared" si="18"/>
        <v>120.39999999999999</v>
      </c>
      <c r="P34" s="43">
        <f t="shared" si="19"/>
        <v>2910.1758076999695</v>
      </c>
      <c r="Q34" s="43">
        <f t="shared" si="20"/>
        <v>300</v>
      </c>
      <c r="R34" s="43">
        <f t="shared" si="21"/>
        <v>19.792618661593398</v>
      </c>
      <c r="S34" s="71">
        <f t="shared" si="22"/>
        <v>24.170895412790447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4</v>
      </c>
      <c r="AA34" s="43">
        <f t="shared" si="26"/>
        <v>112</v>
      </c>
      <c r="AB34" s="43">
        <f t="shared" si="27"/>
        <v>5820.351615399939</v>
      </c>
      <c r="AC34" s="43">
        <f t="shared" si="28"/>
        <v>600</v>
      </c>
      <c r="AD34" s="43">
        <f t="shared" si="29"/>
        <v>19.792618661593398</v>
      </c>
      <c r="AE34" s="71">
        <f t="shared" si="88"/>
        <v>51.967425137499454</v>
      </c>
      <c r="AG34" s="44">
        <f t="shared" si="31"/>
        <v>13</v>
      </c>
      <c r="AH34" s="44">
        <f t="shared" si="32"/>
        <v>3.1500000000000004</v>
      </c>
      <c r="AI34" s="44">
        <v>1</v>
      </c>
      <c r="AJ34" s="35">
        <f t="shared" si="33"/>
        <v>1.075</v>
      </c>
      <c r="AK34" s="43">
        <f t="shared" si="4"/>
        <v>2</v>
      </c>
      <c r="AL34" s="43">
        <f t="shared" si="34"/>
        <v>27.95</v>
      </c>
      <c r="AM34" s="43">
        <f t="shared" si="35"/>
        <v>1145.881724281862</v>
      </c>
      <c r="AN34" s="43">
        <f t="shared" si="36"/>
        <v>945.00000000000011</v>
      </c>
      <c r="AO34" s="43">
        <f t="shared" si="37"/>
        <v>19.792618661593398</v>
      </c>
      <c r="AP34" s="71">
        <f t="shared" si="90"/>
        <v>40.997557219386835</v>
      </c>
      <c r="AR34" s="44">
        <f t="shared" si="38"/>
        <v>-7</v>
      </c>
      <c r="AS34" s="44">
        <f t="shared" si="39"/>
        <v>4.4249999999999998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100.60568710212762</v>
      </c>
      <c r="AY34" s="43">
        <f t="shared" si="43"/>
        <v>1327.5</v>
      </c>
      <c r="AZ34" s="43">
        <f t="shared" si="44"/>
        <v>19.792618661593398</v>
      </c>
      <c r="BC34" s="44">
        <f t="shared" si="45"/>
        <v>-32</v>
      </c>
      <c r="BD34" s="44">
        <f t="shared" si="46"/>
        <v>5.85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4.156379022227723</v>
      </c>
      <c r="BJ34" s="43">
        <f t="shared" si="50"/>
        <v>1755</v>
      </c>
      <c r="BK34" s="43">
        <f t="shared" si="51"/>
        <v>19.792618661593398</v>
      </c>
      <c r="BN34" s="44">
        <f t="shared" si="52"/>
        <v>-62</v>
      </c>
      <c r="BO34" s="44">
        <f t="shared" si="53"/>
        <v>7.45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8.2705725736101715E-2</v>
      </c>
      <c r="BU34" s="43">
        <f t="shared" si="57"/>
        <v>2235</v>
      </c>
      <c r="BV34" s="43">
        <f t="shared" si="58"/>
        <v>19.792618661593398</v>
      </c>
      <c r="BY34" s="44">
        <f t="shared" si="59"/>
        <v>-124</v>
      </c>
      <c r="BZ34" s="44">
        <f t="shared" si="60"/>
        <v>9.25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1.899980267951933E-5</v>
      </c>
      <c r="CF34" s="43">
        <f t="shared" si="64"/>
        <v>2775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11.274999999999999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1.1308212373922067E-8</v>
      </c>
      <c r="CQ34" s="43">
        <f t="shared" si="71"/>
        <v>3382.4999999999995</v>
      </c>
      <c r="CR34" s="43">
        <f t="shared" si="72"/>
        <v>19.792618661593398</v>
      </c>
      <c r="CU34" s="44">
        <f t="shared" si="73"/>
        <v>-229</v>
      </c>
      <c r="CV34" s="44">
        <f t="shared" si="74"/>
        <v>13.55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1.3271400158211225E-11</v>
      </c>
      <c r="DB34" s="43">
        <f t="shared" si="78"/>
        <v>4065</v>
      </c>
      <c r="DC34" s="43">
        <f t="shared" si="79"/>
        <v>19.792618661593398</v>
      </c>
      <c r="DF34" s="44">
        <f t="shared" si="80"/>
        <v>-292</v>
      </c>
      <c r="DG34" s="44">
        <f t="shared" si="81"/>
        <v>18.95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2.9895699390392899E-15</v>
      </c>
      <c r="DM34" s="43">
        <f t="shared" si="84"/>
        <v>5685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90">
        <f t="shared" si="14"/>
        <v>1.075</v>
      </c>
      <c r="F35" s="102">
        <f t="shared" si="0"/>
        <v>3.1500000000000004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1.075</v>
      </c>
      <c r="N35" s="43">
        <f t="shared" si="2"/>
        <v>4</v>
      </c>
      <c r="O35" s="43">
        <f t="shared" si="18"/>
        <v>124.69999999999999</v>
      </c>
      <c r="P35" s="43">
        <f t="shared" si="19"/>
        <v>3342.914163057123</v>
      </c>
      <c r="Q35" s="43">
        <f t="shared" si="20"/>
        <v>300</v>
      </c>
      <c r="R35" s="43">
        <f t="shared" si="21"/>
        <v>20.490603851315914</v>
      </c>
      <c r="S35" s="71">
        <f t="shared" si="22"/>
        <v>26.807651668461293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4</v>
      </c>
      <c r="AA35" s="43">
        <f t="shared" si="26"/>
        <v>116</v>
      </c>
      <c r="AB35" s="43">
        <f t="shared" si="27"/>
        <v>6685.828326114246</v>
      </c>
      <c r="AC35" s="43">
        <f t="shared" si="28"/>
        <v>600</v>
      </c>
      <c r="AD35" s="43">
        <f t="shared" si="29"/>
        <v>20.490603851315914</v>
      </c>
      <c r="AE35" s="71">
        <f t="shared" si="88"/>
        <v>57.636451087191773</v>
      </c>
      <c r="AG35" s="44">
        <f t="shared" si="31"/>
        <v>14</v>
      </c>
      <c r="AH35" s="44">
        <f t="shared" si="32"/>
        <v>3.1500000000000004</v>
      </c>
      <c r="AI35" s="44">
        <v>1</v>
      </c>
      <c r="AJ35" s="35">
        <f t="shared" si="33"/>
        <v>1.075</v>
      </c>
      <c r="AK35" s="43">
        <f t="shared" si="4"/>
        <v>2</v>
      </c>
      <c r="AL35" s="43">
        <f t="shared" si="34"/>
        <v>30.099999999999998</v>
      </c>
      <c r="AM35" s="43">
        <f t="shared" si="35"/>
        <v>1316.2724517037409</v>
      </c>
      <c r="AN35" s="43">
        <f t="shared" si="36"/>
        <v>945.00000000000011</v>
      </c>
      <c r="AO35" s="43">
        <f t="shared" si="37"/>
        <v>20.490603851315914</v>
      </c>
      <c r="AP35" s="71">
        <f t="shared" si="90"/>
        <v>43.72998178417744</v>
      </c>
      <c r="AR35" s="44">
        <f t="shared" si="38"/>
        <v>-6</v>
      </c>
      <c r="AS35" s="44">
        <f t="shared" si="39"/>
        <v>4.4249999999999998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115.56558727756045</v>
      </c>
      <c r="AY35" s="43">
        <f t="shared" si="43"/>
        <v>1327.5</v>
      </c>
      <c r="AZ35" s="43">
        <f t="shared" si="44"/>
        <v>20.490603851315914</v>
      </c>
      <c r="BC35" s="44">
        <f t="shared" si="45"/>
        <v>-31</v>
      </c>
      <c r="BD35" s="44">
        <f t="shared" si="46"/>
        <v>5.85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4.7744257455771706</v>
      </c>
      <c r="BJ35" s="43">
        <f t="shared" si="50"/>
        <v>1755</v>
      </c>
      <c r="BK35" s="43">
        <f t="shared" si="51"/>
        <v>20.490603851315914</v>
      </c>
      <c r="BN35" s="44">
        <f t="shared" si="52"/>
        <v>-61</v>
      </c>
      <c r="BO35" s="44">
        <f t="shared" si="53"/>
        <v>7.45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9.5003931101895978E-2</v>
      </c>
      <c r="BU35" s="43">
        <f t="shared" si="57"/>
        <v>2235</v>
      </c>
      <c r="BV35" s="43">
        <f t="shared" si="58"/>
        <v>20.490603851315914</v>
      </c>
      <c r="BY35" s="44">
        <f t="shared" si="59"/>
        <v>-123</v>
      </c>
      <c r="BZ35" s="44">
        <f t="shared" si="60"/>
        <v>9.25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2.1825042083232117E-5</v>
      </c>
      <c r="CF35" s="43">
        <f t="shared" si="64"/>
        <v>2775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11.274999999999999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1.2989724951881393E-8</v>
      </c>
      <c r="CQ35" s="43">
        <f t="shared" si="71"/>
        <v>3382.4999999999995</v>
      </c>
      <c r="CR35" s="43">
        <f t="shared" si="72"/>
        <v>20.490603851315914</v>
      </c>
      <c r="CU35" s="44">
        <f t="shared" si="73"/>
        <v>-228</v>
      </c>
      <c r="CV35" s="44">
        <f t="shared" si="74"/>
        <v>13.55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1.5244835530244625E-11</v>
      </c>
      <c r="DB35" s="43">
        <f t="shared" si="78"/>
        <v>4065</v>
      </c>
      <c r="DC35" s="43">
        <f t="shared" si="79"/>
        <v>20.490603851315914</v>
      </c>
      <c r="DF35" s="44">
        <f t="shared" si="80"/>
        <v>-291</v>
      </c>
      <c r="DG35" s="44">
        <f t="shared" si="81"/>
        <v>18.95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3.4341140711230182E-15</v>
      </c>
      <c r="DM35" s="43">
        <f t="shared" si="84"/>
        <v>5685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90">
        <f t="shared" si="14"/>
        <v>1.075</v>
      </c>
      <c r="F36" s="102">
        <f t="shared" si="0"/>
        <v>3.1500000000000004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1.075</v>
      </c>
      <c r="N36" s="43">
        <f t="shared" si="2"/>
        <v>4</v>
      </c>
      <c r="O36" s="43">
        <f t="shared" si="18"/>
        <v>129</v>
      </c>
      <c r="P36" s="43">
        <f t="shared" si="19"/>
        <v>3840.0000000000068</v>
      </c>
      <c r="Q36" s="43">
        <f t="shared" si="20"/>
        <v>300</v>
      </c>
      <c r="R36" s="43">
        <f t="shared" si="21"/>
        <v>21.213203435596409</v>
      </c>
      <c r="S36" s="71">
        <f t="shared" si="22"/>
        <v>29.767441860465169</v>
      </c>
      <c r="V36" s="44">
        <f t="shared" si="23"/>
        <v>30</v>
      </c>
      <c r="W36" s="44">
        <f t="shared" si="24"/>
        <v>2</v>
      </c>
      <c r="X36" s="44">
        <v>2</v>
      </c>
      <c r="Y36" s="35">
        <f t="shared" si="25"/>
        <v>1</v>
      </c>
      <c r="Z36" s="43">
        <f t="shared" si="3"/>
        <v>8</v>
      </c>
      <c r="AA36" s="43">
        <f t="shared" si="26"/>
        <v>240</v>
      </c>
      <c r="AB36" s="43">
        <f t="shared" si="27"/>
        <v>7680.0000000000136</v>
      </c>
      <c r="AC36" s="43">
        <f t="shared" si="28"/>
        <v>600</v>
      </c>
      <c r="AD36" s="43">
        <f t="shared" si="29"/>
        <v>21.213203435596409</v>
      </c>
      <c r="AE36" s="71">
        <f t="shared" si="88"/>
        <v>32.000000000000057</v>
      </c>
      <c r="AG36" s="44">
        <f t="shared" si="31"/>
        <v>15</v>
      </c>
      <c r="AH36" s="44">
        <f t="shared" si="32"/>
        <v>3.1500000000000004</v>
      </c>
      <c r="AI36" s="44">
        <v>1</v>
      </c>
      <c r="AJ36" s="35">
        <f t="shared" si="33"/>
        <v>1.075</v>
      </c>
      <c r="AK36" s="43">
        <f t="shared" si="4"/>
        <v>2</v>
      </c>
      <c r="AL36" s="43">
        <f t="shared" si="34"/>
        <v>32.25</v>
      </c>
      <c r="AM36" s="43">
        <f t="shared" si="35"/>
        <v>1512.0000000000016</v>
      </c>
      <c r="AN36" s="43">
        <f t="shared" si="36"/>
        <v>945.00000000000011</v>
      </c>
      <c r="AO36" s="43">
        <f t="shared" si="37"/>
        <v>21.213203435596409</v>
      </c>
      <c r="AP36" s="71">
        <f t="shared" si="90"/>
        <v>46.883720930232606</v>
      </c>
      <c r="AR36" s="44">
        <f t="shared" si="38"/>
        <v>-5</v>
      </c>
      <c r="AS36" s="44">
        <f t="shared" si="39"/>
        <v>4.4249999999999998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132.74999999999997</v>
      </c>
      <c r="AY36" s="43">
        <f t="shared" si="43"/>
        <v>1327.5</v>
      </c>
      <c r="AZ36" s="43">
        <f t="shared" si="44"/>
        <v>21.213203435596409</v>
      </c>
      <c r="BC36" s="44">
        <f t="shared" si="45"/>
        <v>-30</v>
      </c>
      <c r="BD36" s="44">
        <f t="shared" si="46"/>
        <v>5.85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5.4843749999999902</v>
      </c>
      <c r="BJ36" s="43">
        <f t="shared" si="50"/>
        <v>1755</v>
      </c>
      <c r="BK36" s="43">
        <f t="shared" si="51"/>
        <v>21.213203435596409</v>
      </c>
      <c r="BN36" s="44">
        <f t="shared" si="52"/>
        <v>-60</v>
      </c>
      <c r="BO36" s="44">
        <f t="shared" si="53"/>
        <v>7.45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0.10913085937499957</v>
      </c>
      <c r="BU36" s="43">
        <f t="shared" si="57"/>
        <v>2235</v>
      </c>
      <c r="BV36" s="43">
        <f t="shared" si="58"/>
        <v>21.213203435596409</v>
      </c>
      <c r="BY36" s="44">
        <f t="shared" si="59"/>
        <v>-122</v>
      </c>
      <c r="BZ36" s="44">
        <f t="shared" si="60"/>
        <v>9.25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2.5070389938749796E-5</v>
      </c>
      <c r="CF36" s="43">
        <f t="shared" si="64"/>
        <v>2775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11.274999999999999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1.4921275684090096E-8</v>
      </c>
      <c r="CQ36" s="43">
        <f t="shared" si="71"/>
        <v>3382.4999999999995</v>
      </c>
      <c r="CR36" s="43">
        <f t="shared" si="72"/>
        <v>21.213203435596409</v>
      </c>
      <c r="CU36" s="44">
        <f t="shared" si="73"/>
        <v>-227</v>
      </c>
      <c r="CV36" s="44">
        <f t="shared" si="74"/>
        <v>13.55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1.7511717495792351E-11</v>
      </c>
      <c r="DB36" s="43">
        <f t="shared" si="78"/>
        <v>4065</v>
      </c>
      <c r="DC36" s="43">
        <f t="shared" si="79"/>
        <v>21.213203435596409</v>
      </c>
      <c r="DF36" s="44">
        <f t="shared" si="80"/>
        <v>-290</v>
      </c>
      <c r="DG36" s="44">
        <f t="shared" si="81"/>
        <v>18.95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3.9447611843711828E-15</v>
      </c>
      <c r="DM36" s="43">
        <f t="shared" si="84"/>
        <v>5685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90">
        <f t="shared" si="14"/>
        <v>1.075</v>
      </c>
      <c r="F37" s="102">
        <f t="shared" si="0"/>
        <v>3.1500000000000004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1.075</v>
      </c>
      <c r="N37" s="43">
        <f t="shared" si="2"/>
        <v>4</v>
      </c>
      <c r="O37" s="43">
        <f t="shared" si="18"/>
        <v>133.29999999999998</v>
      </c>
      <c r="P37" s="43">
        <f t="shared" si="19"/>
        <v>4411.0016831886232</v>
      </c>
      <c r="Q37" s="43">
        <f t="shared" si="20"/>
        <v>300</v>
      </c>
      <c r="R37" s="43">
        <f t="shared" si="21"/>
        <v>21.961285439184365</v>
      </c>
      <c r="S37" s="71">
        <f t="shared" si="22"/>
        <v>33.090785320244741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8</v>
      </c>
      <c r="AA37" s="43">
        <f t="shared" si="26"/>
        <v>248</v>
      </c>
      <c r="AB37" s="43">
        <f t="shared" si="27"/>
        <v>8822.0033663772465</v>
      </c>
      <c r="AC37" s="43">
        <f t="shared" si="28"/>
        <v>600</v>
      </c>
      <c r="AD37" s="43">
        <f t="shared" si="29"/>
        <v>21.961285439184365</v>
      </c>
      <c r="AE37" s="71">
        <f t="shared" si="88"/>
        <v>35.572594219263088</v>
      </c>
      <c r="AG37" s="44">
        <f t="shared" si="31"/>
        <v>16</v>
      </c>
      <c r="AH37" s="44">
        <f t="shared" si="32"/>
        <v>3.1500000000000004</v>
      </c>
      <c r="AI37" s="44">
        <v>1</v>
      </c>
      <c r="AJ37" s="35">
        <f t="shared" si="33"/>
        <v>1.075</v>
      </c>
      <c r="AK37" s="43">
        <f t="shared" si="4"/>
        <v>2</v>
      </c>
      <c r="AL37" s="43">
        <f t="shared" si="34"/>
        <v>34.4</v>
      </c>
      <c r="AM37" s="43">
        <f t="shared" si="35"/>
        <v>1736.8319127555189</v>
      </c>
      <c r="AN37" s="43">
        <f t="shared" si="36"/>
        <v>945.00000000000011</v>
      </c>
      <c r="AO37" s="43">
        <f t="shared" si="37"/>
        <v>21.961285439184365</v>
      </c>
      <c r="AP37" s="71">
        <f t="shared" si="90"/>
        <v>50.489299789404626</v>
      </c>
      <c r="AR37" s="44">
        <f t="shared" si="38"/>
        <v>-4</v>
      </c>
      <c r="AS37" s="44">
        <f t="shared" si="39"/>
        <v>4.4249999999999998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152.48970662585634</v>
      </c>
      <c r="AY37" s="43">
        <f t="shared" si="43"/>
        <v>1327.5</v>
      </c>
      <c r="AZ37" s="43">
        <f t="shared" si="44"/>
        <v>21.961285439184365</v>
      </c>
      <c r="BC37" s="44">
        <f t="shared" si="45"/>
        <v>-29</v>
      </c>
      <c r="BD37" s="44">
        <f t="shared" si="46"/>
        <v>5.85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6.2998925406868524</v>
      </c>
      <c r="BJ37" s="43">
        <f t="shared" si="50"/>
        <v>1755</v>
      </c>
      <c r="BK37" s="43">
        <f t="shared" si="51"/>
        <v>21.961285439184365</v>
      </c>
      <c r="BN37" s="44">
        <f t="shared" si="52"/>
        <v>-59</v>
      </c>
      <c r="BO37" s="44">
        <f t="shared" si="53"/>
        <v>7.45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0.12535843864347479</v>
      </c>
      <c r="BU37" s="43">
        <f t="shared" si="57"/>
        <v>2235</v>
      </c>
      <c r="BV37" s="43">
        <f t="shared" si="58"/>
        <v>21.961285439184365</v>
      </c>
      <c r="BY37" s="44">
        <f t="shared" si="59"/>
        <v>-121</v>
      </c>
      <c r="BZ37" s="44">
        <f t="shared" si="60"/>
        <v>9.25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2.8798315681776097E-5</v>
      </c>
      <c r="CF37" s="43">
        <f t="shared" si="64"/>
        <v>2775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11.274999999999999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1.7140044832771557E-8</v>
      </c>
      <c r="CQ37" s="43">
        <f t="shared" si="71"/>
        <v>3382.4999999999995</v>
      </c>
      <c r="CR37" s="43">
        <f t="shared" si="72"/>
        <v>21.961285439184365</v>
      </c>
      <c r="CU37" s="44">
        <f t="shared" si="73"/>
        <v>-226</v>
      </c>
      <c r="CV37" s="44">
        <f t="shared" si="74"/>
        <v>13.55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2.0115681080589472E-11</v>
      </c>
      <c r="DB37" s="43">
        <f t="shared" si="78"/>
        <v>4065</v>
      </c>
      <c r="DC37" s="43">
        <f t="shared" si="79"/>
        <v>21.961285439184365</v>
      </c>
      <c r="DF37" s="44">
        <f t="shared" si="80"/>
        <v>-289</v>
      </c>
      <c r="DG37" s="44">
        <f t="shared" si="81"/>
        <v>18.95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4.5313406833433328E-15</v>
      </c>
      <c r="DM37" s="43">
        <f t="shared" si="84"/>
        <v>5685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90">
        <f t="shared" si="14"/>
        <v>1.075</v>
      </c>
      <c r="F38" s="102">
        <f t="shared" si="0"/>
        <v>3.1500000000000004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1.075</v>
      </c>
      <c r="N38" s="43">
        <f t="shared" si="2"/>
        <v>4</v>
      </c>
      <c r="O38" s="43">
        <f t="shared" si="18"/>
        <v>137.6</v>
      </c>
      <c r="P38" s="43">
        <f t="shared" si="19"/>
        <v>5066.9103773679244</v>
      </c>
      <c r="Q38" s="43">
        <f t="shared" si="20"/>
        <v>300</v>
      </c>
      <c r="R38" s="43">
        <f t="shared" si="21"/>
        <v>22.735748497655955</v>
      </c>
      <c r="S38" s="71">
        <f t="shared" si="22"/>
        <v>36.823476579708753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8</v>
      </c>
      <c r="AA38" s="43">
        <f t="shared" si="26"/>
        <v>256</v>
      </c>
      <c r="AB38" s="43">
        <f t="shared" si="27"/>
        <v>10133.820754735849</v>
      </c>
      <c r="AC38" s="43">
        <f t="shared" si="28"/>
        <v>600</v>
      </c>
      <c r="AD38" s="43">
        <f t="shared" si="29"/>
        <v>22.735748497655955</v>
      </c>
      <c r="AE38" s="71">
        <f t="shared" si="88"/>
        <v>39.585237323186909</v>
      </c>
      <c r="AG38" s="44">
        <f t="shared" si="31"/>
        <v>17</v>
      </c>
      <c r="AH38" s="44">
        <f t="shared" si="32"/>
        <v>3.1500000000000004</v>
      </c>
      <c r="AI38" s="44">
        <v>1</v>
      </c>
      <c r="AJ38" s="35">
        <f t="shared" si="33"/>
        <v>1.075</v>
      </c>
      <c r="AK38" s="43">
        <f t="shared" si="4"/>
        <v>2</v>
      </c>
      <c r="AL38" s="43">
        <f t="shared" si="34"/>
        <v>36.549999999999997</v>
      </c>
      <c r="AM38" s="43">
        <f t="shared" si="35"/>
        <v>1995.0959610886187</v>
      </c>
      <c r="AN38" s="43">
        <f t="shared" si="36"/>
        <v>945.00000000000011</v>
      </c>
      <c r="AO38" s="43">
        <f t="shared" si="37"/>
        <v>22.735748497655955</v>
      </c>
      <c r="AP38" s="71">
        <f t="shared" si="90"/>
        <v>54.585388812274111</v>
      </c>
      <c r="AR38" s="44">
        <f t="shared" si="38"/>
        <v>-3</v>
      </c>
      <c r="AS38" s="44">
        <f t="shared" si="39"/>
        <v>4.4249999999999998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175.16467515510166</v>
      </c>
      <c r="AY38" s="43">
        <f t="shared" si="43"/>
        <v>1327.5</v>
      </c>
      <c r="AZ38" s="43">
        <f t="shared" si="44"/>
        <v>22.735748497655955</v>
      </c>
      <c r="BC38" s="44">
        <f t="shared" si="45"/>
        <v>-28</v>
      </c>
      <c r="BD38" s="44">
        <f t="shared" si="46"/>
        <v>5.85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7.2366761981450782</v>
      </c>
      <c r="BJ38" s="43">
        <f t="shared" si="50"/>
        <v>1755</v>
      </c>
      <c r="BK38" s="43">
        <f t="shared" si="51"/>
        <v>22.735748497655955</v>
      </c>
      <c r="BN38" s="44">
        <f t="shared" si="52"/>
        <v>-58</v>
      </c>
      <c r="BO38" s="44">
        <f t="shared" si="53"/>
        <v>7.45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0.14399903225475624</v>
      </c>
      <c r="BU38" s="43">
        <f t="shared" si="57"/>
        <v>2235</v>
      </c>
      <c r="BV38" s="43">
        <f t="shared" si="58"/>
        <v>22.735748497655955</v>
      </c>
      <c r="BY38" s="44">
        <f t="shared" si="59"/>
        <v>-120</v>
      </c>
      <c r="BZ38" s="44">
        <f t="shared" si="60"/>
        <v>9.25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3.3080577850341533E-5</v>
      </c>
      <c r="CF38" s="43">
        <f t="shared" si="64"/>
        <v>2775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11.274999999999999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1.9688741303980119E-8</v>
      </c>
      <c r="CQ38" s="43">
        <f t="shared" si="71"/>
        <v>3382.4999999999995</v>
      </c>
      <c r="CR38" s="43">
        <f t="shared" si="72"/>
        <v>22.735748497655955</v>
      </c>
      <c r="CU38" s="44">
        <f t="shared" si="73"/>
        <v>-225</v>
      </c>
      <c r="CV38" s="44">
        <f t="shared" si="74"/>
        <v>13.55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2.3106849766918103E-11</v>
      </c>
      <c r="DB38" s="43">
        <f t="shared" si="78"/>
        <v>4065</v>
      </c>
      <c r="DC38" s="43">
        <f t="shared" si="79"/>
        <v>22.735748497655955</v>
      </c>
      <c r="DF38" s="44">
        <f t="shared" si="80"/>
        <v>-288</v>
      </c>
      <c r="DG38" s="44">
        <f t="shared" si="81"/>
        <v>18.95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5.2051435888876282E-15</v>
      </c>
      <c r="DM38" s="43">
        <f t="shared" si="84"/>
        <v>5685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90">
        <f t="shared" si="14"/>
        <v>1.075</v>
      </c>
      <c r="F39" s="102">
        <f t="shared" si="0"/>
        <v>3.1500000000000004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1.075</v>
      </c>
      <c r="N39" s="43">
        <f t="shared" si="2"/>
        <v>4</v>
      </c>
      <c r="O39" s="43">
        <f t="shared" si="18"/>
        <v>141.9</v>
      </c>
      <c r="P39" s="43">
        <f t="shared" si="19"/>
        <v>5820.3516153999417</v>
      </c>
      <c r="Q39" s="43">
        <f t="shared" si="20"/>
        <v>300</v>
      </c>
      <c r="R39" s="43">
        <f t="shared" si="21"/>
        <v>23.537522936902509</v>
      </c>
      <c r="S39" s="71">
        <f t="shared" si="22"/>
        <v>41.017277064129253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8</v>
      </c>
      <c r="AA39" s="43">
        <f t="shared" si="26"/>
        <v>264</v>
      </c>
      <c r="AB39" s="43">
        <f t="shared" si="27"/>
        <v>11640.703230799883</v>
      </c>
      <c r="AC39" s="43">
        <f t="shared" si="28"/>
        <v>600</v>
      </c>
      <c r="AD39" s="43">
        <f t="shared" si="29"/>
        <v>23.537522936902509</v>
      </c>
      <c r="AE39" s="71">
        <f t="shared" si="88"/>
        <v>44.093572843938951</v>
      </c>
      <c r="AG39" s="44">
        <f t="shared" si="31"/>
        <v>18</v>
      </c>
      <c r="AH39" s="44">
        <f t="shared" si="32"/>
        <v>3.1500000000000004</v>
      </c>
      <c r="AI39" s="44">
        <v>1</v>
      </c>
      <c r="AJ39" s="35">
        <f t="shared" si="33"/>
        <v>1.075</v>
      </c>
      <c r="AK39" s="43">
        <f t="shared" si="4"/>
        <v>2</v>
      </c>
      <c r="AL39" s="43">
        <f t="shared" si="34"/>
        <v>38.699999999999996</v>
      </c>
      <c r="AM39" s="43">
        <f t="shared" si="35"/>
        <v>2291.763448563725</v>
      </c>
      <c r="AN39" s="43">
        <f t="shared" si="36"/>
        <v>945.00000000000011</v>
      </c>
      <c r="AO39" s="43">
        <f t="shared" si="37"/>
        <v>23.537522936902509</v>
      </c>
      <c r="AP39" s="71">
        <f t="shared" si="90"/>
        <v>59.218693761336567</v>
      </c>
      <c r="AR39" s="44">
        <f t="shared" si="38"/>
        <v>-2</v>
      </c>
      <c r="AS39" s="44">
        <f t="shared" si="39"/>
        <v>4.4249999999999998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201.21137420425532</v>
      </c>
      <c r="AY39" s="43">
        <f t="shared" si="43"/>
        <v>1327.5</v>
      </c>
      <c r="AZ39" s="43">
        <f t="shared" si="44"/>
        <v>23.537522936902509</v>
      </c>
      <c r="BC39" s="44">
        <f t="shared" si="45"/>
        <v>-27</v>
      </c>
      <c r="BD39" s="44">
        <f t="shared" si="46"/>
        <v>5.85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8.3127580444554514</v>
      </c>
      <c r="BJ39" s="43">
        <f t="shared" si="50"/>
        <v>1755</v>
      </c>
      <c r="BK39" s="43">
        <f t="shared" si="51"/>
        <v>23.537522936902509</v>
      </c>
      <c r="BN39" s="44">
        <f t="shared" si="52"/>
        <v>-57</v>
      </c>
      <c r="BO39" s="44">
        <f t="shared" si="53"/>
        <v>7.45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0.16541145147220343</v>
      </c>
      <c r="BU39" s="43">
        <f t="shared" si="57"/>
        <v>2235</v>
      </c>
      <c r="BV39" s="43">
        <f t="shared" si="58"/>
        <v>23.537522936902509</v>
      </c>
      <c r="BY39" s="44">
        <f t="shared" si="59"/>
        <v>-119</v>
      </c>
      <c r="BZ39" s="44">
        <f t="shared" si="60"/>
        <v>9.25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3.799960535903866E-5</v>
      </c>
      <c r="CF39" s="43">
        <f t="shared" si="64"/>
        <v>2775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11.274999999999999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2.2616424747844143E-8</v>
      </c>
      <c r="CQ39" s="43">
        <f t="shared" si="71"/>
        <v>3382.4999999999995</v>
      </c>
      <c r="CR39" s="43">
        <f t="shared" si="72"/>
        <v>23.537522936902509</v>
      </c>
      <c r="CU39" s="44">
        <f t="shared" si="73"/>
        <v>-224</v>
      </c>
      <c r="CV39" s="44">
        <f t="shared" si="74"/>
        <v>13.55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2.6542800316422457E-11</v>
      </c>
      <c r="DB39" s="43">
        <f t="shared" si="78"/>
        <v>4065</v>
      </c>
      <c r="DC39" s="43">
        <f t="shared" si="79"/>
        <v>23.537522936902509</v>
      </c>
      <c r="DF39" s="44">
        <f t="shared" si="80"/>
        <v>-287</v>
      </c>
      <c r="DG39" s="44">
        <f t="shared" si="81"/>
        <v>18.95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5.9791398780785821E-15</v>
      </c>
      <c r="DM39" s="43">
        <f t="shared" si="84"/>
        <v>5685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90">
        <f t="shared" si="14"/>
        <v>1.075</v>
      </c>
      <c r="F40" s="102">
        <f t="shared" si="0"/>
        <v>3.1500000000000004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1.075</v>
      </c>
      <c r="N40" s="43">
        <f t="shared" si="2"/>
        <v>4</v>
      </c>
      <c r="O40" s="43">
        <f t="shared" si="18"/>
        <v>146.19999999999999</v>
      </c>
      <c r="P40" s="43">
        <f t="shared" si="19"/>
        <v>6685.8283261142487</v>
      </c>
      <c r="Q40" s="43">
        <f t="shared" si="20"/>
        <v>300</v>
      </c>
      <c r="R40" s="43">
        <f t="shared" si="21"/>
        <v>24.367571890687056</v>
      </c>
      <c r="S40" s="71">
        <f t="shared" si="22"/>
        <v>45.730699905022227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8</v>
      </c>
      <c r="AA40" s="43">
        <f t="shared" si="26"/>
        <v>272</v>
      </c>
      <c r="AB40" s="43">
        <f t="shared" si="27"/>
        <v>13371.656652228497</v>
      </c>
      <c r="AC40" s="43">
        <f t="shared" si="28"/>
        <v>600</v>
      </c>
      <c r="AD40" s="43">
        <f t="shared" si="29"/>
        <v>24.367571890687056</v>
      </c>
      <c r="AE40" s="71">
        <f t="shared" si="88"/>
        <v>49.160502397898888</v>
      </c>
      <c r="AG40" s="44">
        <f t="shared" si="31"/>
        <v>19</v>
      </c>
      <c r="AH40" s="44">
        <f t="shared" si="32"/>
        <v>3.1500000000000004</v>
      </c>
      <c r="AI40" s="44">
        <v>1</v>
      </c>
      <c r="AJ40" s="35">
        <f t="shared" si="33"/>
        <v>1.075</v>
      </c>
      <c r="AK40" s="43">
        <f t="shared" si="4"/>
        <v>2</v>
      </c>
      <c r="AL40" s="43">
        <f t="shared" si="34"/>
        <v>40.85</v>
      </c>
      <c r="AM40" s="43">
        <f t="shared" si="35"/>
        <v>2632.5449034074832</v>
      </c>
      <c r="AN40" s="43">
        <f t="shared" si="36"/>
        <v>945.00000000000011</v>
      </c>
      <c r="AO40" s="43">
        <f t="shared" si="37"/>
        <v>24.367571890687056</v>
      </c>
      <c r="AP40" s="71">
        <f t="shared" si="90"/>
        <v>64.444183681945731</v>
      </c>
      <c r="AR40" s="44">
        <f t="shared" si="38"/>
        <v>-1</v>
      </c>
      <c r="AS40" s="44">
        <f t="shared" si="39"/>
        <v>4.4249999999999998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231.13117455512096</v>
      </c>
      <c r="AY40" s="43">
        <f t="shared" si="43"/>
        <v>1327.5</v>
      </c>
      <c r="AZ40" s="43">
        <f t="shared" si="44"/>
        <v>24.367571890687056</v>
      </c>
      <c r="BC40" s="44">
        <f t="shared" si="45"/>
        <v>-26</v>
      </c>
      <c r="BD40" s="44">
        <f t="shared" si="46"/>
        <v>5.85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9.5488514911543465</v>
      </c>
      <c r="BJ40" s="43">
        <f t="shared" si="50"/>
        <v>1755</v>
      </c>
      <c r="BK40" s="43">
        <f t="shared" si="51"/>
        <v>24.367571890687056</v>
      </c>
      <c r="BN40" s="44">
        <f t="shared" si="52"/>
        <v>-56</v>
      </c>
      <c r="BO40" s="44">
        <f t="shared" si="53"/>
        <v>7.45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0.19000786220379201</v>
      </c>
      <c r="BU40" s="43">
        <f t="shared" si="57"/>
        <v>2235</v>
      </c>
      <c r="BV40" s="43">
        <f t="shared" si="58"/>
        <v>24.367571890687056</v>
      </c>
      <c r="BY40" s="44">
        <f t="shared" si="59"/>
        <v>-118</v>
      </c>
      <c r="BZ40" s="44">
        <f t="shared" si="60"/>
        <v>9.25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4.3650084166464248E-5</v>
      </c>
      <c r="CF40" s="43">
        <f t="shared" si="64"/>
        <v>2775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11.274999999999999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2.5979449903762798E-8</v>
      </c>
      <c r="CQ40" s="43">
        <f t="shared" si="71"/>
        <v>3382.4999999999995</v>
      </c>
      <c r="CR40" s="43">
        <f t="shared" si="72"/>
        <v>24.367571890687056</v>
      </c>
      <c r="CU40" s="44">
        <f t="shared" si="73"/>
        <v>-223</v>
      </c>
      <c r="CV40" s="44">
        <f t="shared" si="74"/>
        <v>13.55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3.0489671060489256E-11</v>
      </c>
      <c r="DB40" s="43">
        <f t="shared" si="78"/>
        <v>4065</v>
      </c>
      <c r="DC40" s="43">
        <f t="shared" si="79"/>
        <v>24.367571890687056</v>
      </c>
      <c r="DF40" s="44">
        <f t="shared" si="80"/>
        <v>-286</v>
      </c>
      <c r="DG40" s="44">
        <f t="shared" si="81"/>
        <v>18.95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6.8682281422460411E-15</v>
      </c>
      <c r="DM40" s="43">
        <f t="shared" si="84"/>
        <v>5685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>1+J41/200</f>
        <v>1.175</v>
      </c>
      <c r="F41" s="102">
        <f t="shared" si="0"/>
        <v>4.4249999999999998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1.175</v>
      </c>
      <c r="N41" s="43">
        <f t="shared" si="2"/>
        <v>4</v>
      </c>
      <c r="O41" s="43">
        <f t="shared" si="18"/>
        <v>164.5</v>
      </c>
      <c r="P41" s="43">
        <f t="shared" si="19"/>
        <v>7680.0000000000191</v>
      </c>
      <c r="Q41" s="43">
        <f t="shared" si="20"/>
        <v>300</v>
      </c>
      <c r="R41" s="43">
        <f t="shared" si="21"/>
        <v>25.226892457611427</v>
      </c>
      <c r="S41" s="71">
        <f t="shared" si="22"/>
        <v>46.686930091185523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8</v>
      </c>
      <c r="AA41" s="43">
        <f t="shared" si="26"/>
        <v>280</v>
      </c>
      <c r="AB41" s="43">
        <f t="shared" si="27"/>
        <v>15360.000000000038</v>
      </c>
      <c r="AC41" s="43">
        <f t="shared" si="28"/>
        <v>600</v>
      </c>
      <c r="AD41" s="43">
        <f t="shared" si="29"/>
        <v>25.226892457611427</v>
      </c>
      <c r="AE41" s="71">
        <f t="shared" si="88"/>
        <v>54.857142857142996</v>
      </c>
      <c r="AG41" s="44">
        <f t="shared" si="31"/>
        <v>20</v>
      </c>
      <c r="AH41" s="44">
        <f t="shared" si="32"/>
        <v>3.1500000000000004</v>
      </c>
      <c r="AI41" s="44">
        <v>2</v>
      </c>
      <c r="AJ41" s="35">
        <f t="shared" si="33"/>
        <v>1.075</v>
      </c>
      <c r="AK41" s="43">
        <f t="shared" si="4"/>
        <v>4</v>
      </c>
      <c r="AL41" s="43">
        <f t="shared" si="34"/>
        <v>86</v>
      </c>
      <c r="AM41" s="43">
        <f t="shared" si="35"/>
        <v>3024.0000000000045</v>
      </c>
      <c r="AN41" s="43">
        <f t="shared" si="36"/>
        <v>945.00000000000011</v>
      </c>
      <c r="AO41" s="43">
        <f t="shared" si="37"/>
        <v>25.226892457611427</v>
      </c>
      <c r="AP41" s="71">
        <f t="shared" si="90"/>
        <v>35.162790697674474</v>
      </c>
      <c r="AR41" s="44">
        <f t="shared" si="38"/>
        <v>0</v>
      </c>
      <c r="AS41" s="44">
        <f t="shared" si="39"/>
        <v>4.4249999999999998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265.5</v>
      </c>
      <c r="AY41" s="43">
        <f t="shared" si="43"/>
        <v>1327.5</v>
      </c>
      <c r="AZ41" s="43">
        <f t="shared" si="44"/>
        <v>25.226892457611427</v>
      </c>
      <c r="BC41" s="44">
        <f t="shared" si="45"/>
        <v>-25</v>
      </c>
      <c r="BD41" s="44">
        <f t="shared" si="46"/>
        <v>5.85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10.96874999999998</v>
      </c>
      <c r="BJ41" s="43">
        <f t="shared" si="50"/>
        <v>1755</v>
      </c>
      <c r="BK41" s="43">
        <f t="shared" si="51"/>
        <v>25.226892457611427</v>
      </c>
      <c r="BN41" s="44">
        <f t="shared" si="52"/>
        <v>-55</v>
      </c>
      <c r="BO41" s="44">
        <f t="shared" si="53"/>
        <v>7.45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0.21826171874999917</v>
      </c>
      <c r="BU41" s="43">
        <f t="shared" si="57"/>
        <v>2235</v>
      </c>
      <c r="BV41" s="43">
        <f t="shared" si="58"/>
        <v>25.226892457611427</v>
      </c>
      <c r="BY41" s="44">
        <f t="shared" si="59"/>
        <v>-117</v>
      </c>
      <c r="BZ41" s="44">
        <f t="shared" si="60"/>
        <v>9.25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5.0140779877499606E-5</v>
      </c>
      <c r="CF41" s="43">
        <f t="shared" si="64"/>
        <v>2775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11.274999999999999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2.9842551368180205E-8</v>
      </c>
      <c r="CQ41" s="43">
        <f t="shared" si="71"/>
        <v>3382.4999999999995</v>
      </c>
      <c r="CR41" s="43">
        <f t="shared" si="72"/>
        <v>25.226892457611427</v>
      </c>
      <c r="CU41" s="44">
        <f t="shared" si="73"/>
        <v>-222</v>
      </c>
      <c r="CV41" s="44">
        <f t="shared" si="74"/>
        <v>13.55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3.5023434991584721E-11</v>
      </c>
      <c r="DB41" s="43">
        <f t="shared" si="78"/>
        <v>4065</v>
      </c>
      <c r="DC41" s="43">
        <f t="shared" si="79"/>
        <v>25.226892457611427</v>
      </c>
      <c r="DF41" s="44">
        <f t="shared" si="80"/>
        <v>-285</v>
      </c>
      <c r="DG41" s="44">
        <f t="shared" si="81"/>
        <v>18.95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7.8895223687423688E-15</v>
      </c>
      <c r="DM41" s="43">
        <f t="shared" si="84"/>
        <v>5685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90">
        <f t="shared" si="14"/>
        <v>1.175</v>
      </c>
      <c r="F42" s="102">
        <f t="shared" si="0"/>
        <v>4.4249999999999998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1.175</v>
      </c>
      <c r="N42" s="43">
        <f t="shared" si="2"/>
        <v>4</v>
      </c>
      <c r="O42" s="43">
        <f t="shared" si="18"/>
        <v>169.20000000000002</v>
      </c>
      <c r="P42" s="43">
        <f t="shared" si="19"/>
        <v>8822.0033663772501</v>
      </c>
      <c r="Q42" s="43">
        <f t="shared" si="20"/>
        <v>300</v>
      </c>
      <c r="R42" s="43">
        <f t="shared" si="21"/>
        <v>26.116516898883717</v>
      </c>
      <c r="S42" s="71">
        <f t="shared" si="22"/>
        <v>52.139499801283982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8</v>
      </c>
      <c r="AA42" s="43">
        <f t="shared" si="26"/>
        <v>288</v>
      </c>
      <c r="AB42" s="43">
        <f t="shared" si="27"/>
        <v>17644.0067327545</v>
      </c>
      <c r="AC42" s="43">
        <f t="shared" si="28"/>
        <v>600</v>
      </c>
      <c r="AD42" s="43">
        <f t="shared" si="29"/>
        <v>26.116516898883717</v>
      </c>
      <c r="AE42" s="71">
        <f t="shared" si="88"/>
        <v>61.263912266508683</v>
      </c>
      <c r="AG42" s="44">
        <f t="shared" si="31"/>
        <v>21</v>
      </c>
      <c r="AH42" s="44">
        <f t="shared" si="32"/>
        <v>3.1500000000000004</v>
      </c>
      <c r="AI42" s="44">
        <v>1</v>
      </c>
      <c r="AJ42" s="35">
        <f t="shared" si="33"/>
        <v>1.075</v>
      </c>
      <c r="AK42" s="43">
        <f t="shared" si="4"/>
        <v>4</v>
      </c>
      <c r="AL42" s="43">
        <f t="shared" si="34"/>
        <v>90.3</v>
      </c>
      <c r="AM42" s="43">
        <f t="shared" si="35"/>
        <v>3473.6638255110388</v>
      </c>
      <c r="AN42" s="43">
        <f t="shared" si="36"/>
        <v>945.00000000000011</v>
      </c>
      <c r="AO42" s="43">
        <f t="shared" si="37"/>
        <v>26.116516898883717</v>
      </c>
      <c r="AP42" s="71">
        <f t="shared" ref="AP42:AP105" si="91">AM42/AL42</f>
        <v>38.468037934784483</v>
      </c>
      <c r="AR42" s="44">
        <f t="shared" si="38"/>
        <v>1</v>
      </c>
      <c r="AS42" s="44">
        <f t="shared" si="39"/>
        <v>4.4249999999999998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304.9794132517128</v>
      </c>
      <c r="AY42" s="43">
        <f t="shared" si="43"/>
        <v>1327.5</v>
      </c>
      <c r="AZ42" s="43">
        <f t="shared" si="44"/>
        <v>26.116516898883717</v>
      </c>
      <c r="BA42" s="71">
        <f t="shared" ref="BA42:BA71" si="92">AX42/AW42</f>
        <v>259.55694744826621</v>
      </c>
      <c r="BC42" s="44">
        <f t="shared" si="45"/>
        <v>-24</v>
      </c>
      <c r="BD42" s="44">
        <f t="shared" si="46"/>
        <v>5.85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12.599785081373708</v>
      </c>
      <c r="BJ42" s="43">
        <f t="shared" si="50"/>
        <v>1755</v>
      </c>
      <c r="BK42" s="43">
        <f t="shared" si="51"/>
        <v>26.116516898883717</v>
      </c>
      <c r="BN42" s="44">
        <f t="shared" si="52"/>
        <v>-54</v>
      </c>
      <c r="BO42" s="44">
        <f t="shared" si="53"/>
        <v>7.45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0.25071687728694964</v>
      </c>
      <c r="BU42" s="43">
        <f t="shared" si="57"/>
        <v>2235</v>
      </c>
      <c r="BV42" s="43">
        <f t="shared" si="58"/>
        <v>26.116516898883717</v>
      </c>
      <c r="BY42" s="44">
        <f t="shared" si="59"/>
        <v>-116</v>
      </c>
      <c r="BZ42" s="44">
        <f t="shared" si="60"/>
        <v>9.25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5.7596631363552228E-5</v>
      </c>
      <c r="CF42" s="43">
        <f t="shared" si="64"/>
        <v>2775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11.274999999999999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3.428008966554312E-8</v>
      </c>
      <c r="CQ42" s="43">
        <f t="shared" si="71"/>
        <v>3382.4999999999995</v>
      </c>
      <c r="CR42" s="43">
        <f t="shared" si="72"/>
        <v>26.116516898883717</v>
      </c>
      <c r="CU42" s="44">
        <f t="shared" si="73"/>
        <v>-221</v>
      </c>
      <c r="CV42" s="44">
        <f t="shared" si="74"/>
        <v>13.55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4.0231362161178964E-11</v>
      </c>
      <c r="DB42" s="43">
        <f t="shared" si="78"/>
        <v>4065</v>
      </c>
      <c r="DC42" s="43">
        <f t="shared" si="79"/>
        <v>26.116516898883717</v>
      </c>
      <c r="DF42" s="44">
        <f t="shared" si="80"/>
        <v>-284</v>
      </c>
      <c r="DG42" s="44">
        <f t="shared" si="81"/>
        <v>18.95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9.0626813666866688E-15</v>
      </c>
      <c r="DM42" s="43">
        <f t="shared" si="84"/>
        <v>5685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90">
        <f t="shared" si="14"/>
        <v>1.175</v>
      </c>
      <c r="F43" s="102">
        <f t="shared" si="0"/>
        <v>4.4249999999999998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1.175</v>
      </c>
      <c r="N43" s="43">
        <f t="shared" si="2"/>
        <v>4</v>
      </c>
      <c r="O43" s="43">
        <f t="shared" si="18"/>
        <v>173.9</v>
      </c>
      <c r="P43" s="43">
        <f t="shared" si="19"/>
        <v>10133.820754735851</v>
      </c>
      <c r="Q43" s="43">
        <f t="shared" si="20"/>
        <v>300</v>
      </c>
      <c r="R43" s="43">
        <f t="shared" si="21"/>
        <v>27.037513878324898</v>
      </c>
      <c r="S43" s="71">
        <f t="shared" si="22"/>
        <v>58.273839877721969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8</v>
      </c>
      <c r="AA43" s="43">
        <f t="shared" si="26"/>
        <v>296</v>
      </c>
      <c r="AB43" s="43">
        <f t="shared" si="27"/>
        <v>20267.641509471701</v>
      </c>
      <c r="AC43" s="43">
        <f t="shared" si="28"/>
        <v>600</v>
      </c>
      <c r="AD43" s="43">
        <f t="shared" si="29"/>
        <v>27.037513878324898</v>
      </c>
      <c r="AE43" s="71">
        <f t="shared" si="88"/>
        <v>68.471761856323312</v>
      </c>
      <c r="AG43" s="44">
        <f t="shared" si="31"/>
        <v>22</v>
      </c>
      <c r="AH43" s="44">
        <f t="shared" si="32"/>
        <v>3.1500000000000004</v>
      </c>
      <c r="AI43" s="44">
        <v>1</v>
      </c>
      <c r="AJ43" s="35">
        <f t="shared" si="33"/>
        <v>1.075</v>
      </c>
      <c r="AK43" s="43">
        <f t="shared" si="4"/>
        <v>4</v>
      </c>
      <c r="AL43" s="43">
        <f t="shared" si="34"/>
        <v>94.6</v>
      </c>
      <c r="AM43" s="43">
        <f t="shared" si="35"/>
        <v>3990.1919221772382</v>
      </c>
      <c r="AN43" s="43">
        <f t="shared" si="36"/>
        <v>945.00000000000011</v>
      </c>
      <c r="AO43" s="43">
        <f t="shared" si="37"/>
        <v>27.037513878324898</v>
      </c>
      <c r="AP43" s="71">
        <f t="shared" si="91"/>
        <v>42.179618627666372</v>
      </c>
      <c r="AR43" s="44">
        <f t="shared" si="38"/>
        <v>2</v>
      </c>
      <c r="AS43" s="44">
        <f t="shared" si="39"/>
        <v>4.4249999999999998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350.32935031020349</v>
      </c>
      <c r="AY43" s="43">
        <f t="shared" si="43"/>
        <v>1327.5</v>
      </c>
      <c r="AZ43" s="43">
        <f t="shared" si="44"/>
        <v>27.037513878324898</v>
      </c>
      <c r="BA43" s="71">
        <f t="shared" si="92"/>
        <v>149.07631928093764</v>
      </c>
      <c r="BC43" s="44">
        <f t="shared" si="45"/>
        <v>-23</v>
      </c>
      <c r="BD43" s="44">
        <f t="shared" si="46"/>
        <v>5.85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14.473352396290162</v>
      </c>
      <c r="BJ43" s="43">
        <f t="shared" si="50"/>
        <v>1755</v>
      </c>
      <c r="BK43" s="43">
        <f t="shared" si="51"/>
        <v>27.037513878324898</v>
      </c>
      <c r="BN43" s="44">
        <f t="shared" si="52"/>
        <v>-53</v>
      </c>
      <c r="BO43" s="44">
        <f t="shared" si="53"/>
        <v>7.45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0.28799806450951254</v>
      </c>
      <c r="BU43" s="43">
        <f t="shared" si="57"/>
        <v>2235</v>
      </c>
      <c r="BV43" s="43">
        <f t="shared" si="58"/>
        <v>27.037513878324898</v>
      </c>
      <c r="BY43" s="44">
        <f t="shared" si="59"/>
        <v>-115</v>
      </c>
      <c r="BZ43" s="44">
        <f t="shared" si="60"/>
        <v>9.25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6.6161155700683079E-5</v>
      </c>
      <c r="CF43" s="43">
        <f t="shared" si="64"/>
        <v>2775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11.274999999999999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3.9377482607960251E-8</v>
      </c>
      <c r="CQ43" s="43">
        <f t="shared" si="71"/>
        <v>3382.4999999999995</v>
      </c>
      <c r="CR43" s="43">
        <f t="shared" si="72"/>
        <v>27.037513878324898</v>
      </c>
      <c r="CU43" s="44">
        <f t="shared" si="73"/>
        <v>-220</v>
      </c>
      <c r="CV43" s="44">
        <f t="shared" si="74"/>
        <v>13.55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4.6213699533836238E-11</v>
      </c>
      <c r="DB43" s="43">
        <f t="shared" si="78"/>
        <v>4065</v>
      </c>
      <c r="DC43" s="43">
        <f t="shared" si="79"/>
        <v>27.037513878324898</v>
      </c>
      <c r="DF43" s="44">
        <f t="shared" si="80"/>
        <v>-283</v>
      </c>
      <c r="DG43" s="44">
        <f t="shared" si="81"/>
        <v>18.95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1.0410287177775261E-14</v>
      </c>
      <c r="DM43" s="43">
        <f t="shared" si="84"/>
        <v>5685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90">
        <f t="shared" si="14"/>
        <v>1.175</v>
      </c>
      <c r="F44" s="102">
        <f t="shared" si="0"/>
        <v>4.4249999999999998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1.175</v>
      </c>
      <c r="N44" s="43">
        <f t="shared" si="2"/>
        <v>4</v>
      </c>
      <c r="O44" s="43">
        <f t="shared" si="18"/>
        <v>178.6</v>
      </c>
      <c r="P44" s="43">
        <f t="shared" si="19"/>
        <v>11640.703230799885</v>
      </c>
      <c r="Q44" s="43">
        <f t="shared" si="20"/>
        <v>300</v>
      </c>
      <c r="R44" s="43">
        <f t="shared" si="21"/>
        <v>27.990989746104219</v>
      </c>
      <c r="S44" s="71">
        <f t="shared" si="22"/>
        <v>65.177509690928815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8</v>
      </c>
      <c r="AA44" s="43">
        <f t="shared" si="26"/>
        <v>304</v>
      </c>
      <c r="AB44" s="43">
        <f t="shared" si="27"/>
        <v>23281.40646159977</v>
      </c>
      <c r="AC44" s="43">
        <f t="shared" si="28"/>
        <v>600</v>
      </c>
      <c r="AD44" s="43">
        <f t="shared" si="29"/>
        <v>27.990989746104219</v>
      </c>
      <c r="AE44" s="71">
        <f t="shared" si="88"/>
        <v>76.58357388684135</v>
      </c>
      <c r="AG44" s="44">
        <f t="shared" si="31"/>
        <v>23</v>
      </c>
      <c r="AH44" s="44">
        <f t="shared" si="32"/>
        <v>3.1500000000000004</v>
      </c>
      <c r="AI44" s="44">
        <v>1</v>
      </c>
      <c r="AJ44" s="35">
        <f t="shared" si="33"/>
        <v>1.075</v>
      </c>
      <c r="AK44" s="43">
        <f t="shared" si="4"/>
        <v>4</v>
      </c>
      <c r="AL44" s="43">
        <f t="shared" si="34"/>
        <v>98.899999999999991</v>
      </c>
      <c r="AM44" s="43">
        <f t="shared" si="35"/>
        <v>4583.5268971274518</v>
      </c>
      <c r="AN44" s="43">
        <f t="shared" si="36"/>
        <v>945.00000000000011</v>
      </c>
      <c r="AO44" s="43">
        <f t="shared" si="37"/>
        <v>27.990989746104219</v>
      </c>
      <c r="AP44" s="71">
        <f t="shared" si="91"/>
        <v>46.345064682785157</v>
      </c>
      <c r="AR44" s="44">
        <f t="shared" si="38"/>
        <v>3</v>
      </c>
      <c r="AS44" s="44">
        <f t="shared" si="39"/>
        <v>4.4249999999999998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402.42274840851076</v>
      </c>
      <c r="AY44" s="43">
        <f t="shared" si="43"/>
        <v>1327.5</v>
      </c>
      <c r="AZ44" s="43">
        <f t="shared" si="44"/>
        <v>27.990989746104219</v>
      </c>
      <c r="BA44" s="71">
        <f t="shared" si="92"/>
        <v>114.16248181801723</v>
      </c>
      <c r="BC44" s="44">
        <f t="shared" si="45"/>
        <v>-22</v>
      </c>
      <c r="BD44" s="44">
        <f t="shared" si="46"/>
        <v>5.85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16.62551608891091</v>
      </c>
      <c r="BJ44" s="43">
        <f t="shared" si="50"/>
        <v>1755</v>
      </c>
      <c r="BK44" s="43">
        <f t="shared" si="51"/>
        <v>27.990989746104219</v>
      </c>
      <c r="BN44" s="44">
        <f t="shared" si="52"/>
        <v>-52</v>
      </c>
      <c r="BO44" s="44">
        <f t="shared" si="53"/>
        <v>7.45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0.33082290294440703</v>
      </c>
      <c r="BU44" s="43">
        <f t="shared" si="57"/>
        <v>2235</v>
      </c>
      <c r="BV44" s="43">
        <f t="shared" si="58"/>
        <v>27.990989746104219</v>
      </c>
      <c r="BY44" s="44">
        <f t="shared" si="59"/>
        <v>-114</v>
      </c>
      <c r="BZ44" s="44">
        <f t="shared" si="60"/>
        <v>9.25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7.5999210718077361E-5</v>
      </c>
      <c r="CF44" s="43">
        <f t="shared" si="64"/>
        <v>2775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11.274999999999999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4.5232849495688293E-8</v>
      </c>
      <c r="CQ44" s="43">
        <f t="shared" si="71"/>
        <v>3382.4999999999995</v>
      </c>
      <c r="CR44" s="43">
        <f t="shared" si="72"/>
        <v>27.990989746104219</v>
      </c>
      <c r="CU44" s="44">
        <f t="shared" si="73"/>
        <v>-219</v>
      </c>
      <c r="CV44" s="44">
        <f t="shared" si="74"/>
        <v>13.55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5.3085600632844933E-11</v>
      </c>
      <c r="DB44" s="43">
        <f t="shared" si="78"/>
        <v>4065</v>
      </c>
      <c r="DC44" s="43">
        <f t="shared" si="79"/>
        <v>27.990989746104219</v>
      </c>
      <c r="DF44" s="44">
        <f t="shared" si="80"/>
        <v>-282</v>
      </c>
      <c r="DG44" s="44">
        <f t="shared" si="81"/>
        <v>18.95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1.1958279756157171E-14</v>
      </c>
      <c r="DM44" s="43">
        <f t="shared" si="84"/>
        <v>5685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90">
        <f t="shared" si="14"/>
        <v>1.175</v>
      </c>
      <c r="F45" s="102">
        <f t="shared" si="0"/>
        <v>4.4249999999999998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1.175</v>
      </c>
      <c r="N45" s="43">
        <f t="shared" si="2"/>
        <v>4</v>
      </c>
      <c r="O45" s="43">
        <f t="shared" si="18"/>
        <v>183.3</v>
      </c>
      <c r="P45" s="43">
        <f t="shared" si="19"/>
        <v>13371.656652228503</v>
      </c>
      <c r="Q45" s="43">
        <f t="shared" si="20"/>
        <v>300</v>
      </c>
      <c r="R45" s="43">
        <f t="shared" si="21"/>
        <v>28.978089867745364</v>
      </c>
      <c r="S45" s="71">
        <f t="shared" si="22"/>
        <v>72.949572570804705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8</v>
      </c>
      <c r="AA45" s="43">
        <f t="shared" si="26"/>
        <v>312</v>
      </c>
      <c r="AB45" s="43">
        <f t="shared" si="27"/>
        <v>26743.313304457006</v>
      </c>
      <c r="AC45" s="43">
        <f t="shared" si="28"/>
        <v>600</v>
      </c>
      <c r="AD45" s="43">
        <f t="shared" si="29"/>
        <v>28.978089867745364</v>
      </c>
      <c r="AE45" s="71">
        <f t="shared" si="88"/>
        <v>85.715747770695529</v>
      </c>
      <c r="AG45" s="44">
        <f t="shared" si="31"/>
        <v>24</v>
      </c>
      <c r="AH45" s="44">
        <f t="shared" si="32"/>
        <v>3.1500000000000004</v>
      </c>
      <c r="AI45" s="44">
        <v>1</v>
      </c>
      <c r="AJ45" s="35">
        <f t="shared" si="33"/>
        <v>1.075</v>
      </c>
      <c r="AK45" s="43">
        <f t="shared" si="4"/>
        <v>4</v>
      </c>
      <c r="AL45" s="43">
        <f t="shared" si="34"/>
        <v>103.19999999999999</v>
      </c>
      <c r="AM45" s="43">
        <f t="shared" si="35"/>
        <v>5265.0898068149672</v>
      </c>
      <c r="AN45" s="43">
        <f t="shared" si="36"/>
        <v>945.00000000000011</v>
      </c>
      <c r="AO45" s="43">
        <f t="shared" si="37"/>
        <v>28.978089867745364</v>
      </c>
      <c r="AP45" s="71">
        <f t="shared" si="91"/>
        <v>51.018312081540387</v>
      </c>
      <c r="AR45" s="44">
        <f t="shared" si="38"/>
        <v>4</v>
      </c>
      <c r="AS45" s="44">
        <f t="shared" si="39"/>
        <v>4.4249999999999998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462.26234911024204</v>
      </c>
      <c r="AY45" s="43">
        <f t="shared" si="43"/>
        <v>1327.5</v>
      </c>
      <c r="AZ45" s="43">
        <f t="shared" si="44"/>
        <v>28.978089867745364</v>
      </c>
      <c r="BA45" s="71">
        <f t="shared" si="92"/>
        <v>98.353691300051494</v>
      </c>
      <c r="BC45" s="44">
        <f t="shared" si="45"/>
        <v>-21</v>
      </c>
      <c r="BD45" s="44">
        <f t="shared" si="46"/>
        <v>5.85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19.0977029823087</v>
      </c>
      <c r="BJ45" s="43">
        <f t="shared" si="50"/>
        <v>1755</v>
      </c>
      <c r="BK45" s="43">
        <f t="shared" si="51"/>
        <v>28.978089867745364</v>
      </c>
      <c r="BN45" s="44">
        <f t="shared" si="52"/>
        <v>-51</v>
      </c>
      <c r="BO45" s="44">
        <f t="shared" si="53"/>
        <v>7.45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0.38001572440758419</v>
      </c>
      <c r="BU45" s="43">
        <f t="shared" si="57"/>
        <v>2235</v>
      </c>
      <c r="BV45" s="43">
        <f t="shared" si="58"/>
        <v>28.978089867745364</v>
      </c>
      <c r="BY45" s="44">
        <f t="shared" si="59"/>
        <v>-113</v>
      </c>
      <c r="BZ45" s="44">
        <f t="shared" si="60"/>
        <v>9.25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8.730016833292851E-5</v>
      </c>
      <c r="CF45" s="43">
        <f t="shared" si="64"/>
        <v>2775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11.274999999999999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5.1958899807525617E-8</v>
      </c>
      <c r="CQ45" s="43">
        <f t="shared" si="71"/>
        <v>3382.4999999999995</v>
      </c>
      <c r="CR45" s="43">
        <f t="shared" si="72"/>
        <v>28.978089867745364</v>
      </c>
      <c r="CU45" s="44">
        <f t="shared" si="73"/>
        <v>-218</v>
      </c>
      <c r="CV45" s="44">
        <f t="shared" si="74"/>
        <v>13.55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6.0979342120978538E-11</v>
      </c>
      <c r="DB45" s="43">
        <f t="shared" si="78"/>
        <v>4065</v>
      </c>
      <c r="DC45" s="43">
        <f t="shared" si="79"/>
        <v>28.978089867745364</v>
      </c>
      <c r="DF45" s="44">
        <f t="shared" si="80"/>
        <v>-281</v>
      </c>
      <c r="DG45" s="44">
        <f t="shared" si="81"/>
        <v>18.95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1.3736456284492082E-14</v>
      </c>
      <c r="DM45" s="43">
        <f t="shared" si="84"/>
        <v>5685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90">
        <f t="shared" si="14"/>
        <v>1.175</v>
      </c>
      <c r="F46" s="102">
        <f t="shared" si="0"/>
        <v>4.4249999999999998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1.175</v>
      </c>
      <c r="N46" s="43">
        <f t="shared" si="2"/>
        <v>4</v>
      </c>
      <c r="O46" s="43">
        <f t="shared" si="18"/>
        <v>188</v>
      </c>
      <c r="P46" s="43">
        <f t="shared" si="19"/>
        <v>15360.00000000004</v>
      </c>
      <c r="Q46" s="43">
        <f t="shared" si="20"/>
        <v>300</v>
      </c>
      <c r="R46" s="43">
        <f t="shared" si="21"/>
        <v>30</v>
      </c>
      <c r="S46" s="71">
        <f t="shared" si="22"/>
        <v>81.702127659574685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8</v>
      </c>
      <c r="AA46" s="43">
        <f t="shared" si="26"/>
        <v>320</v>
      </c>
      <c r="AB46" s="43">
        <f t="shared" si="27"/>
        <v>30720.00000000008</v>
      </c>
      <c r="AC46" s="43">
        <f t="shared" si="28"/>
        <v>600</v>
      </c>
      <c r="AD46" s="43">
        <f t="shared" si="29"/>
        <v>30</v>
      </c>
      <c r="AE46" s="71">
        <f t="shared" si="88"/>
        <v>96.000000000000256</v>
      </c>
      <c r="AG46" s="44">
        <f t="shared" si="31"/>
        <v>25</v>
      </c>
      <c r="AH46" s="44">
        <f t="shared" si="32"/>
        <v>3.1500000000000004</v>
      </c>
      <c r="AI46" s="44">
        <v>1</v>
      </c>
      <c r="AJ46" s="35">
        <f t="shared" si="33"/>
        <v>1.075</v>
      </c>
      <c r="AK46" s="43">
        <f t="shared" si="4"/>
        <v>4</v>
      </c>
      <c r="AL46" s="43">
        <f t="shared" si="34"/>
        <v>107.5</v>
      </c>
      <c r="AM46" s="43">
        <f t="shared" si="35"/>
        <v>6048.0000000000118</v>
      </c>
      <c r="AN46" s="43">
        <f t="shared" si="36"/>
        <v>945.00000000000011</v>
      </c>
      <c r="AO46" s="43">
        <f t="shared" si="37"/>
        <v>30</v>
      </c>
      <c r="AP46" s="71">
        <f t="shared" si="91"/>
        <v>56.260465116279178</v>
      </c>
      <c r="AR46" s="44">
        <f t="shared" si="38"/>
        <v>5</v>
      </c>
      <c r="AS46" s="44">
        <f t="shared" si="39"/>
        <v>4.4249999999999998</v>
      </c>
      <c r="AT46" s="44">
        <v>2</v>
      </c>
      <c r="AU46" s="35">
        <f t="shared" si="40"/>
        <v>1.175</v>
      </c>
      <c r="AV46" s="43">
        <f t="shared" si="5"/>
        <v>2</v>
      </c>
      <c r="AW46" s="43">
        <f t="shared" si="41"/>
        <v>11.75</v>
      </c>
      <c r="AX46" s="43">
        <f t="shared" si="42"/>
        <v>531.00000000000011</v>
      </c>
      <c r="AY46" s="43">
        <f t="shared" si="43"/>
        <v>1327.5</v>
      </c>
      <c r="AZ46" s="43">
        <f t="shared" si="44"/>
        <v>30</v>
      </c>
      <c r="BA46" s="71">
        <f t="shared" si="92"/>
        <v>45.191489361702139</v>
      </c>
      <c r="BC46" s="44">
        <f t="shared" si="45"/>
        <v>-20</v>
      </c>
      <c r="BD46" s="44">
        <f t="shared" si="46"/>
        <v>5.85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21.937499999999972</v>
      </c>
      <c r="BJ46" s="43">
        <f t="shared" si="50"/>
        <v>1755</v>
      </c>
      <c r="BK46" s="43">
        <f t="shared" si="51"/>
        <v>30</v>
      </c>
      <c r="BN46" s="44">
        <f t="shared" si="52"/>
        <v>-50</v>
      </c>
      <c r="BO46" s="44">
        <f t="shared" si="53"/>
        <v>7.45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0.43652343749999856</v>
      </c>
      <c r="BU46" s="43">
        <f t="shared" si="57"/>
        <v>2235</v>
      </c>
      <c r="BV46" s="43">
        <f t="shared" si="58"/>
        <v>30</v>
      </c>
      <c r="BY46" s="44">
        <f t="shared" si="59"/>
        <v>-112</v>
      </c>
      <c r="BZ46" s="44">
        <f t="shared" si="60"/>
        <v>9.25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1.0028155975499923E-4</v>
      </c>
      <c r="CF46" s="43">
        <f t="shared" si="64"/>
        <v>2775</v>
      </c>
      <c r="CG46" s="43">
        <f t="shared" si="65"/>
        <v>30</v>
      </c>
      <c r="CJ46" s="44">
        <f t="shared" si="66"/>
        <v>-167</v>
      </c>
      <c r="CK46" s="44">
        <f t="shared" si="67"/>
        <v>11.274999999999999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5.9685102736360437E-8</v>
      </c>
      <c r="CQ46" s="43">
        <f t="shared" si="71"/>
        <v>3382.4999999999995</v>
      </c>
      <c r="CR46" s="43">
        <f t="shared" si="72"/>
        <v>30</v>
      </c>
      <c r="CU46" s="44">
        <f t="shared" si="73"/>
        <v>-217</v>
      </c>
      <c r="CV46" s="44">
        <f t="shared" si="74"/>
        <v>13.55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7.0046869983169442E-11</v>
      </c>
      <c r="DB46" s="43">
        <f t="shared" si="78"/>
        <v>4065</v>
      </c>
      <c r="DC46" s="43">
        <f t="shared" si="79"/>
        <v>30</v>
      </c>
      <c r="DF46" s="44">
        <f t="shared" si="80"/>
        <v>-280</v>
      </c>
      <c r="DG46" s="44">
        <f t="shared" si="81"/>
        <v>18.95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1.5779044737484744E-14</v>
      </c>
      <c r="DM46" s="43">
        <f t="shared" si="84"/>
        <v>5685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90">
        <f t="shared" si="14"/>
        <v>1.175</v>
      </c>
      <c r="F47" s="102">
        <f t="shared" si="0"/>
        <v>4.4249999999999998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1.175</v>
      </c>
      <c r="N47" s="43">
        <f t="shared" si="2"/>
        <v>4</v>
      </c>
      <c r="O47" s="43">
        <f t="shared" si="18"/>
        <v>192.70000000000002</v>
      </c>
      <c r="P47" s="43">
        <f t="shared" si="19"/>
        <v>17644.006732754508</v>
      </c>
      <c r="Q47" s="43">
        <f t="shared" si="20"/>
        <v>300</v>
      </c>
      <c r="R47" s="43">
        <f t="shared" si="21"/>
        <v>31.057947715241326</v>
      </c>
      <c r="S47" s="71">
        <f t="shared" si="22"/>
        <v>91.562048431523124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8</v>
      </c>
      <c r="AA47" s="43">
        <f t="shared" si="26"/>
        <v>328</v>
      </c>
      <c r="AB47" s="43">
        <f t="shared" si="27"/>
        <v>35288.013465509015</v>
      </c>
      <c r="AC47" s="43">
        <f t="shared" si="28"/>
        <v>600</v>
      </c>
      <c r="AD47" s="43">
        <f t="shared" si="29"/>
        <v>31.057947715241326</v>
      </c>
      <c r="AE47" s="71">
        <f t="shared" si="88"/>
        <v>107.58540690703968</v>
      </c>
      <c r="AG47" s="44">
        <f t="shared" si="31"/>
        <v>26</v>
      </c>
      <c r="AH47" s="44">
        <f t="shared" si="32"/>
        <v>3.1500000000000004</v>
      </c>
      <c r="AI47" s="44">
        <v>1</v>
      </c>
      <c r="AJ47" s="35">
        <f t="shared" si="33"/>
        <v>1.075</v>
      </c>
      <c r="AK47" s="43">
        <f t="shared" si="4"/>
        <v>4</v>
      </c>
      <c r="AL47" s="43">
        <f t="shared" si="34"/>
        <v>111.8</v>
      </c>
      <c r="AM47" s="43">
        <f t="shared" si="35"/>
        <v>6947.3276510220803</v>
      </c>
      <c r="AN47" s="43">
        <f t="shared" si="36"/>
        <v>945.00000000000011</v>
      </c>
      <c r="AO47" s="43">
        <f t="shared" si="37"/>
        <v>31.057947715241326</v>
      </c>
      <c r="AP47" s="71">
        <f t="shared" si="91"/>
        <v>62.140676663882651</v>
      </c>
      <c r="AR47" s="44">
        <f t="shared" si="38"/>
        <v>6</v>
      </c>
      <c r="AS47" s="44">
        <f t="shared" si="39"/>
        <v>4.4249999999999998</v>
      </c>
      <c r="AT47" s="44">
        <v>1</v>
      </c>
      <c r="AU47" s="35">
        <f t="shared" si="40"/>
        <v>1.175</v>
      </c>
      <c r="AV47" s="43">
        <f t="shared" si="5"/>
        <v>2</v>
      </c>
      <c r="AW47" s="43">
        <f t="shared" si="41"/>
        <v>14.100000000000001</v>
      </c>
      <c r="AX47" s="43">
        <f t="shared" si="42"/>
        <v>609.95882650342571</v>
      </c>
      <c r="AY47" s="43">
        <f t="shared" si="43"/>
        <v>1327.5</v>
      </c>
      <c r="AZ47" s="43">
        <f t="shared" si="44"/>
        <v>31.057947715241326</v>
      </c>
      <c r="BA47" s="71">
        <f t="shared" si="92"/>
        <v>43.259491241377702</v>
      </c>
      <c r="BC47" s="44">
        <f t="shared" si="45"/>
        <v>-19</v>
      </c>
      <c r="BD47" s="44">
        <f t="shared" si="46"/>
        <v>5.85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25.199570162747424</v>
      </c>
      <c r="BJ47" s="43">
        <f t="shared" si="50"/>
        <v>1755</v>
      </c>
      <c r="BK47" s="43">
        <f t="shared" si="51"/>
        <v>31.057947715241326</v>
      </c>
      <c r="BN47" s="44">
        <f t="shared" si="52"/>
        <v>-49</v>
      </c>
      <c r="BO47" s="44">
        <f t="shared" si="53"/>
        <v>7.45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0.50143375457389938</v>
      </c>
      <c r="BU47" s="43">
        <f t="shared" si="57"/>
        <v>2235</v>
      </c>
      <c r="BV47" s="43">
        <f t="shared" si="58"/>
        <v>31.057947715241326</v>
      </c>
      <c r="BY47" s="44">
        <f t="shared" si="59"/>
        <v>-111</v>
      </c>
      <c r="BZ47" s="44">
        <f t="shared" si="60"/>
        <v>9.25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1.1519326272710451E-4</v>
      </c>
      <c r="CF47" s="43">
        <f t="shared" si="64"/>
        <v>2775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11.274999999999999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6.8560179331086267E-8</v>
      </c>
      <c r="CQ47" s="43">
        <f t="shared" si="71"/>
        <v>3382.4999999999995</v>
      </c>
      <c r="CR47" s="43">
        <f t="shared" si="72"/>
        <v>31.057947715241326</v>
      </c>
      <c r="CU47" s="44">
        <f t="shared" si="73"/>
        <v>-216</v>
      </c>
      <c r="CV47" s="44">
        <f t="shared" si="74"/>
        <v>13.55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8.0462724322357954E-11</v>
      </c>
      <c r="DB47" s="43">
        <f t="shared" si="78"/>
        <v>4065</v>
      </c>
      <c r="DC47" s="43">
        <f t="shared" si="79"/>
        <v>31.057947715241326</v>
      </c>
      <c r="DF47" s="44">
        <f t="shared" si="80"/>
        <v>-279</v>
      </c>
      <c r="DG47" s="44">
        <f t="shared" si="81"/>
        <v>18.95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1.8125362733373347E-14</v>
      </c>
      <c r="DM47" s="43">
        <f t="shared" si="84"/>
        <v>5685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90">
        <f t="shared" si="14"/>
        <v>1.175</v>
      </c>
      <c r="F48" s="102">
        <f t="shared" si="0"/>
        <v>4.4249999999999998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1.175</v>
      </c>
      <c r="N48" s="43">
        <f t="shared" si="2"/>
        <v>4</v>
      </c>
      <c r="O48" s="43">
        <f t="shared" si="18"/>
        <v>197.4</v>
      </c>
      <c r="P48" s="43">
        <f t="shared" si="19"/>
        <v>20267.641509471712</v>
      </c>
      <c r="Q48" s="43">
        <f t="shared" si="20"/>
        <v>300</v>
      </c>
      <c r="R48" s="43">
        <f t="shared" si="21"/>
        <v>32.153203876088803</v>
      </c>
      <c r="S48" s="71">
        <f t="shared" si="22"/>
        <v>102.672955975034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8</v>
      </c>
      <c r="AA48" s="43">
        <f t="shared" si="26"/>
        <v>336</v>
      </c>
      <c r="AB48" s="43">
        <f t="shared" si="27"/>
        <v>40535.283018943424</v>
      </c>
      <c r="AC48" s="43">
        <f t="shared" si="28"/>
        <v>600</v>
      </c>
      <c r="AD48" s="43">
        <f t="shared" si="29"/>
        <v>32.153203876088803</v>
      </c>
      <c r="AE48" s="71">
        <f t="shared" si="88"/>
        <v>120.64072327066495</v>
      </c>
      <c r="AG48" s="44">
        <f t="shared" si="31"/>
        <v>27</v>
      </c>
      <c r="AH48" s="44">
        <f t="shared" si="32"/>
        <v>3.1500000000000004</v>
      </c>
      <c r="AI48" s="44">
        <v>1</v>
      </c>
      <c r="AJ48" s="35">
        <f t="shared" si="33"/>
        <v>1.075</v>
      </c>
      <c r="AK48" s="43">
        <f t="shared" si="4"/>
        <v>4</v>
      </c>
      <c r="AL48" s="43">
        <f t="shared" si="34"/>
        <v>116.1</v>
      </c>
      <c r="AM48" s="43">
        <f t="shared" si="35"/>
        <v>7980.3838443544792</v>
      </c>
      <c r="AN48" s="43">
        <f t="shared" si="36"/>
        <v>945.00000000000011</v>
      </c>
      <c r="AO48" s="43">
        <f t="shared" si="37"/>
        <v>32.153203876088803</v>
      </c>
      <c r="AP48" s="71">
        <f t="shared" si="91"/>
        <v>68.737156282122996</v>
      </c>
      <c r="AR48" s="44">
        <f t="shared" si="38"/>
        <v>7</v>
      </c>
      <c r="AS48" s="44">
        <f t="shared" si="39"/>
        <v>4.4249999999999998</v>
      </c>
      <c r="AT48" s="44">
        <v>1</v>
      </c>
      <c r="AU48" s="35">
        <f t="shared" si="40"/>
        <v>1.175</v>
      </c>
      <c r="AV48" s="43">
        <f t="shared" si="5"/>
        <v>2</v>
      </c>
      <c r="AW48" s="43">
        <f t="shared" si="41"/>
        <v>16.45</v>
      </c>
      <c r="AX48" s="43">
        <f t="shared" si="42"/>
        <v>700.65870062040722</v>
      </c>
      <c r="AY48" s="43">
        <f t="shared" si="43"/>
        <v>1327.5</v>
      </c>
      <c r="AZ48" s="43">
        <f t="shared" si="44"/>
        <v>32.153203876088803</v>
      </c>
      <c r="BA48" s="71">
        <f t="shared" si="92"/>
        <v>42.593234080267919</v>
      </c>
      <c r="BC48" s="44">
        <f t="shared" si="45"/>
        <v>-18</v>
      </c>
      <c r="BD48" s="44">
        <f t="shared" si="46"/>
        <v>5.85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28.946704792580338</v>
      </c>
      <c r="BJ48" s="43">
        <f t="shared" si="50"/>
        <v>1755</v>
      </c>
      <c r="BK48" s="43">
        <f t="shared" si="51"/>
        <v>32.153203876088803</v>
      </c>
      <c r="BN48" s="44">
        <f t="shared" si="52"/>
        <v>-48</v>
      </c>
      <c r="BO48" s="44">
        <f t="shared" si="53"/>
        <v>7.45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0.57599612901902519</v>
      </c>
      <c r="BU48" s="43">
        <f t="shared" si="57"/>
        <v>2235</v>
      </c>
      <c r="BV48" s="43">
        <f t="shared" si="58"/>
        <v>32.153203876088803</v>
      </c>
      <c r="BY48" s="44">
        <f t="shared" si="59"/>
        <v>-110</v>
      </c>
      <c r="BZ48" s="44">
        <f t="shared" si="60"/>
        <v>9.25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1.3232231140136621E-4</v>
      </c>
      <c r="CF48" s="43">
        <f t="shared" si="64"/>
        <v>2775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11.274999999999999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7.8754965215920528E-8</v>
      </c>
      <c r="CQ48" s="43">
        <f t="shared" si="71"/>
        <v>3382.4999999999995</v>
      </c>
      <c r="CR48" s="43">
        <f t="shared" si="72"/>
        <v>32.153203876088803</v>
      </c>
      <c r="CU48" s="44">
        <f t="shared" si="73"/>
        <v>-215</v>
      </c>
      <c r="CV48" s="44">
        <f t="shared" si="74"/>
        <v>13.55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9.2427399067672501E-11</v>
      </c>
      <c r="DB48" s="43">
        <f t="shared" si="78"/>
        <v>4065</v>
      </c>
      <c r="DC48" s="43">
        <f t="shared" si="79"/>
        <v>32.153203876088803</v>
      </c>
      <c r="DF48" s="44">
        <f t="shared" si="80"/>
        <v>-278</v>
      </c>
      <c r="DG48" s="44">
        <f t="shared" si="81"/>
        <v>18.95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2.0820574355550532E-14</v>
      </c>
      <c r="DM48" s="43">
        <f t="shared" si="84"/>
        <v>5685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90">
        <f t="shared" si="14"/>
        <v>1.175</v>
      </c>
      <c r="F49" s="102">
        <f t="shared" si="0"/>
        <v>4.4249999999999998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1.175</v>
      </c>
      <c r="N49" s="43">
        <f t="shared" si="2"/>
        <v>4</v>
      </c>
      <c r="O49" s="43">
        <f t="shared" si="18"/>
        <v>202.1</v>
      </c>
      <c r="P49" s="43">
        <f t="shared" si="19"/>
        <v>23281.406461599781</v>
      </c>
      <c r="Q49" s="43">
        <f t="shared" si="20"/>
        <v>300</v>
      </c>
      <c r="R49" s="43">
        <f t="shared" si="21"/>
        <v>33.287084162035356</v>
      </c>
      <c r="S49" s="71">
        <f t="shared" si="22"/>
        <v>115.19745898861842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8</v>
      </c>
      <c r="AA49" s="43">
        <f t="shared" si="26"/>
        <v>344</v>
      </c>
      <c r="AB49" s="43">
        <f t="shared" si="27"/>
        <v>46562.812923199563</v>
      </c>
      <c r="AC49" s="43">
        <f t="shared" si="28"/>
        <v>600</v>
      </c>
      <c r="AD49" s="43">
        <f t="shared" si="29"/>
        <v>33.287084162035356</v>
      </c>
      <c r="AE49" s="71">
        <f t="shared" si="88"/>
        <v>135.35701431162664</v>
      </c>
      <c r="AG49" s="44">
        <f t="shared" si="31"/>
        <v>28</v>
      </c>
      <c r="AH49" s="44">
        <f t="shared" si="32"/>
        <v>3.1500000000000004</v>
      </c>
      <c r="AI49" s="44">
        <v>1</v>
      </c>
      <c r="AJ49" s="35">
        <f t="shared" si="33"/>
        <v>1.075</v>
      </c>
      <c r="AK49" s="43">
        <f t="shared" si="4"/>
        <v>4</v>
      </c>
      <c r="AL49" s="43">
        <f t="shared" si="34"/>
        <v>120.39999999999999</v>
      </c>
      <c r="AM49" s="43">
        <f t="shared" si="35"/>
        <v>9167.0537942549054</v>
      </c>
      <c r="AN49" s="43">
        <f t="shared" si="36"/>
        <v>945.00000000000011</v>
      </c>
      <c r="AO49" s="43">
        <f t="shared" si="37"/>
        <v>33.287084162035356</v>
      </c>
      <c r="AP49" s="71">
        <f t="shared" si="91"/>
        <v>76.138320550289919</v>
      </c>
      <c r="AR49" s="44">
        <f t="shared" si="38"/>
        <v>8</v>
      </c>
      <c r="AS49" s="44">
        <f t="shared" si="39"/>
        <v>4.4249999999999998</v>
      </c>
      <c r="AT49" s="44">
        <v>1</v>
      </c>
      <c r="AU49" s="35">
        <f t="shared" si="40"/>
        <v>1.175</v>
      </c>
      <c r="AV49" s="43">
        <f t="shared" si="5"/>
        <v>2</v>
      </c>
      <c r="AW49" s="43">
        <f t="shared" si="41"/>
        <v>18.8</v>
      </c>
      <c r="AX49" s="43">
        <f t="shared" si="42"/>
        <v>804.84549681702185</v>
      </c>
      <c r="AY49" s="43">
        <f t="shared" si="43"/>
        <v>1327.5</v>
      </c>
      <c r="AZ49" s="43">
        <f t="shared" si="44"/>
        <v>33.287084162035356</v>
      </c>
      <c r="BA49" s="71">
        <f t="shared" si="92"/>
        <v>42.810930681756481</v>
      </c>
      <c r="BC49" s="44">
        <f t="shared" si="45"/>
        <v>-17</v>
      </c>
      <c r="BD49" s="44">
        <f t="shared" si="46"/>
        <v>5.85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33.25103217782182</v>
      </c>
      <c r="BJ49" s="43">
        <f t="shared" si="50"/>
        <v>1755</v>
      </c>
      <c r="BK49" s="43">
        <f t="shared" si="51"/>
        <v>33.287084162035356</v>
      </c>
      <c r="BN49" s="44">
        <f t="shared" si="52"/>
        <v>-47</v>
      </c>
      <c r="BO49" s="44">
        <f t="shared" si="53"/>
        <v>7.45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0.66164580588881439</v>
      </c>
      <c r="BU49" s="43">
        <f t="shared" si="57"/>
        <v>2235</v>
      </c>
      <c r="BV49" s="43">
        <f t="shared" si="58"/>
        <v>33.287084162035356</v>
      </c>
      <c r="BY49" s="44">
        <f t="shared" si="59"/>
        <v>-109</v>
      </c>
      <c r="BZ49" s="44">
        <f t="shared" si="60"/>
        <v>9.25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1.519984214361548E-4</v>
      </c>
      <c r="CF49" s="43">
        <f t="shared" si="64"/>
        <v>2775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11.274999999999999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9.0465698991376626E-8</v>
      </c>
      <c r="CQ49" s="43">
        <f t="shared" si="71"/>
        <v>3382.4999999999995</v>
      </c>
      <c r="CR49" s="43">
        <f t="shared" si="72"/>
        <v>33.287084162035356</v>
      </c>
      <c r="CU49" s="44">
        <f t="shared" si="73"/>
        <v>-214</v>
      </c>
      <c r="CV49" s="44">
        <f t="shared" si="74"/>
        <v>13.55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1.061712012656899E-10</v>
      </c>
      <c r="DB49" s="43">
        <f t="shared" si="78"/>
        <v>4065</v>
      </c>
      <c r="DC49" s="43">
        <f t="shared" si="79"/>
        <v>33.287084162035356</v>
      </c>
      <c r="DF49" s="44">
        <f t="shared" si="80"/>
        <v>-277</v>
      </c>
      <c r="DG49" s="44">
        <f t="shared" si="81"/>
        <v>18.95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2.3916559512314351E-14</v>
      </c>
      <c r="DM49" s="43">
        <f t="shared" si="84"/>
        <v>5685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90">
        <f t="shared" si="14"/>
        <v>1.175</v>
      </c>
      <c r="F50" s="102">
        <f t="shared" si="0"/>
        <v>4.4249999999999998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1.175</v>
      </c>
      <c r="N50" s="43">
        <f t="shared" si="2"/>
        <v>4</v>
      </c>
      <c r="O50" s="43">
        <f t="shared" si="18"/>
        <v>206.8</v>
      </c>
      <c r="P50" s="43">
        <f t="shared" si="19"/>
        <v>26743.313304457013</v>
      </c>
      <c r="Q50" s="43">
        <f t="shared" si="20"/>
        <v>300</v>
      </c>
      <c r="R50" s="43">
        <f t="shared" si="21"/>
        <v>34.460950649911062</v>
      </c>
      <c r="S50" s="71">
        <f t="shared" si="22"/>
        <v>129.31969683006292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8</v>
      </c>
      <c r="AA50" s="43">
        <f t="shared" si="26"/>
        <v>352</v>
      </c>
      <c r="AB50" s="43">
        <f t="shared" si="27"/>
        <v>53486.626608914026</v>
      </c>
      <c r="AC50" s="43">
        <f t="shared" si="28"/>
        <v>600</v>
      </c>
      <c r="AD50" s="43">
        <f t="shared" si="29"/>
        <v>34.460950649911062</v>
      </c>
      <c r="AE50" s="71">
        <f t="shared" si="88"/>
        <v>151.95064377532393</v>
      </c>
      <c r="AG50" s="44">
        <f t="shared" si="31"/>
        <v>29</v>
      </c>
      <c r="AH50" s="44">
        <f t="shared" si="32"/>
        <v>3.1500000000000004</v>
      </c>
      <c r="AI50" s="44">
        <v>1</v>
      </c>
      <c r="AJ50" s="35">
        <f t="shared" si="33"/>
        <v>1.075</v>
      </c>
      <c r="AK50" s="43">
        <f t="shared" si="4"/>
        <v>4</v>
      </c>
      <c r="AL50" s="43">
        <f t="shared" si="34"/>
        <v>124.69999999999999</v>
      </c>
      <c r="AM50" s="43">
        <f t="shared" si="35"/>
        <v>10530.17961362994</v>
      </c>
      <c r="AN50" s="43">
        <f t="shared" si="36"/>
        <v>945.00000000000011</v>
      </c>
      <c r="AO50" s="43">
        <f t="shared" si="37"/>
        <v>34.460950649911062</v>
      </c>
      <c r="AP50" s="71">
        <f t="shared" si="91"/>
        <v>84.444102755653091</v>
      </c>
      <c r="AR50" s="44">
        <f t="shared" si="38"/>
        <v>9</v>
      </c>
      <c r="AS50" s="44">
        <f t="shared" si="39"/>
        <v>4.4249999999999998</v>
      </c>
      <c r="AT50" s="44">
        <v>1</v>
      </c>
      <c r="AU50" s="35">
        <f t="shared" si="40"/>
        <v>1.175</v>
      </c>
      <c r="AV50" s="43">
        <f t="shared" si="5"/>
        <v>2</v>
      </c>
      <c r="AW50" s="43">
        <f t="shared" si="41"/>
        <v>21.150000000000002</v>
      </c>
      <c r="AX50" s="43">
        <f t="shared" si="42"/>
        <v>924.52469822048442</v>
      </c>
      <c r="AY50" s="43">
        <f t="shared" si="43"/>
        <v>1327.5</v>
      </c>
      <c r="AZ50" s="43">
        <f t="shared" si="44"/>
        <v>34.460950649911062</v>
      </c>
      <c r="BA50" s="71">
        <f t="shared" si="92"/>
        <v>43.712751688911787</v>
      </c>
      <c r="BC50" s="44">
        <f t="shared" si="45"/>
        <v>-16</v>
      </c>
      <c r="BD50" s="44">
        <f t="shared" si="46"/>
        <v>5.85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38.195405964617407</v>
      </c>
      <c r="BJ50" s="43">
        <f t="shared" si="50"/>
        <v>1755</v>
      </c>
      <c r="BK50" s="43">
        <f t="shared" si="51"/>
        <v>34.460950649911062</v>
      </c>
      <c r="BN50" s="44">
        <f t="shared" si="52"/>
        <v>-46</v>
      </c>
      <c r="BO50" s="44">
        <f t="shared" si="53"/>
        <v>7.45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0.7600314488151686</v>
      </c>
      <c r="BU50" s="43">
        <f t="shared" si="57"/>
        <v>2235</v>
      </c>
      <c r="BV50" s="43">
        <f t="shared" si="58"/>
        <v>34.460950649911062</v>
      </c>
      <c r="BY50" s="44">
        <f t="shared" si="59"/>
        <v>-108</v>
      </c>
      <c r="BZ50" s="44">
        <f t="shared" si="60"/>
        <v>9.25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1.7460033666585707E-4</v>
      </c>
      <c r="CF50" s="43">
        <f t="shared" si="64"/>
        <v>2775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11.274999999999999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1.0391779961505123E-7</v>
      </c>
      <c r="CQ50" s="43">
        <f t="shared" si="71"/>
        <v>3382.4999999999995</v>
      </c>
      <c r="CR50" s="43">
        <f t="shared" si="72"/>
        <v>34.460950649911062</v>
      </c>
      <c r="CU50" s="44">
        <f t="shared" si="73"/>
        <v>-213</v>
      </c>
      <c r="CV50" s="44">
        <f t="shared" si="74"/>
        <v>13.55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1.2195868424195713E-10</v>
      </c>
      <c r="DB50" s="43">
        <f t="shared" si="78"/>
        <v>4065</v>
      </c>
      <c r="DC50" s="43">
        <f t="shared" si="79"/>
        <v>34.460950649911062</v>
      </c>
      <c r="DF50" s="44">
        <f t="shared" si="80"/>
        <v>-276</v>
      </c>
      <c r="DG50" s="44">
        <f t="shared" si="81"/>
        <v>18.95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2.747291256898418E-14</v>
      </c>
      <c r="DM50" s="43">
        <f t="shared" si="84"/>
        <v>5685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90">
        <f t="shared" si="14"/>
        <v>1.175</v>
      </c>
      <c r="F51" s="102">
        <f t="shared" si="0"/>
        <v>4.4249999999999998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4</v>
      </c>
      <c r="M51" s="127">
        <f t="shared" si="17"/>
        <v>1.175</v>
      </c>
      <c r="N51" s="43">
        <f t="shared" si="2"/>
        <v>16</v>
      </c>
      <c r="O51" s="43">
        <f t="shared" si="18"/>
        <v>846</v>
      </c>
      <c r="P51" s="43">
        <f t="shared" si="19"/>
        <v>30720.000000000087</v>
      </c>
      <c r="Q51" s="43">
        <f t="shared" si="20"/>
        <v>300</v>
      </c>
      <c r="R51" s="43">
        <f t="shared" si="21"/>
        <v>35.676213450081647</v>
      </c>
      <c r="S51" s="71">
        <f t="shared" si="22"/>
        <v>36.312056737588755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8</v>
      </c>
      <c r="AA51" s="43">
        <f t="shared" si="26"/>
        <v>360</v>
      </c>
      <c r="AB51" s="43">
        <f t="shared" si="27"/>
        <v>61440.000000000175</v>
      </c>
      <c r="AC51" s="43">
        <f t="shared" si="28"/>
        <v>600</v>
      </c>
      <c r="AD51" s="43">
        <f t="shared" si="29"/>
        <v>35.676213450081647</v>
      </c>
      <c r="AE51" s="71">
        <f t="shared" si="88"/>
        <v>170.66666666666714</v>
      </c>
      <c r="AG51" s="44">
        <f t="shared" si="31"/>
        <v>30</v>
      </c>
      <c r="AH51" s="44">
        <f t="shared" si="32"/>
        <v>3.1500000000000004</v>
      </c>
      <c r="AI51" s="44">
        <v>1</v>
      </c>
      <c r="AJ51" s="35">
        <f t="shared" si="33"/>
        <v>1.075</v>
      </c>
      <c r="AK51" s="43">
        <f t="shared" si="4"/>
        <v>4</v>
      </c>
      <c r="AL51" s="43">
        <f t="shared" si="34"/>
        <v>129</v>
      </c>
      <c r="AM51" s="43">
        <f t="shared" si="35"/>
        <v>12096.000000000024</v>
      </c>
      <c r="AN51" s="43">
        <f t="shared" si="36"/>
        <v>945.00000000000011</v>
      </c>
      <c r="AO51" s="43">
        <f t="shared" si="37"/>
        <v>35.676213450081647</v>
      </c>
      <c r="AP51" s="71">
        <f t="shared" si="91"/>
        <v>93.767441860465297</v>
      </c>
      <c r="AR51" s="44">
        <f t="shared" si="38"/>
        <v>10</v>
      </c>
      <c r="AS51" s="44">
        <f t="shared" si="39"/>
        <v>4.4249999999999998</v>
      </c>
      <c r="AT51" s="44">
        <v>1</v>
      </c>
      <c r="AU51" s="35">
        <f t="shared" si="40"/>
        <v>1.175</v>
      </c>
      <c r="AV51" s="43">
        <f t="shared" si="5"/>
        <v>2</v>
      </c>
      <c r="AW51" s="43">
        <f t="shared" si="41"/>
        <v>23.5</v>
      </c>
      <c r="AX51" s="43">
        <f t="shared" si="42"/>
        <v>1062.0000000000007</v>
      </c>
      <c r="AY51" s="43">
        <f t="shared" si="43"/>
        <v>1327.5</v>
      </c>
      <c r="AZ51" s="43">
        <f t="shared" si="44"/>
        <v>35.676213450081647</v>
      </c>
      <c r="BA51" s="71">
        <f t="shared" si="92"/>
        <v>45.191489361702153</v>
      </c>
      <c r="BC51" s="44">
        <f t="shared" si="45"/>
        <v>-15</v>
      </c>
      <c r="BD51" s="44">
        <f t="shared" si="46"/>
        <v>5.85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43.874999999999964</v>
      </c>
      <c r="BJ51" s="43">
        <f t="shared" si="50"/>
        <v>1755</v>
      </c>
      <c r="BK51" s="43">
        <f t="shared" si="51"/>
        <v>35.676213450081647</v>
      </c>
      <c r="BN51" s="44">
        <f t="shared" si="52"/>
        <v>-45</v>
      </c>
      <c r="BO51" s="44">
        <f t="shared" si="53"/>
        <v>7.45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0.87304687499999745</v>
      </c>
      <c r="BU51" s="43">
        <f t="shared" si="57"/>
        <v>2235</v>
      </c>
      <c r="BV51" s="43">
        <f t="shared" si="58"/>
        <v>35.676213450081647</v>
      </c>
      <c r="BY51" s="44">
        <f t="shared" si="59"/>
        <v>-107</v>
      </c>
      <c r="BZ51" s="44">
        <f t="shared" si="60"/>
        <v>9.25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2.0056311950999853E-4</v>
      </c>
      <c r="CF51" s="43">
        <f t="shared" si="64"/>
        <v>2775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11.274999999999999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1.193702054727209E-7</v>
      </c>
      <c r="CQ51" s="43">
        <f t="shared" si="71"/>
        <v>3382.4999999999995</v>
      </c>
      <c r="CR51" s="43">
        <f t="shared" si="72"/>
        <v>35.676213450081647</v>
      </c>
      <c r="CU51" s="44">
        <f t="shared" si="73"/>
        <v>-212</v>
      </c>
      <c r="CV51" s="44">
        <f t="shared" si="74"/>
        <v>13.55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1.4009373996633896E-10</v>
      </c>
      <c r="DB51" s="43">
        <f t="shared" si="78"/>
        <v>4065</v>
      </c>
      <c r="DC51" s="43">
        <f t="shared" si="79"/>
        <v>35.676213450081647</v>
      </c>
      <c r="DF51" s="44">
        <f t="shared" si="80"/>
        <v>-275</v>
      </c>
      <c r="DG51" s="44">
        <f t="shared" si="81"/>
        <v>18.95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3.1558089474969494E-14</v>
      </c>
      <c r="DM51" s="43">
        <f t="shared" si="84"/>
        <v>5685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90">
        <f t="shared" si="14"/>
        <v>1.175</v>
      </c>
      <c r="F52" s="102">
        <f t="shared" si="0"/>
        <v>4.4249999999999998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1.175</v>
      </c>
      <c r="N52" s="43">
        <f t="shared" si="2"/>
        <v>16</v>
      </c>
      <c r="O52" s="43">
        <f t="shared" si="18"/>
        <v>864.80000000000007</v>
      </c>
      <c r="P52" s="43">
        <f t="shared" si="19"/>
        <v>35288.013465509022</v>
      </c>
      <c r="Q52" s="43">
        <f t="shared" si="20"/>
        <v>300</v>
      </c>
      <c r="R52" s="43">
        <f t="shared" si="21"/>
        <v>36.9343324003475</v>
      </c>
      <c r="S52" s="71">
        <f t="shared" si="22"/>
        <v>40.804825931439659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8</v>
      </c>
      <c r="AA52" s="43">
        <f t="shared" si="26"/>
        <v>368</v>
      </c>
      <c r="AB52" s="43">
        <f t="shared" si="27"/>
        <v>70576.026931018045</v>
      </c>
      <c r="AC52" s="43">
        <f t="shared" si="28"/>
        <v>600</v>
      </c>
      <c r="AD52" s="43">
        <f t="shared" si="29"/>
        <v>36.9343324003475</v>
      </c>
      <c r="AE52" s="71">
        <f t="shared" si="88"/>
        <v>191.78268187776644</v>
      </c>
      <c r="AG52" s="44">
        <f t="shared" si="31"/>
        <v>31</v>
      </c>
      <c r="AH52" s="44">
        <f t="shared" si="32"/>
        <v>3.1500000000000004</v>
      </c>
      <c r="AI52" s="44">
        <v>1</v>
      </c>
      <c r="AJ52" s="35">
        <f t="shared" si="33"/>
        <v>1.075</v>
      </c>
      <c r="AK52" s="43">
        <f t="shared" si="4"/>
        <v>4</v>
      </c>
      <c r="AL52" s="43">
        <f t="shared" si="34"/>
        <v>133.29999999999998</v>
      </c>
      <c r="AM52" s="43">
        <f t="shared" si="35"/>
        <v>13894.655302044166</v>
      </c>
      <c r="AN52" s="43">
        <f t="shared" si="36"/>
        <v>945.00000000000011</v>
      </c>
      <c r="AO52" s="43">
        <f t="shared" si="37"/>
        <v>36.9343324003475</v>
      </c>
      <c r="AP52" s="71">
        <f t="shared" si="91"/>
        <v>104.23597375877095</v>
      </c>
      <c r="AR52" s="44">
        <f t="shared" si="38"/>
        <v>11</v>
      </c>
      <c r="AS52" s="44">
        <f t="shared" si="39"/>
        <v>4.4249999999999998</v>
      </c>
      <c r="AT52" s="44">
        <v>1</v>
      </c>
      <c r="AU52" s="35">
        <f t="shared" si="40"/>
        <v>1.175</v>
      </c>
      <c r="AV52" s="43">
        <f t="shared" si="5"/>
        <v>2</v>
      </c>
      <c r="AW52" s="43">
        <f t="shared" si="41"/>
        <v>25.85</v>
      </c>
      <c r="AX52" s="43">
        <f t="shared" si="42"/>
        <v>1219.9176530068519</v>
      </c>
      <c r="AY52" s="43">
        <f t="shared" si="43"/>
        <v>1327.5</v>
      </c>
      <c r="AZ52" s="43">
        <f t="shared" si="44"/>
        <v>36.9343324003475</v>
      </c>
      <c r="BA52" s="71">
        <f t="shared" si="92"/>
        <v>47.192172263321154</v>
      </c>
      <c r="BC52" s="44">
        <f t="shared" si="45"/>
        <v>-14</v>
      </c>
      <c r="BD52" s="44">
        <f t="shared" si="46"/>
        <v>5.85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50.399140325494876</v>
      </c>
      <c r="BJ52" s="43">
        <f t="shared" si="50"/>
        <v>1755</v>
      </c>
      <c r="BK52" s="43">
        <f t="shared" si="51"/>
        <v>36.9343324003475</v>
      </c>
      <c r="BN52" s="44">
        <f t="shared" si="52"/>
        <v>-44</v>
      </c>
      <c r="BO52" s="44">
        <f t="shared" si="53"/>
        <v>7.45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1.0028675091477992</v>
      </c>
      <c r="BU52" s="43">
        <f t="shared" si="57"/>
        <v>2235</v>
      </c>
      <c r="BV52" s="43">
        <f t="shared" si="58"/>
        <v>36.9343324003475</v>
      </c>
      <c r="BY52" s="44">
        <f t="shared" si="59"/>
        <v>-106</v>
      </c>
      <c r="BZ52" s="44">
        <f t="shared" si="60"/>
        <v>9.25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2.303865254542091E-4</v>
      </c>
      <c r="CF52" s="43">
        <f t="shared" si="64"/>
        <v>2775</v>
      </c>
      <c r="CG52" s="43">
        <f t="shared" si="65"/>
        <v>36.9343324003475</v>
      </c>
      <c r="CJ52" s="44">
        <f t="shared" si="66"/>
        <v>-161</v>
      </c>
      <c r="CK52" s="44">
        <f t="shared" si="67"/>
        <v>11.274999999999999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1.3712035866217256E-7</v>
      </c>
      <c r="CQ52" s="43">
        <f t="shared" si="71"/>
        <v>3382.4999999999995</v>
      </c>
      <c r="CR52" s="43">
        <f t="shared" si="72"/>
        <v>36.9343324003475</v>
      </c>
      <c r="CU52" s="44">
        <f t="shared" si="73"/>
        <v>-211</v>
      </c>
      <c r="CV52" s="44">
        <f t="shared" si="74"/>
        <v>13.55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1.6092544864471596E-10</v>
      </c>
      <c r="DB52" s="43">
        <f t="shared" si="78"/>
        <v>4065</v>
      </c>
      <c r="DC52" s="43">
        <f t="shared" si="79"/>
        <v>36.9343324003475</v>
      </c>
      <c r="DF52" s="44">
        <f t="shared" si="80"/>
        <v>-274</v>
      </c>
      <c r="DG52" s="44">
        <f t="shared" si="81"/>
        <v>18.95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3.6250725466746707E-14</v>
      </c>
      <c r="DM52" s="43">
        <f t="shared" si="84"/>
        <v>5685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90">
        <f t="shared" si="14"/>
        <v>1.175</v>
      </c>
      <c r="F53" s="102">
        <f t="shared" si="0"/>
        <v>4.4249999999999998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1.175</v>
      </c>
      <c r="N53" s="43">
        <f t="shared" si="2"/>
        <v>16</v>
      </c>
      <c r="O53" s="43">
        <f t="shared" si="18"/>
        <v>883.6</v>
      </c>
      <c r="P53" s="43">
        <f t="shared" si="19"/>
        <v>40535.283018943432</v>
      </c>
      <c r="Q53" s="43">
        <f t="shared" si="20"/>
        <v>300</v>
      </c>
      <c r="R53" s="43">
        <f t="shared" si="21"/>
        <v>38.236818819577884</v>
      </c>
      <c r="S53" s="71">
        <f t="shared" si="22"/>
        <v>45.875150542036479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8</v>
      </c>
      <c r="AA53" s="43">
        <f t="shared" si="26"/>
        <v>376</v>
      </c>
      <c r="AB53" s="43">
        <f t="shared" si="27"/>
        <v>81070.566037886863</v>
      </c>
      <c r="AC53" s="43">
        <f t="shared" si="28"/>
        <v>600</v>
      </c>
      <c r="AD53" s="43">
        <f t="shared" si="29"/>
        <v>38.236818819577884</v>
      </c>
      <c r="AE53" s="71">
        <f t="shared" si="88"/>
        <v>215.61320754757145</v>
      </c>
      <c r="AG53" s="44">
        <f t="shared" si="31"/>
        <v>32</v>
      </c>
      <c r="AH53" s="44">
        <f t="shared" si="32"/>
        <v>3.1500000000000004</v>
      </c>
      <c r="AI53" s="44">
        <v>1</v>
      </c>
      <c r="AJ53" s="35">
        <f t="shared" si="33"/>
        <v>1.075</v>
      </c>
      <c r="AK53" s="43">
        <f t="shared" si="4"/>
        <v>4</v>
      </c>
      <c r="AL53" s="43">
        <f t="shared" si="34"/>
        <v>137.6</v>
      </c>
      <c r="AM53" s="43">
        <f t="shared" si="35"/>
        <v>15960.767688708966</v>
      </c>
      <c r="AN53" s="43">
        <f t="shared" si="36"/>
        <v>945.00000000000011</v>
      </c>
      <c r="AO53" s="43">
        <f t="shared" si="37"/>
        <v>38.236818819577884</v>
      </c>
      <c r="AP53" s="71">
        <f t="shared" si="91"/>
        <v>115.9939512260826</v>
      </c>
      <c r="AR53" s="44">
        <f t="shared" si="38"/>
        <v>12</v>
      </c>
      <c r="AS53" s="44">
        <f t="shared" si="39"/>
        <v>4.4249999999999998</v>
      </c>
      <c r="AT53" s="44">
        <v>1</v>
      </c>
      <c r="AU53" s="35">
        <f t="shared" si="40"/>
        <v>1.175</v>
      </c>
      <c r="AV53" s="43">
        <f t="shared" si="5"/>
        <v>2</v>
      </c>
      <c r="AW53" s="43">
        <f t="shared" si="41"/>
        <v>28.200000000000003</v>
      </c>
      <c r="AX53" s="43">
        <f t="shared" si="42"/>
        <v>1401.3174012408149</v>
      </c>
      <c r="AY53" s="43">
        <f t="shared" si="43"/>
        <v>1327.5</v>
      </c>
      <c r="AZ53" s="43">
        <f t="shared" si="44"/>
        <v>38.236818819577884</v>
      </c>
      <c r="BA53" s="71">
        <f t="shared" si="92"/>
        <v>49.692106426979244</v>
      </c>
      <c r="BC53" s="44">
        <f t="shared" si="45"/>
        <v>-13</v>
      </c>
      <c r="BD53" s="44">
        <f t="shared" si="46"/>
        <v>5.85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57.893409585160683</v>
      </c>
      <c r="BJ53" s="43">
        <f t="shared" si="50"/>
        <v>1755</v>
      </c>
      <c r="BK53" s="43">
        <f t="shared" si="51"/>
        <v>38.236818819577884</v>
      </c>
      <c r="BN53" s="44">
        <f t="shared" si="52"/>
        <v>-43</v>
      </c>
      <c r="BO53" s="44">
        <f t="shared" si="53"/>
        <v>7.45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1.1519922580380508</v>
      </c>
      <c r="BU53" s="43">
        <f t="shared" si="57"/>
        <v>2235</v>
      </c>
      <c r="BV53" s="43">
        <f t="shared" si="58"/>
        <v>38.236818819577884</v>
      </c>
      <c r="BY53" s="44">
        <f t="shared" si="59"/>
        <v>-105</v>
      </c>
      <c r="BZ53" s="44">
        <f t="shared" si="60"/>
        <v>9.25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2.6464462280273248E-4</v>
      </c>
      <c r="CF53" s="43">
        <f t="shared" si="64"/>
        <v>2775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11.274999999999999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1.5750993043184111E-7</v>
      </c>
      <c r="CQ53" s="43">
        <f t="shared" si="71"/>
        <v>3382.4999999999995</v>
      </c>
      <c r="CR53" s="43">
        <f t="shared" si="72"/>
        <v>38.236818819577884</v>
      </c>
      <c r="CU53" s="44">
        <f t="shared" si="73"/>
        <v>-210</v>
      </c>
      <c r="CV53" s="44">
        <f t="shared" si="74"/>
        <v>13.55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1.8485479813534508E-10</v>
      </c>
      <c r="DB53" s="43">
        <f t="shared" si="78"/>
        <v>4065</v>
      </c>
      <c r="DC53" s="43">
        <f t="shared" si="79"/>
        <v>38.236818819577884</v>
      </c>
      <c r="DF53" s="44">
        <f t="shared" si="80"/>
        <v>-273</v>
      </c>
      <c r="DG53" s="44">
        <f t="shared" si="81"/>
        <v>18.95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4.164114871110107E-14</v>
      </c>
      <c r="DM53" s="43">
        <f t="shared" si="84"/>
        <v>5685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90">
        <f t="shared" si="14"/>
        <v>1.175</v>
      </c>
      <c r="F54" s="102">
        <f t="shared" si="0"/>
        <v>4.4249999999999998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1.175</v>
      </c>
      <c r="N54" s="43">
        <f t="shared" si="2"/>
        <v>16</v>
      </c>
      <c r="O54" s="43">
        <f t="shared" si="18"/>
        <v>902.40000000000009</v>
      </c>
      <c r="P54" s="43">
        <f t="shared" si="19"/>
        <v>46562.812923199577</v>
      </c>
      <c r="Q54" s="43">
        <f t="shared" si="20"/>
        <v>300</v>
      </c>
      <c r="R54" s="43">
        <f t="shared" si="21"/>
        <v>39.585237323186853</v>
      </c>
      <c r="S54" s="71">
        <f t="shared" si="22"/>
        <v>51.598861838652006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8</v>
      </c>
      <c r="AA54" s="43">
        <f t="shared" si="26"/>
        <v>384</v>
      </c>
      <c r="AB54" s="43">
        <f t="shared" si="27"/>
        <v>93125.625846399154</v>
      </c>
      <c r="AC54" s="43">
        <f t="shared" si="28"/>
        <v>600</v>
      </c>
      <c r="AD54" s="43">
        <f t="shared" si="29"/>
        <v>39.585237323186853</v>
      </c>
      <c r="AE54" s="71">
        <f t="shared" si="88"/>
        <v>242.51465064166447</v>
      </c>
      <c r="AG54" s="44">
        <f t="shared" si="31"/>
        <v>33</v>
      </c>
      <c r="AH54" s="44">
        <f t="shared" si="32"/>
        <v>3.1500000000000004</v>
      </c>
      <c r="AI54" s="44">
        <v>1</v>
      </c>
      <c r="AJ54" s="35">
        <f t="shared" si="33"/>
        <v>1.075</v>
      </c>
      <c r="AK54" s="43">
        <f t="shared" si="4"/>
        <v>4</v>
      </c>
      <c r="AL54" s="43">
        <f t="shared" si="34"/>
        <v>141.9</v>
      </c>
      <c r="AM54" s="43">
        <f t="shared" si="35"/>
        <v>18334.107588509818</v>
      </c>
      <c r="AN54" s="43">
        <f t="shared" si="36"/>
        <v>945.00000000000011</v>
      </c>
      <c r="AO54" s="43">
        <f t="shared" si="37"/>
        <v>39.585237323186853</v>
      </c>
      <c r="AP54" s="71">
        <f t="shared" si="91"/>
        <v>129.20442275200716</v>
      </c>
      <c r="AR54" s="44">
        <f t="shared" si="38"/>
        <v>13</v>
      </c>
      <c r="AS54" s="44">
        <f t="shared" si="39"/>
        <v>4.4249999999999998</v>
      </c>
      <c r="AT54" s="44">
        <v>1</v>
      </c>
      <c r="AU54" s="35">
        <f t="shared" si="40"/>
        <v>1.175</v>
      </c>
      <c r="AV54" s="43">
        <f t="shared" si="5"/>
        <v>2</v>
      </c>
      <c r="AW54" s="43">
        <f t="shared" si="41"/>
        <v>30.55</v>
      </c>
      <c r="AX54" s="43">
        <f t="shared" si="42"/>
        <v>1609.6909936340442</v>
      </c>
      <c r="AY54" s="43">
        <f t="shared" si="43"/>
        <v>1327.5</v>
      </c>
      <c r="AZ54" s="43">
        <f t="shared" si="44"/>
        <v>39.585237323186853</v>
      </c>
      <c r="BA54" s="71">
        <f t="shared" si="92"/>
        <v>52.690376223700298</v>
      </c>
      <c r="BC54" s="44">
        <f t="shared" si="45"/>
        <v>-12</v>
      </c>
      <c r="BD54" s="44">
        <f t="shared" si="46"/>
        <v>5.85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66.502064355643668</v>
      </c>
      <c r="BJ54" s="43">
        <f t="shared" si="50"/>
        <v>1755</v>
      </c>
      <c r="BK54" s="43">
        <f t="shared" si="51"/>
        <v>39.585237323186853</v>
      </c>
      <c r="BN54" s="44">
        <f t="shared" si="52"/>
        <v>-42</v>
      </c>
      <c r="BO54" s="44">
        <f t="shared" si="53"/>
        <v>7.45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1.323291611777629</v>
      </c>
      <c r="BU54" s="43">
        <f t="shared" si="57"/>
        <v>2235</v>
      </c>
      <c r="BV54" s="43">
        <f t="shared" si="58"/>
        <v>39.585237323186853</v>
      </c>
      <c r="BY54" s="44">
        <f t="shared" si="59"/>
        <v>-104</v>
      </c>
      <c r="BZ54" s="44">
        <f t="shared" si="60"/>
        <v>9.25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3.0399684287230966E-4</v>
      </c>
      <c r="CF54" s="43">
        <f t="shared" si="64"/>
        <v>2775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11.274999999999999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1.8093139798275331E-7</v>
      </c>
      <c r="CQ54" s="43">
        <f t="shared" si="71"/>
        <v>3382.4999999999995</v>
      </c>
      <c r="CR54" s="43">
        <f t="shared" si="72"/>
        <v>39.585237323186853</v>
      </c>
      <c r="CU54" s="44">
        <f t="shared" si="73"/>
        <v>-209</v>
      </c>
      <c r="CV54" s="44">
        <f t="shared" si="74"/>
        <v>13.55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2.1234240253137986E-10</v>
      </c>
      <c r="DB54" s="43">
        <f t="shared" si="78"/>
        <v>4065</v>
      </c>
      <c r="DC54" s="43">
        <f t="shared" si="79"/>
        <v>39.585237323186853</v>
      </c>
      <c r="DF54" s="44">
        <f t="shared" si="80"/>
        <v>-272</v>
      </c>
      <c r="DG54" s="44">
        <f t="shared" si="81"/>
        <v>18.95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4.7833119024628708E-14</v>
      </c>
      <c r="DM54" s="43">
        <f t="shared" si="84"/>
        <v>5685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90">
        <f t="shared" si="14"/>
        <v>1.175</v>
      </c>
      <c r="F55" s="102">
        <f t="shared" si="0"/>
        <v>4.4249999999999998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1.175</v>
      </c>
      <c r="N55" s="43">
        <f t="shared" si="2"/>
        <v>16</v>
      </c>
      <c r="O55" s="43">
        <f t="shared" si="18"/>
        <v>921.2</v>
      </c>
      <c r="P55" s="43">
        <f t="shared" si="19"/>
        <v>53486.626608914041</v>
      </c>
      <c r="Q55" s="43">
        <f t="shared" si="20"/>
        <v>300</v>
      </c>
      <c r="R55" s="43">
        <f t="shared" si="21"/>
        <v>40.981207702631899</v>
      </c>
      <c r="S55" s="71">
        <f t="shared" si="22"/>
        <v>58.061904699211937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8</v>
      </c>
      <c r="AA55" s="43">
        <f t="shared" si="26"/>
        <v>392</v>
      </c>
      <c r="AB55" s="43">
        <f t="shared" si="27"/>
        <v>106973.25321782808</v>
      </c>
      <c r="AC55" s="43">
        <f t="shared" si="28"/>
        <v>600</v>
      </c>
      <c r="AD55" s="43">
        <f t="shared" si="29"/>
        <v>40.981207702631899</v>
      </c>
      <c r="AE55" s="71">
        <f t="shared" si="88"/>
        <v>272.89095208629612</v>
      </c>
      <c r="AG55" s="44">
        <f t="shared" si="31"/>
        <v>34</v>
      </c>
      <c r="AH55" s="44">
        <f t="shared" si="32"/>
        <v>3.1500000000000004</v>
      </c>
      <c r="AI55" s="44">
        <v>1</v>
      </c>
      <c r="AJ55" s="35">
        <f t="shared" si="33"/>
        <v>1.075</v>
      </c>
      <c r="AK55" s="43">
        <f t="shared" si="4"/>
        <v>4</v>
      </c>
      <c r="AL55" s="43">
        <f t="shared" si="34"/>
        <v>146.19999999999999</v>
      </c>
      <c r="AM55" s="43">
        <f t="shared" si="35"/>
        <v>21060.359227259887</v>
      </c>
      <c r="AN55" s="43">
        <f t="shared" si="36"/>
        <v>945.00000000000011</v>
      </c>
      <c r="AO55" s="43">
        <f t="shared" si="37"/>
        <v>40.981207702631899</v>
      </c>
      <c r="AP55" s="71">
        <f t="shared" si="91"/>
        <v>144.05170470082004</v>
      </c>
      <c r="AR55" s="44">
        <f t="shared" si="38"/>
        <v>14</v>
      </c>
      <c r="AS55" s="44">
        <f t="shared" si="39"/>
        <v>4.4249999999999998</v>
      </c>
      <c r="AT55" s="44">
        <v>1</v>
      </c>
      <c r="AU55" s="35">
        <f t="shared" si="40"/>
        <v>1.175</v>
      </c>
      <c r="AV55" s="43">
        <f t="shared" si="5"/>
        <v>2</v>
      </c>
      <c r="AW55" s="43">
        <f t="shared" si="41"/>
        <v>32.9</v>
      </c>
      <c r="AX55" s="43">
        <f t="shared" si="42"/>
        <v>1849.0493964409691</v>
      </c>
      <c r="AY55" s="43">
        <f t="shared" si="43"/>
        <v>1327.5</v>
      </c>
      <c r="AZ55" s="43">
        <f t="shared" si="44"/>
        <v>40.981207702631899</v>
      </c>
      <c r="BA55" s="71">
        <f t="shared" si="92"/>
        <v>56.202109314315173</v>
      </c>
      <c r="BC55" s="44">
        <f t="shared" si="45"/>
        <v>-11</v>
      </c>
      <c r="BD55" s="44">
        <f t="shared" si="46"/>
        <v>5.85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76.390811929234843</v>
      </c>
      <c r="BJ55" s="43">
        <f t="shared" si="50"/>
        <v>1755</v>
      </c>
      <c r="BK55" s="43">
        <f t="shared" si="51"/>
        <v>40.981207702631899</v>
      </c>
      <c r="BN55" s="44">
        <f t="shared" si="52"/>
        <v>-41</v>
      </c>
      <c r="BO55" s="44">
        <f t="shared" si="53"/>
        <v>7.45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1.5200628976303374</v>
      </c>
      <c r="BU55" s="43">
        <f t="shared" si="57"/>
        <v>2235</v>
      </c>
      <c r="BV55" s="43">
        <f t="shared" si="58"/>
        <v>40.981207702631899</v>
      </c>
      <c r="BY55" s="44">
        <f t="shared" si="59"/>
        <v>-103</v>
      </c>
      <c r="BZ55" s="44">
        <f t="shared" si="60"/>
        <v>9.25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3.4920067333171426E-4</v>
      </c>
      <c r="CF55" s="43">
        <f t="shared" si="64"/>
        <v>2775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11.274999999999999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2.0783559923010265E-7</v>
      </c>
      <c r="CQ55" s="43">
        <f t="shared" si="71"/>
        <v>3382.4999999999995</v>
      </c>
      <c r="CR55" s="43">
        <f t="shared" si="72"/>
        <v>40.981207702631899</v>
      </c>
      <c r="CU55" s="44">
        <f t="shared" si="73"/>
        <v>-208</v>
      </c>
      <c r="CV55" s="44">
        <f t="shared" si="74"/>
        <v>13.55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2.4391736848391431E-10</v>
      </c>
      <c r="DB55" s="43">
        <f t="shared" si="78"/>
        <v>4065</v>
      </c>
      <c r="DC55" s="43">
        <f t="shared" si="79"/>
        <v>40.981207702631899</v>
      </c>
      <c r="DF55" s="44">
        <f t="shared" si="80"/>
        <v>-271</v>
      </c>
      <c r="DG55" s="44">
        <f t="shared" si="81"/>
        <v>18.95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5.494582513796838E-14</v>
      </c>
      <c r="DM55" s="43">
        <f t="shared" si="84"/>
        <v>5685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90">
        <f t="shared" si="14"/>
        <v>1.175</v>
      </c>
      <c r="F56" s="102">
        <f t="shared" si="0"/>
        <v>4.4249999999999998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1.175</v>
      </c>
      <c r="N56" s="43">
        <f t="shared" si="2"/>
        <v>16</v>
      </c>
      <c r="O56" s="43">
        <f t="shared" si="18"/>
        <v>940</v>
      </c>
      <c r="P56" s="43">
        <f t="shared" si="19"/>
        <v>61440.000000000204</v>
      </c>
      <c r="Q56" s="43">
        <f t="shared" si="20"/>
        <v>300</v>
      </c>
      <c r="R56" s="43">
        <f t="shared" si="21"/>
        <v>42.426406871192889</v>
      </c>
      <c r="S56" s="71">
        <f t="shared" si="22"/>
        <v>65.361702127659797</v>
      </c>
      <c r="V56" s="44">
        <f t="shared" si="23"/>
        <v>50</v>
      </c>
      <c r="W56" s="44">
        <f t="shared" si="24"/>
        <v>2</v>
      </c>
      <c r="X56" s="44">
        <v>8</v>
      </c>
      <c r="Y56" s="35">
        <f t="shared" si="25"/>
        <v>1</v>
      </c>
      <c r="Z56" s="43">
        <f t="shared" si="3"/>
        <v>64</v>
      </c>
      <c r="AA56" s="43">
        <f t="shared" si="26"/>
        <v>3200</v>
      </c>
      <c r="AB56" s="43">
        <f t="shared" si="27"/>
        <v>122880.00000000041</v>
      </c>
      <c r="AC56" s="43">
        <f t="shared" si="28"/>
        <v>600</v>
      </c>
      <c r="AD56" s="43">
        <f t="shared" si="29"/>
        <v>42.426406871192889</v>
      </c>
      <c r="AE56" s="71">
        <f t="shared" si="88"/>
        <v>38.400000000000126</v>
      </c>
      <c r="AG56" s="44">
        <f t="shared" si="31"/>
        <v>35</v>
      </c>
      <c r="AH56" s="44">
        <f t="shared" si="32"/>
        <v>3.1500000000000004</v>
      </c>
      <c r="AI56" s="44">
        <v>1</v>
      </c>
      <c r="AJ56" s="35">
        <f t="shared" si="33"/>
        <v>1.075</v>
      </c>
      <c r="AK56" s="43">
        <f t="shared" si="4"/>
        <v>4</v>
      </c>
      <c r="AL56" s="43">
        <f t="shared" si="34"/>
        <v>150.5</v>
      </c>
      <c r="AM56" s="43">
        <f t="shared" si="35"/>
        <v>24192.000000000062</v>
      </c>
      <c r="AN56" s="43">
        <f t="shared" si="36"/>
        <v>945.00000000000011</v>
      </c>
      <c r="AO56" s="43">
        <f t="shared" si="37"/>
        <v>42.426406871192889</v>
      </c>
      <c r="AP56" s="71">
        <f t="shared" si="91"/>
        <v>160.74418604651203</v>
      </c>
      <c r="AR56" s="44">
        <f t="shared" si="38"/>
        <v>15</v>
      </c>
      <c r="AS56" s="44">
        <f t="shared" si="39"/>
        <v>4.4249999999999998</v>
      </c>
      <c r="AT56" s="44">
        <v>1</v>
      </c>
      <c r="AU56" s="35">
        <f t="shared" si="40"/>
        <v>1.175</v>
      </c>
      <c r="AV56" s="43">
        <f t="shared" si="5"/>
        <v>2</v>
      </c>
      <c r="AW56" s="43">
        <f t="shared" si="41"/>
        <v>35.25</v>
      </c>
      <c r="AX56" s="43">
        <f t="shared" si="42"/>
        <v>2124.0000000000018</v>
      </c>
      <c r="AY56" s="43">
        <f t="shared" si="43"/>
        <v>1327.5</v>
      </c>
      <c r="AZ56" s="43">
        <f t="shared" si="44"/>
        <v>42.426406871192889</v>
      </c>
      <c r="BA56" s="71">
        <f t="shared" si="92"/>
        <v>60.255319148936223</v>
      </c>
      <c r="BC56" s="44">
        <f t="shared" si="45"/>
        <v>-10</v>
      </c>
      <c r="BD56" s="44">
        <f t="shared" si="46"/>
        <v>5.85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87.749999999999943</v>
      </c>
      <c r="BJ56" s="43">
        <f t="shared" si="50"/>
        <v>1755</v>
      </c>
      <c r="BK56" s="43">
        <f t="shared" si="51"/>
        <v>42.426406871192889</v>
      </c>
      <c r="BN56" s="44">
        <f t="shared" si="52"/>
        <v>-40</v>
      </c>
      <c r="BO56" s="44">
        <f t="shared" si="53"/>
        <v>7.45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1.7460937499999953</v>
      </c>
      <c r="BU56" s="43">
        <f t="shared" si="57"/>
        <v>2235</v>
      </c>
      <c r="BV56" s="43">
        <f t="shared" si="58"/>
        <v>42.426406871192889</v>
      </c>
      <c r="BY56" s="44">
        <f t="shared" si="59"/>
        <v>-102</v>
      </c>
      <c r="BZ56" s="44">
        <f t="shared" si="60"/>
        <v>9.25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4.0112623901999728E-4</v>
      </c>
      <c r="CF56" s="43">
        <f t="shared" si="64"/>
        <v>2775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11.274999999999999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2.3874041094544185E-7</v>
      </c>
      <c r="CQ56" s="43">
        <f t="shared" si="71"/>
        <v>3382.4999999999995</v>
      </c>
      <c r="CR56" s="43">
        <f t="shared" si="72"/>
        <v>42.426406871192889</v>
      </c>
      <c r="CU56" s="44">
        <f t="shared" si="73"/>
        <v>-207</v>
      </c>
      <c r="CV56" s="44">
        <f t="shared" si="74"/>
        <v>13.55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2.8018747993267808E-10</v>
      </c>
      <c r="DB56" s="43">
        <f t="shared" si="78"/>
        <v>4065</v>
      </c>
      <c r="DC56" s="43">
        <f t="shared" si="79"/>
        <v>42.426406871192889</v>
      </c>
      <c r="DF56" s="44">
        <f t="shared" si="80"/>
        <v>-270</v>
      </c>
      <c r="DG56" s="44">
        <f t="shared" si="81"/>
        <v>18.95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6.3116178949939026E-14</v>
      </c>
      <c r="DM56" s="43">
        <f t="shared" si="84"/>
        <v>5685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90">
        <f t="shared" si="14"/>
        <v>1.175</v>
      </c>
      <c r="F57" s="102">
        <f t="shared" si="0"/>
        <v>4.4249999999999998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1.175</v>
      </c>
      <c r="N57" s="43">
        <f t="shared" si="2"/>
        <v>16</v>
      </c>
      <c r="O57" s="43">
        <f t="shared" si="18"/>
        <v>958.80000000000007</v>
      </c>
      <c r="P57" s="43">
        <f t="shared" si="19"/>
        <v>70576.026931018074</v>
      </c>
      <c r="Q57" s="43">
        <f t="shared" si="20"/>
        <v>300</v>
      </c>
      <c r="R57" s="43">
        <f t="shared" si="21"/>
        <v>43.922570878368802</v>
      </c>
      <c r="S57" s="71">
        <f t="shared" si="22"/>
        <v>73.608705601812758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64</v>
      </c>
      <c r="AA57" s="43">
        <f t="shared" si="26"/>
        <v>3264</v>
      </c>
      <c r="AB57" s="43">
        <f t="shared" si="27"/>
        <v>141152.05386203615</v>
      </c>
      <c r="AC57" s="43">
        <f t="shared" si="28"/>
        <v>600</v>
      </c>
      <c r="AD57" s="43">
        <f t="shared" si="29"/>
        <v>43.922570878368802</v>
      </c>
      <c r="AE57" s="71">
        <f t="shared" si="88"/>
        <v>43.245114541064993</v>
      </c>
      <c r="AG57" s="44">
        <f t="shared" si="31"/>
        <v>36</v>
      </c>
      <c r="AH57" s="44">
        <f t="shared" si="32"/>
        <v>3.1500000000000004</v>
      </c>
      <c r="AI57" s="44">
        <v>1</v>
      </c>
      <c r="AJ57" s="35">
        <f t="shared" si="33"/>
        <v>1.075</v>
      </c>
      <c r="AK57" s="43">
        <f t="shared" si="4"/>
        <v>4</v>
      </c>
      <c r="AL57" s="43">
        <f t="shared" si="34"/>
        <v>154.79999999999998</v>
      </c>
      <c r="AM57" s="43">
        <f t="shared" si="35"/>
        <v>27789.310604088343</v>
      </c>
      <c r="AN57" s="43">
        <f t="shared" si="36"/>
        <v>945.00000000000011</v>
      </c>
      <c r="AO57" s="43">
        <f t="shared" si="37"/>
        <v>43.922570878368802</v>
      </c>
      <c r="AP57" s="71">
        <f t="shared" si="91"/>
        <v>179.51751036232781</v>
      </c>
      <c r="AR57" s="44">
        <f t="shared" si="38"/>
        <v>16</v>
      </c>
      <c r="AS57" s="44">
        <f t="shared" si="39"/>
        <v>4.4249999999999998</v>
      </c>
      <c r="AT57" s="44">
        <v>1</v>
      </c>
      <c r="AU57" s="35">
        <f t="shared" si="40"/>
        <v>1.175</v>
      </c>
      <c r="AV57" s="43">
        <f t="shared" si="5"/>
        <v>2</v>
      </c>
      <c r="AW57" s="43">
        <f t="shared" si="41"/>
        <v>37.6</v>
      </c>
      <c r="AX57" s="43">
        <f t="shared" si="42"/>
        <v>2439.8353060137051</v>
      </c>
      <c r="AY57" s="43">
        <f t="shared" si="43"/>
        <v>1327.5</v>
      </c>
      <c r="AZ57" s="43">
        <f t="shared" si="44"/>
        <v>43.922570878368802</v>
      </c>
      <c r="BA57" s="71">
        <f t="shared" si="92"/>
        <v>64.889236862066625</v>
      </c>
      <c r="BC57" s="44">
        <f t="shared" si="45"/>
        <v>-9</v>
      </c>
      <c r="BD57" s="44">
        <f t="shared" si="46"/>
        <v>5.85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100.79828065098975</v>
      </c>
      <c r="BJ57" s="43">
        <f t="shared" si="50"/>
        <v>1755</v>
      </c>
      <c r="BK57" s="43">
        <f t="shared" si="51"/>
        <v>43.922570878368802</v>
      </c>
      <c r="BN57" s="44">
        <f t="shared" si="52"/>
        <v>-39</v>
      </c>
      <c r="BO57" s="44">
        <f t="shared" si="53"/>
        <v>7.45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2.0057350182955989</v>
      </c>
      <c r="BU57" s="43">
        <f t="shared" si="57"/>
        <v>2235</v>
      </c>
      <c r="BV57" s="43">
        <f t="shared" si="58"/>
        <v>43.922570878368802</v>
      </c>
      <c r="BY57" s="44">
        <f t="shared" si="59"/>
        <v>-101</v>
      </c>
      <c r="BZ57" s="44">
        <f t="shared" si="60"/>
        <v>9.25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4.6077305090841836E-4</v>
      </c>
      <c r="CF57" s="43">
        <f t="shared" si="64"/>
        <v>2775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11.274999999999999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2.7424071732434523E-7</v>
      </c>
      <c r="CQ57" s="43">
        <f t="shared" si="71"/>
        <v>3382.4999999999995</v>
      </c>
      <c r="CR57" s="43">
        <f t="shared" si="72"/>
        <v>43.922570878368802</v>
      </c>
      <c r="CU57" s="44">
        <f t="shared" si="73"/>
        <v>-206</v>
      </c>
      <c r="CV57" s="44">
        <f t="shared" si="74"/>
        <v>13.55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3.2185089728943207E-10</v>
      </c>
      <c r="DB57" s="43">
        <f t="shared" si="78"/>
        <v>4065</v>
      </c>
      <c r="DC57" s="43">
        <f t="shared" si="79"/>
        <v>43.922570878368802</v>
      </c>
      <c r="DF57" s="44">
        <f t="shared" si="80"/>
        <v>-269</v>
      </c>
      <c r="DG57" s="44">
        <f t="shared" si="81"/>
        <v>18.95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7.2501450933493438E-14</v>
      </c>
      <c r="DM57" s="43">
        <f t="shared" si="84"/>
        <v>5685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90">
        <f t="shared" si="14"/>
        <v>1.175</v>
      </c>
      <c r="F58" s="102">
        <f t="shared" si="0"/>
        <v>4.4249999999999998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1.175</v>
      </c>
      <c r="N58" s="43">
        <f t="shared" si="2"/>
        <v>16</v>
      </c>
      <c r="O58" s="43">
        <f t="shared" si="18"/>
        <v>977.6</v>
      </c>
      <c r="P58" s="43">
        <f t="shared" si="19"/>
        <v>81070.566037886907</v>
      </c>
      <c r="Q58" s="43">
        <f t="shared" si="20"/>
        <v>300</v>
      </c>
      <c r="R58" s="43">
        <f t="shared" si="21"/>
        <v>45.471496995311988</v>
      </c>
      <c r="S58" s="71">
        <f t="shared" si="22"/>
        <v>82.928156749065977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64</v>
      </c>
      <c r="AA58" s="43">
        <f t="shared" si="26"/>
        <v>3328</v>
      </c>
      <c r="AB58" s="43">
        <f t="shared" si="27"/>
        <v>162141.13207577381</v>
      </c>
      <c r="AC58" s="43">
        <f t="shared" si="28"/>
        <v>600</v>
      </c>
      <c r="AD58" s="43">
        <f t="shared" si="29"/>
        <v>45.471496995311988</v>
      </c>
      <c r="AE58" s="71">
        <f t="shared" si="88"/>
        <v>48.720292090076263</v>
      </c>
      <c r="AG58" s="44">
        <f t="shared" si="31"/>
        <v>37</v>
      </c>
      <c r="AH58" s="44">
        <f t="shared" si="32"/>
        <v>3.1500000000000004</v>
      </c>
      <c r="AI58" s="44">
        <v>1</v>
      </c>
      <c r="AJ58" s="35">
        <f t="shared" si="33"/>
        <v>1.075</v>
      </c>
      <c r="AK58" s="43">
        <f t="shared" si="4"/>
        <v>4</v>
      </c>
      <c r="AL58" s="43">
        <f t="shared" si="34"/>
        <v>159.1</v>
      </c>
      <c r="AM58" s="43">
        <f t="shared" si="35"/>
        <v>31921.535377417935</v>
      </c>
      <c r="AN58" s="43">
        <f t="shared" si="36"/>
        <v>945.00000000000011</v>
      </c>
      <c r="AO58" s="43">
        <f t="shared" si="37"/>
        <v>45.471496995311988</v>
      </c>
      <c r="AP58" s="71">
        <f t="shared" si="91"/>
        <v>200.63818590457532</v>
      </c>
      <c r="AR58" s="44">
        <f t="shared" si="38"/>
        <v>17</v>
      </c>
      <c r="AS58" s="44">
        <f t="shared" si="39"/>
        <v>4.4249999999999998</v>
      </c>
      <c r="AT58" s="44">
        <v>1</v>
      </c>
      <c r="AU58" s="35">
        <f t="shared" si="40"/>
        <v>1.175</v>
      </c>
      <c r="AV58" s="43">
        <f t="shared" si="5"/>
        <v>2</v>
      </c>
      <c r="AW58" s="43">
        <f t="shared" si="41"/>
        <v>39.950000000000003</v>
      </c>
      <c r="AX58" s="43">
        <f t="shared" si="42"/>
        <v>2802.6348024816307</v>
      </c>
      <c r="AY58" s="43">
        <f t="shared" si="43"/>
        <v>1327.5</v>
      </c>
      <c r="AZ58" s="43">
        <f t="shared" si="44"/>
        <v>45.471496995311988</v>
      </c>
      <c r="BA58" s="71">
        <f t="shared" si="92"/>
        <v>70.153562014558958</v>
      </c>
      <c r="BC58" s="44">
        <f t="shared" si="45"/>
        <v>-8</v>
      </c>
      <c r="BD58" s="44">
        <f t="shared" si="46"/>
        <v>5.85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115.78681917032141</v>
      </c>
      <c r="BJ58" s="43">
        <f t="shared" si="50"/>
        <v>1755</v>
      </c>
      <c r="BK58" s="43">
        <f t="shared" si="51"/>
        <v>45.471496995311988</v>
      </c>
      <c r="BN58" s="44">
        <f t="shared" si="52"/>
        <v>-38</v>
      </c>
      <c r="BO58" s="44">
        <f t="shared" si="53"/>
        <v>7.45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2.303984516076103</v>
      </c>
      <c r="BU58" s="43">
        <f t="shared" si="57"/>
        <v>2235</v>
      </c>
      <c r="BV58" s="43">
        <f t="shared" si="58"/>
        <v>45.471496995311988</v>
      </c>
      <c r="BY58" s="44">
        <f t="shared" si="59"/>
        <v>-100</v>
      </c>
      <c r="BZ58" s="44">
        <f t="shared" si="60"/>
        <v>9.25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5.2928924560546517E-4</v>
      </c>
      <c r="CF58" s="43">
        <f t="shared" si="64"/>
        <v>2775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11.274999999999999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3.1501986086368233E-7</v>
      </c>
      <c r="CQ58" s="43">
        <f t="shared" si="71"/>
        <v>3382.4999999999995</v>
      </c>
      <c r="CR58" s="43">
        <f t="shared" si="72"/>
        <v>45.471496995311988</v>
      </c>
      <c r="CU58" s="44">
        <f t="shared" si="73"/>
        <v>-205</v>
      </c>
      <c r="CV58" s="44">
        <f t="shared" si="74"/>
        <v>13.55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3.6970959627069026E-10</v>
      </c>
      <c r="DB58" s="43">
        <f t="shared" si="78"/>
        <v>4065</v>
      </c>
      <c r="DC58" s="43">
        <f t="shared" si="79"/>
        <v>45.471496995311988</v>
      </c>
      <c r="DF58" s="44">
        <f t="shared" si="80"/>
        <v>-268</v>
      </c>
      <c r="DG58" s="44">
        <f t="shared" si="81"/>
        <v>18.95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8.3282297422202164E-14</v>
      </c>
      <c r="DM58" s="43">
        <f t="shared" si="84"/>
        <v>5685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90">
        <f t="shared" si="14"/>
        <v>1.175</v>
      </c>
      <c r="F59" s="102">
        <f t="shared" si="0"/>
        <v>4.4249999999999998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1.175</v>
      </c>
      <c r="N59" s="43">
        <f t="shared" si="2"/>
        <v>16</v>
      </c>
      <c r="O59" s="43">
        <f t="shared" si="18"/>
        <v>996.40000000000009</v>
      </c>
      <c r="P59" s="43">
        <f t="shared" si="19"/>
        <v>93125.625846399184</v>
      </c>
      <c r="Q59" s="43">
        <f t="shared" si="20"/>
        <v>300</v>
      </c>
      <c r="R59" s="43">
        <f t="shared" si="21"/>
        <v>47.075045873805095</v>
      </c>
      <c r="S59" s="71">
        <f t="shared" si="22"/>
        <v>93.462089368124424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64</v>
      </c>
      <c r="AA59" s="43">
        <f t="shared" si="26"/>
        <v>3392</v>
      </c>
      <c r="AB59" s="43">
        <f t="shared" si="27"/>
        <v>186251.25169279837</v>
      </c>
      <c r="AC59" s="43">
        <f t="shared" si="28"/>
        <v>600</v>
      </c>
      <c r="AD59" s="43">
        <f t="shared" si="29"/>
        <v>47.075045873805095</v>
      </c>
      <c r="AE59" s="71">
        <f t="shared" si="88"/>
        <v>54.908977503773102</v>
      </c>
      <c r="AG59" s="44">
        <f t="shared" si="31"/>
        <v>38</v>
      </c>
      <c r="AH59" s="44">
        <f t="shared" si="32"/>
        <v>3.1500000000000004</v>
      </c>
      <c r="AI59" s="44">
        <v>1</v>
      </c>
      <c r="AJ59" s="35">
        <f t="shared" si="33"/>
        <v>1.075</v>
      </c>
      <c r="AK59" s="43">
        <f t="shared" si="4"/>
        <v>4</v>
      </c>
      <c r="AL59" s="43">
        <f t="shared" si="34"/>
        <v>163.4</v>
      </c>
      <c r="AM59" s="43">
        <f t="shared" si="35"/>
        <v>36668.215177019643</v>
      </c>
      <c r="AN59" s="43">
        <f t="shared" si="36"/>
        <v>945.00000000000011</v>
      </c>
      <c r="AO59" s="43">
        <f t="shared" si="37"/>
        <v>47.075045873805095</v>
      </c>
      <c r="AP59" s="71">
        <f t="shared" si="91"/>
        <v>224.40768162190724</v>
      </c>
      <c r="AR59" s="44">
        <f t="shared" si="38"/>
        <v>18</v>
      </c>
      <c r="AS59" s="44">
        <f t="shared" si="39"/>
        <v>4.4249999999999998</v>
      </c>
      <c r="AT59" s="44">
        <v>1</v>
      </c>
      <c r="AU59" s="35">
        <f t="shared" si="40"/>
        <v>1.175</v>
      </c>
      <c r="AV59" s="43">
        <f t="shared" si="5"/>
        <v>2</v>
      </c>
      <c r="AW59" s="43">
        <f t="shared" si="41"/>
        <v>42.300000000000004</v>
      </c>
      <c r="AX59" s="43">
        <f t="shared" si="42"/>
        <v>3219.3819872680892</v>
      </c>
      <c r="AY59" s="43">
        <f t="shared" si="43"/>
        <v>1327.5</v>
      </c>
      <c r="AZ59" s="43">
        <f t="shared" si="44"/>
        <v>47.075045873805095</v>
      </c>
      <c r="BA59" s="71">
        <f t="shared" si="92"/>
        <v>76.10832121201156</v>
      </c>
      <c r="BC59" s="44">
        <f t="shared" si="45"/>
        <v>-7</v>
      </c>
      <c r="BD59" s="44">
        <f t="shared" si="46"/>
        <v>5.85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133.00412871128736</v>
      </c>
      <c r="BJ59" s="43">
        <f t="shared" si="50"/>
        <v>1755</v>
      </c>
      <c r="BK59" s="43">
        <f t="shared" si="51"/>
        <v>47.075045873805095</v>
      </c>
      <c r="BN59" s="44">
        <f t="shared" si="52"/>
        <v>-37</v>
      </c>
      <c r="BO59" s="44">
        <f t="shared" si="53"/>
        <v>7.45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2.6465832235552593</v>
      </c>
      <c r="BU59" s="43">
        <f t="shared" si="57"/>
        <v>2235</v>
      </c>
      <c r="BV59" s="43">
        <f t="shared" si="58"/>
        <v>47.075045873805095</v>
      </c>
      <c r="BY59" s="44">
        <f t="shared" si="59"/>
        <v>-99</v>
      </c>
      <c r="BZ59" s="44">
        <f t="shared" si="60"/>
        <v>9.25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6.0799368574461954E-4</v>
      </c>
      <c r="CF59" s="43">
        <f t="shared" si="64"/>
        <v>2775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11.274999999999999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3.6186279596550677E-7</v>
      </c>
      <c r="CQ59" s="43">
        <f t="shared" si="71"/>
        <v>3382.4999999999995</v>
      </c>
      <c r="CR59" s="43">
        <f t="shared" si="72"/>
        <v>47.075045873805095</v>
      </c>
      <c r="CU59" s="44">
        <f t="shared" si="73"/>
        <v>-204</v>
      </c>
      <c r="CV59" s="44">
        <f t="shared" si="74"/>
        <v>13.55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4.2468480506275988E-10</v>
      </c>
      <c r="DB59" s="43">
        <f t="shared" si="78"/>
        <v>4065</v>
      </c>
      <c r="DC59" s="43">
        <f t="shared" si="79"/>
        <v>47.075045873805095</v>
      </c>
      <c r="DF59" s="44">
        <f t="shared" si="80"/>
        <v>-267</v>
      </c>
      <c r="DG59" s="44">
        <f t="shared" si="81"/>
        <v>18.95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9.566623804925744E-14</v>
      </c>
      <c r="DM59" s="43">
        <f t="shared" si="84"/>
        <v>5685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90">
        <f t="shared" si="14"/>
        <v>1.175</v>
      </c>
      <c r="F60" s="102">
        <f t="shared" si="0"/>
        <v>4.4249999999999998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1.175</v>
      </c>
      <c r="N60" s="43">
        <f t="shared" si="2"/>
        <v>16</v>
      </c>
      <c r="O60" s="43">
        <f t="shared" si="18"/>
        <v>1015.2</v>
      </c>
      <c r="P60" s="43">
        <f t="shared" si="19"/>
        <v>106973.2532178281</v>
      </c>
      <c r="Q60" s="43">
        <f t="shared" si="20"/>
        <v>300</v>
      </c>
      <c r="R60" s="43">
        <f t="shared" si="21"/>
        <v>48.735143781374184</v>
      </c>
      <c r="S60" s="71">
        <f t="shared" si="22"/>
        <v>105.37160482449576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64</v>
      </c>
      <c r="AA60" s="43">
        <f t="shared" si="26"/>
        <v>3456</v>
      </c>
      <c r="AB60" s="43">
        <f t="shared" si="27"/>
        <v>213946.50643565619</v>
      </c>
      <c r="AC60" s="43">
        <f t="shared" si="28"/>
        <v>600</v>
      </c>
      <c r="AD60" s="43">
        <f t="shared" si="29"/>
        <v>48.735143781374184</v>
      </c>
      <c r="AE60" s="71">
        <f t="shared" si="88"/>
        <v>61.905817834391257</v>
      </c>
      <c r="AG60" s="44">
        <f t="shared" si="31"/>
        <v>39</v>
      </c>
      <c r="AH60" s="44">
        <f t="shared" si="32"/>
        <v>3.1500000000000004</v>
      </c>
      <c r="AI60" s="44">
        <v>1</v>
      </c>
      <c r="AJ60" s="35">
        <f t="shared" si="33"/>
        <v>1.075</v>
      </c>
      <c r="AK60" s="43">
        <f t="shared" si="4"/>
        <v>4</v>
      </c>
      <c r="AL60" s="43">
        <f t="shared" si="34"/>
        <v>167.7</v>
      </c>
      <c r="AM60" s="43">
        <f t="shared" si="35"/>
        <v>42120.718454519789</v>
      </c>
      <c r="AN60" s="43">
        <f t="shared" si="36"/>
        <v>945.00000000000011</v>
      </c>
      <c r="AO60" s="43">
        <f t="shared" si="37"/>
        <v>48.735143781374184</v>
      </c>
      <c r="AP60" s="71">
        <f t="shared" si="91"/>
        <v>251.16707486296835</v>
      </c>
      <c r="AR60" s="44">
        <f t="shared" si="38"/>
        <v>19</v>
      </c>
      <c r="AS60" s="44">
        <f t="shared" si="39"/>
        <v>4.4249999999999998</v>
      </c>
      <c r="AT60" s="44">
        <v>1</v>
      </c>
      <c r="AU60" s="35">
        <f t="shared" si="40"/>
        <v>1.175</v>
      </c>
      <c r="AV60" s="43">
        <f t="shared" si="5"/>
        <v>2</v>
      </c>
      <c r="AW60" s="43">
        <f t="shared" si="41"/>
        <v>44.65</v>
      </c>
      <c r="AX60" s="43">
        <f t="shared" si="42"/>
        <v>3698.09879288194</v>
      </c>
      <c r="AY60" s="43">
        <f t="shared" si="43"/>
        <v>1327.5</v>
      </c>
      <c r="AZ60" s="43">
        <f t="shared" si="44"/>
        <v>48.735143781374184</v>
      </c>
      <c r="BA60" s="71">
        <f t="shared" si="92"/>
        <v>82.824161094780294</v>
      </c>
      <c r="BC60" s="44">
        <f t="shared" si="45"/>
        <v>-6</v>
      </c>
      <c r="BD60" s="44">
        <f t="shared" si="46"/>
        <v>5.85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152.78162385846974</v>
      </c>
      <c r="BJ60" s="43">
        <f t="shared" si="50"/>
        <v>1755</v>
      </c>
      <c r="BK60" s="43">
        <f t="shared" si="51"/>
        <v>48.735143781374184</v>
      </c>
      <c r="BN60" s="44">
        <f t="shared" si="52"/>
        <v>-36</v>
      </c>
      <c r="BO60" s="44">
        <f t="shared" si="53"/>
        <v>7.45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3.0401257952606762</v>
      </c>
      <c r="BU60" s="43">
        <f t="shared" si="57"/>
        <v>2235</v>
      </c>
      <c r="BV60" s="43">
        <f t="shared" si="58"/>
        <v>48.735143781374184</v>
      </c>
      <c r="BY60" s="44">
        <f t="shared" si="59"/>
        <v>-98</v>
      </c>
      <c r="BZ60" s="44">
        <f t="shared" si="60"/>
        <v>9.25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6.9840134666342873E-4</v>
      </c>
      <c r="CF60" s="43">
        <f t="shared" si="64"/>
        <v>2775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11.274999999999999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4.156711984602053E-7</v>
      </c>
      <c r="CQ60" s="43">
        <f t="shared" si="71"/>
        <v>3382.4999999999995</v>
      </c>
      <c r="CR60" s="43">
        <f t="shared" si="72"/>
        <v>48.735143781374184</v>
      </c>
      <c r="CU60" s="44">
        <f t="shared" si="73"/>
        <v>-203</v>
      </c>
      <c r="CV60" s="44">
        <f t="shared" si="74"/>
        <v>13.55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4.8783473696782893E-10</v>
      </c>
      <c r="DB60" s="43">
        <f t="shared" si="78"/>
        <v>4065</v>
      </c>
      <c r="DC60" s="43">
        <f t="shared" si="79"/>
        <v>48.735143781374184</v>
      </c>
      <c r="DF60" s="44">
        <f t="shared" si="80"/>
        <v>-266</v>
      </c>
      <c r="DG60" s="44">
        <f t="shared" si="81"/>
        <v>18.95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1.0989165027593681E-13</v>
      </c>
      <c r="DM60" s="43">
        <f t="shared" si="84"/>
        <v>5685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90">
        <f t="shared" si="14"/>
        <v>1.175</v>
      </c>
      <c r="F61" s="102">
        <f t="shared" si="0"/>
        <v>4.4249999999999998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1.175</v>
      </c>
      <c r="N61" s="43">
        <f t="shared" si="2"/>
        <v>16</v>
      </c>
      <c r="O61" s="43">
        <f t="shared" si="18"/>
        <v>1034</v>
      </c>
      <c r="P61" s="43">
        <f t="shared" si="19"/>
        <v>122880.00000000047</v>
      </c>
      <c r="Q61" s="43">
        <f t="shared" si="20"/>
        <v>300</v>
      </c>
      <c r="R61" s="43">
        <f t="shared" si="21"/>
        <v>50.45378491522294</v>
      </c>
      <c r="S61" s="71">
        <f t="shared" si="22"/>
        <v>118.83945841392695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64</v>
      </c>
      <c r="AA61" s="43">
        <f t="shared" si="26"/>
        <v>3520</v>
      </c>
      <c r="AB61" s="43">
        <f t="shared" si="27"/>
        <v>245760.00000000093</v>
      </c>
      <c r="AC61" s="43">
        <f t="shared" si="28"/>
        <v>600</v>
      </c>
      <c r="AD61" s="43">
        <f t="shared" si="29"/>
        <v>50.45378491522294</v>
      </c>
      <c r="AE61" s="71">
        <f t="shared" si="88"/>
        <v>69.818181818182083</v>
      </c>
      <c r="AG61" s="44">
        <f t="shared" si="31"/>
        <v>40</v>
      </c>
      <c r="AH61" s="44">
        <f t="shared" si="32"/>
        <v>3.1500000000000004</v>
      </c>
      <c r="AI61" s="44">
        <v>7</v>
      </c>
      <c r="AJ61" s="35">
        <f t="shared" si="33"/>
        <v>1.075</v>
      </c>
      <c r="AK61" s="43">
        <f t="shared" si="4"/>
        <v>28</v>
      </c>
      <c r="AL61" s="43">
        <f t="shared" si="34"/>
        <v>1204</v>
      </c>
      <c r="AM61" s="43">
        <f t="shared" si="35"/>
        <v>48384.000000000138</v>
      </c>
      <c r="AN61" s="43">
        <f t="shared" si="36"/>
        <v>945.00000000000011</v>
      </c>
      <c r="AO61" s="43">
        <f t="shared" si="37"/>
        <v>50.45378491522294</v>
      </c>
      <c r="AP61" s="71">
        <f t="shared" si="91"/>
        <v>40.186046511628021</v>
      </c>
      <c r="AR61" s="44">
        <f t="shared" si="38"/>
        <v>20</v>
      </c>
      <c r="AS61" s="44">
        <f t="shared" si="39"/>
        <v>4.4249999999999998</v>
      </c>
      <c r="AT61" s="44">
        <v>1</v>
      </c>
      <c r="AU61" s="35">
        <f t="shared" si="40"/>
        <v>1.175</v>
      </c>
      <c r="AV61" s="43">
        <f t="shared" si="5"/>
        <v>2</v>
      </c>
      <c r="AW61" s="43">
        <f t="shared" si="41"/>
        <v>47</v>
      </c>
      <c r="AX61" s="43">
        <f t="shared" si="42"/>
        <v>4248.0000000000055</v>
      </c>
      <c r="AY61" s="43">
        <f t="shared" si="43"/>
        <v>1327.5</v>
      </c>
      <c r="AZ61" s="43">
        <f t="shared" si="44"/>
        <v>50.45378491522294</v>
      </c>
      <c r="BA61" s="71">
        <f t="shared" si="92"/>
        <v>90.382978723404378</v>
      </c>
      <c r="BC61" s="44">
        <f t="shared" si="45"/>
        <v>-5</v>
      </c>
      <c r="BD61" s="44">
        <f t="shared" si="46"/>
        <v>5.85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175.49999999999997</v>
      </c>
      <c r="BJ61" s="43">
        <f t="shared" si="50"/>
        <v>1755</v>
      </c>
      <c r="BK61" s="43">
        <f t="shared" si="51"/>
        <v>50.45378491522294</v>
      </c>
      <c r="BN61" s="44">
        <f t="shared" si="52"/>
        <v>-35</v>
      </c>
      <c r="BO61" s="44">
        <f t="shared" si="53"/>
        <v>7.45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3.4921874999999916</v>
      </c>
      <c r="BU61" s="43">
        <f t="shared" si="57"/>
        <v>2235</v>
      </c>
      <c r="BV61" s="43">
        <f t="shared" si="58"/>
        <v>50.45378491522294</v>
      </c>
      <c r="BY61" s="44">
        <f t="shared" si="59"/>
        <v>-97</v>
      </c>
      <c r="BZ61" s="44">
        <f t="shared" si="60"/>
        <v>9.25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8.0225247803999457E-4</v>
      </c>
      <c r="CF61" s="43">
        <f t="shared" si="64"/>
        <v>2775</v>
      </c>
      <c r="CG61" s="43">
        <f t="shared" si="65"/>
        <v>50.45378491522294</v>
      </c>
      <c r="CJ61" s="44">
        <f t="shared" si="66"/>
        <v>-152</v>
      </c>
      <c r="CK61" s="44">
        <f t="shared" si="67"/>
        <v>11.274999999999999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4.7748082189088403E-7</v>
      </c>
      <c r="CQ61" s="43">
        <f t="shared" si="71"/>
        <v>3382.4999999999995</v>
      </c>
      <c r="CR61" s="43">
        <f t="shared" si="72"/>
        <v>50.45378491522294</v>
      </c>
      <c r="CU61" s="44">
        <f t="shared" si="73"/>
        <v>-202</v>
      </c>
      <c r="CV61" s="44">
        <f t="shared" si="74"/>
        <v>13.55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5.6037495986535626E-10</v>
      </c>
      <c r="DB61" s="43">
        <f t="shared" si="78"/>
        <v>4065</v>
      </c>
      <c r="DC61" s="43">
        <f t="shared" si="79"/>
        <v>50.45378491522294</v>
      </c>
      <c r="DF61" s="44">
        <f t="shared" si="80"/>
        <v>-265</v>
      </c>
      <c r="DG61" s="44">
        <f t="shared" si="81"/>
        <v>18.95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1.2623235789987805E-13</v>
      </c>
      <c r="DM61" s="43">
        <f t="shared" si="84"/>
        <v>5685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90">
        <f t="shared" si="14"/>
        <v>1.175</v>
      </c>
      <c r="F62" s="102">
        <f t="shared" si="0"/>
        <v>4.4249999999999998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1.175</v>
      </c>
      <c r="N62" s="43">
        <f t="shared" si="2"/>
        <v>16</v>
      </c>
      <c r="O62" s="43">
        <f t="shared" si="18"/>
        <v>1052.8</v>
      </c>
      <c r="P62" s="43">
        <f t="shared" si="19"/>
        <v>141152.05386203621</v>
      </c>
      <c r="Q62" s="43">
        <f t="shared" si="20"/>
        <v>300</v>
      </c>
      <c r="R62" s="43">
        <f t="shared" si="21"/>
        <v>52.233033797767511</v>
      </c>
      <c r="S62" s="71">
        <f t="shared" si="22"/>
        <v>134.07299948901615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64</v>
      </c>
      <c r="AA62" s="43">
        <f t="shared" si="26"/>
        <v>3584</v>
      </c>
      <c r="AB62" s="43">
        <f t="shared" si="27"/>
        <v>282304.10772407241</v>
      </c>
      <c r="AC62" s="43">
        <f t="shared" si="28"/>
        <v>600</v>
      </c>
      <c r="AD62" s="43">
        <f t="shared" si="29"/>
        <v>52.233033797767511</v>
      </c>
      <c r="AE62" s="71">
        <f t="shared" si="88"/>
        <v>78.767887199796988</v>
      </c>
      <c r="AG62" s="44">
        <f t="shared" si="31"/>
        <v>41</v>
      </c>
      <c r="AH62" s="44">
        <f t="shared" si="32"/>
        <v>3.1500000000000004</v>
      </c>
      <c r="AI62" s="44">
        <v>1</v>
      </c>
      <c r="AJ62" s="35">
        <f t="shared" si="33"/>
        <v>1.075</v>
      </c>
      <c r="AK62" s="43">
        <f t="shared" si="4"/>
        <v>28</v>
      </c>
      <c r="AL62" s="43">
        <f t="shared" si="34"/>
        <v>1234.0999999999999</v>
      </c>
      <c r="AM62" s="43">
        <f t="shared" si="35"/>
        <v>55578.621208176708</v>
      </c>
      <c r="AN62" s="43">
        <f t="shared" si="36"/>
        <v>945.00000000000011</v>
      </c>
      <c r="AO62" s="43">
        <f t="shared" si="37"/>
        <v>52.233033797767511</v>
      </c>
      <c r="AP62" s="71">
        <f t="shared" si="91"/>
        <v>45.035751728528247</v>
      </c>
      <c r="AR62" s="44">
        <f t="shared" si="38"/>
        <v>21</v>
      </c>
      <c r="AS62" s="44">
        <f t="shared" si="39"/>
        <v>4.4249999999999998</v>
      </c>
      <c r="AT62" s="44">
        <v>1</v>
      </c>
      <c r="AU62" s="35">
        <f t="shared" si="40"/>
        <v>1.175</v>
      </c>
      <c r="AV62" s="43">
        <f t="shared" si="5"/>
        <v>2</v>
      </c>
      <c r="AW62" s="43">
        <f t="shared" si="41"/>
        <v>49.35</v>
      </c>
      <c r="AX62" s="43">
        <f t="shared" si="42"/>
        <v>4879.6706120274112</v>
      </c>
      <c r="AY62" s="43">
        <f t="shared" si="43"/>
        <v>1327.5</v>
      </c>
      <c r="AZ62" s="43">
        <f t="shared" si="44"/>
        <v>52.233033797767511</v>
      </c>
      <c r="BA62" s="71">
        <f t="shared" si="92"/>
        <v>98.878837123149154</v>
      </c>
      <c r="BC62" s="44">
        <f t="shared" si="45"/>
        <v>-4</v>
      </c>
      <c r="BD62" s="44">
        <f t="shared" si="46"/>
        <v>5.85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201.59656130197959</v>
      </c>
      <c r="BJ62" s="43">
        <f t="shared" si="50"/>
        <v>1755</v>
      </c>
      <c r="BK62" s="43">
        <f t="shared" si="51"/>
        <v>52.233033797767511</v>
      </c>
      <c r="BN62" s="44">
        <f t="shared" si="52"/>
        <v>-34</v>
      </c>
      <c r="BO62" s="44">
        <f t="shared" si="53"/>
        <v>7.45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4.0114700365911995</v>
      </c>
      <c r="BU62" s="43">
        <f t="shared" si="57"/>
        <v>2235</v>
      </c>
      <c r="BV62" s="43">
        <f t="shared" si="58"/>
        <v>52.233033797767511</v>
      </c>
      <c r="BY62" s="44">
        <f t="shared" si="59"/>
        <v>-96</v>
      </c>
      <c r="BZ62" s="44">
        <f t="shared" si="60"/>
        <v>9.25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9.2154610181683684E-4</v>
      </c>
      <c r="CF62" s="43">
        <f t="shared" si="64"/>
        <v>2775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11.274999999999999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5.4848143464869067E-7</v>
      </c>
      <c r="CQ62" s="43">
        <f t="shared" si="71"/>
        <v>3382.4999999999995</v>
      </c>
      <c r="CR62" s="43">
        <f t="shared" si="72"/>
        <v>52.233033797767511</v>
      </c>
      <c r="CU62" s="44">
        <f t="shared" si="73"/>
        <v>-201</v>
      </c>
      <c r="CV62" s="44">
        <f t="shared" si="74"/>
        <v>13.55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6.4370179457886425E-10</v>
      </c>
      <c r="DB62" s="43">
        <f t="shared" si="78"/>
        <v>4065</v>
      </c>
      <c r="DC62" s="43">
        <f t="shared" si="79"/>
        <v>52.233033797767511</v>
      </c>
      <c r="DF62" s="44">
        <f t="shared" si="80"/>
        <v>-264</v>
      </c>
      <c r="DG62" s="44">
        <f t="shared" si="81"/>
        <v>18.95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1.4500290186698693E-13</v>
      </c>
      <c r="DM62" s="43">
        <f t="shared" si="84"/>
        <v>5685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90">
        <f t="shared" si="14"/>
        <v>1.175</v>
      </c>
      <c r="F63" s="102">
        <f t="shared" si="0"/>
        <v>4.4249999999999998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1.175</v>
      </c>
      <c r="N63" s="43">
        <f t="shared" si="2"/>
        <v>16</v>
      </c>
      <c r="O63" s="43">
        <f t="shared" si="18"/>
        <v>1071.6000000000001</v>
      </c>
      <c r="P63" s="43">
        <f t="shared" si="19"/>
        <v>162141.1320757739</v>
      </c>
      <c r="Q63" s="43">
        <f t="shared" si="20"/>
        <v>300</v>
      </c>
      <c r="R63" s="43">
        <f t="shared" si="21"/>
        <v>54.075027756649888</v>
      </c>
      <c r="S63" s="71">
        <f t="shared" si="22"/>
        <v>151.30751406847133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64</v>
      </c>
      <c r="AA63" s="43">
        <f t="shared" si="26"/>
        <v>3648</v>
      </c>
      <c r="AB63" s="43">
        <f t="shared" si="27"/>
        <v>324282.2641515478</v>
      </c>
      <c r="AC63" s="43">
        <f t="shared" si="28"/>
        <v>600</v>
      </c>
      <c r="AD63" s="43">
        <f t="shared" si="29"/>
        <v>54.075027756649888</v>
      </c>
      <c r="AE63" s="71">
        <f t="shared" si="88"/>
        <v>88.893164515226914</v>
      </c>
      <c r="AG63" s="44">
        <f t="shared" si="31"/>
        <v>42</v>
      </c>
      <c r="AH63" s="44">
        <f t="shared" si="32"/>
        <v>3.1500000000000004</v>
      </c>
      <c r="AI63" s="44">
        <v>1</v>
      </c>
      <c r="AJ63" s="35">
        <f t="shared" si="33"/>
        <v>1.075</v>
      </c>
      <c r="AK63" s="43">
        <f t="shared" si="4"/>
        <v>28</v>
      </c>
      <c r="AL63" s="43">
        <f t="shared" si="34"/>
        <v>1264.2</v>
      </c>
      <c r="AM63" s="43">
        <f t="shared" si="35"/>
        <v>63843.070754835906</v>
      </c>
      <c r="AN63" s="43">
        <f t="shared" si="36"/>
        <v>945.00000000000011</v>
      </c>
      <c r="AO63" s="43">
        <f t="shared" si="37"/>
        <v>54.075027756649888</v>
      </c>
      <c r="AP63" s="71">
        <f t="shared" si="91"/>
        <v>50.500767880743474</v>
      </c>
      <c r="AR63" s="44">
        <f t="shared" si="38"/>
        <v>22</v>
      </c>
      <c r="AS63" s="44">
        <f t="shared" si="39"/>
        <v>4.4249999999999998</v>
      </c>
      <c r="AT63" s="44">
        <v>1</v>
      </c>
      <c r="AU63" s="35">
        <f t="shared" si="40"/>
        <v>1.175</v>
      </c>
      <c r="AV63" s="43">
        <f t="shared" si="5"/>
        <v>2</v>
      </c>
      <c r="AW63" s="43">
        <f t="shared" si="41"/>
        <v>51.7</v>
      </c>
      <c r="AX63" s="43">
        <f t="shared" si="42"/>
        <v>5605.2696049632623</v>
      </c>
      <c r="AY63" s="43">
        <f t="shared" si="43"/>
        <v>1327.5</v>
      </c>
      <c r="AZ63" s="43">
        <f t="shared" si="44"/>
        <v>54.075027756649888</v>
      </c>
      <c r="BA63" s="71">
        <f t="shared" si="92"/>
        <v>108.4191412952275</v>
      </c>
      <c r="BC63" s="44">
        <f t="shared" si="45"/>
        <v>-3</v>
      </c>
      <c r="BD63" s="44">
        <f t="shared" si="46"/>
        <v>5.85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231.5736383406429</v>
      </c>
      <c r="BJ63" s="43">
        <f t="shared" si="50"/>
        <v>1755</v>
      </c>
      <c r="BK63" s="43">
        <f t="shared" si="51"/>
        <v>54.075027756649888</v>
      </c>
      <c r="BN63" s="44">
        <f t="shared" si="52"/>
        <v>-33</v>
      </c>
      <c r="BO63" s="44">
        <f t="shared" si="53"/>
        <v>7.45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4.607969032152206</v>
      </c>
      <c r="BU63" s="43">
        <f t="shared" si="57"/>
        <v>2235</v>
      </c>
      <c r="BV63" s="43">
        <f t="shared" si="58"/>
        <v>54.075027756649888</v>
      </c>
      <c r="BY63" s="44">
        <f t="shared" si="59"/>
        <v>-95</v>
      </c>
      <c r="BZ63" s="44">
        <f t="shared" si="60"/>
        <v>9.25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1.0585784912109308E-3</v>
      </c>
      <c r="CF63" s="43">
        <f t="shared" si="64"/>
        <v>2775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11.274999999999999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6.3003972172736486E-7</v>
      </c>
      <c r="CQ63" s="43">
        <f t="shared" si="71"/>
        <v>3382.4999999999995</v>
      </c>
      <c r="CR63" s="43">
        <f t="shared" si="72"/>
        <v>54.075027756649888</v>
      </c>
      <c r="CU63" s="44">
        <f t="shared" si="73"/>
        <v>-200</v>
      </c>
      <c r="CV63" s="44">
        <f t="shared" si="74"/>
        <v>13.55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7.3941919254138083E-10</v>
      </c>
      <c r="DB63" s="43">
        <f t="shared" si="78"/>
        <v>4065</v>
      </c>
      <c r="DC63" s="43">
        <f t="shared" si="79"/>
        <v>54.075027756649888</v>
      </c>
      <c r="DF63" s="44">
        <f t="shared" si="80"/>
        <v>-263</v>
      </c>
      <c r="DG63" s="44">
        <f t="shared" si="81"/>
        <v>18.95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1.6656459484440438E-13</v>
      </c>
      <c r="DM63" s="43">
        <f t="shared" si="84"/>
        <v>5685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90">
        <f t="shared" si="14"/>
        <v>1.175</v>
      </c>
      <c r="F64" s="102">
        <f t="shared" si="0"/>
        <v>4.4249999999999998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1.175</v>
      </c>
      <c r="N64" s="43">
        <f t="shared" si="2"/>
        <v>16</v>
      </c>
      <c r="O64" s="43">
        <f t="shared" si="18"/>
        <v>1090.4000000000001</v>
      </c>
      <c r="P64" s="43">
        <f t="shared" si="19"/>
        <v>186251.25169279843</v>
      </c>
      <c r="Q64" s="43">
        <f t="shared" si="20"/>
        <v>300</v>
      </c>
      <c r="R64" s="43">
        <f t="shared" si="21"/>
        <v>55.981979492208524</v>
      </c>
      <c r="S64" s="71">
        <f t="shared" si="22"/>
        <v>170.8100253969171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64</v>
      </c>
      <c r="AA64" s="43">
        <f t="shared" si="26"/>
        <v>3712</v>
      </c>
      <c r="AB64" s="43">
        <f t="shared" si="27"/>
        <v>372502.50338559685</v>
      </c>
      <c r="AC64" s="43">
        <f t="shared" si="28"/>
        <v>600</v>
      </c>
      <c r="AD64" s="43">
        <f t="shared" si="29"/>
        <v>55.981979492208524</v>
      </c>
      <c r="AE64" s="71">
        <f t="shared" si="88"/>
        <v>100.3508899206888</v>
      </c>
      <c r="AG64" s="44">
        <f t="shared" si="31"/>
        <v>43</v>
      </c>
      <c r="AH64" s="44">
        <f t="shared" si="32"/>
        <v>3.1500000000000004</v>
      </c>
      <c r="AI64" s="44">
        <v>1</v>
      </c>
      <c r="AJ64" s="35">
        <f t="shared" si="33"/>
        <v>1.075</v>
      </c>
      <c r="AK64" s="43">
        <f t="shared" si="4"/>
        <v>28</v>
      </c>
      <c r="AL64" s="43">
        <f t="shared" si="34"/>
        <v>1294.3</v>
      </c>
      <c r="AM64" s="43">
        <f t="shared" si="35"/>
        <v>73336.430354039316</v>
      </c>
      <c r="AN64" s="43">
        <f t="shared" si="36"/>
        <v>945.00000000000011</v>
      </c>
      <c r="AO64" s="43">
        <f t="shared" si="37"/>
        <v>55.981979492208524</v>
      </c>
      <c r="AP64" s="71">
        <f t="shared" si="91"/>
        <v>56.661075758355338</v>
      </c>
      <c r="AR64" s="44">
        <f t="shared" si="38"/>
        <v>23</v>
      </c>
      <c r="AS64" s="44">
        <f t="shared" si="39"/>
        <v>4.4249999999999998</v>
      </c>
      <c r="AT64" s="44">
        <v>1</v>
      </c>
      <c r="AU64" s="35">
        <f t="shared" si="40"/>
        <v>1.175</v>
      </c>
      <c r="AV64" s="43">
        <f t="shared" si="5"/>
        <v>2</v>
      </c>
      <c r="AW64" s="43">
        <f t="shared" si="41"/>
        <v>54.050000000000004</v>
      </c>
      <c r="AX64" s="43">
        <f t="shared" si="42"/>
        <v>6438.7639745361812</v>
      </c>
      <c r="AY64" s="43">
        <f t="shared" si="43"/>
        <v>1327.5</v>
      </c>
      <c r="AZ64" s="43">
        <f t="shared" si="44"/>
        <v>55.981979492208524</v>
      </c>
      <c r="BA64" s="71">
        <f t="shared" si="92"/>
        <v>119.12606798401815</v>
      </c>
      <c r="BC64" s="44">
        <f t="shared" si="45"/>
        <v>-2</v>
      </c>
      <c r="BD64" s="44">
        <f t="shared" si="46"/>
        <v>5.85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266.00825742257484</v>
      </c>
      <c r="BJ64" s="43">
        <f t="shared" si="50"/>
        <v>1755</v>
      </c>
      <c r="BK64" s="43">
        <f t="shared" si="51"/>
        <v>55.981979492208524</v>
      </c>
      <c r="BN64" s="44">
        <f t="shared" si="52"/>
        <v>-32</v>
      </c>
      <c r="BO64" s="44">
        <f t="shared" si="53"/>
        <v>7.45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5.2931664471105195</v>
      </c>
      <c r="BU64" s="43">
        <f t="shared" si="57"/>
        <v>2235</v>
      </c>
      <c r="BV64" s="43">
        <f t="shared" si="58"/>
        <v>55.981979492208524</v>
      </c>
      <c r="BY64" s="44">
        <f t="shared" si="59"/>
        <v>-94</v>
      </c>
      <c r="BZ64" s="44">
        <f t="shared" si="60"/>
        <v>9.25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1.2159873714892397E-3</v>
      </c>
      <c r="CF64" s="43">
        <f t="shared" si="64"/>
        <v>2775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11.274999999999999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7.2372559193101386E-7</v>
      </c>
      <c r="CQ64" s="43">
        <f t="shared" si="71"/>
        <v>3382.4999999999995</v>
      </c>
      <c r="CR64" s="43">
        <f t="shared" si="72"/>
        <v>55.981979492208524</v>
      </c>
      <c r="CU64" s="44">
        <f t="shared" si="73"/>
        <v>-199</v>
      </c>
      <c r="CV64" s="44">
        <f t="shared" si="74"/>
        <v>13.55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8.4936961012552006E-10</v>
      </c>
      <c r="DB64" s="43">
        <f t="shared" si="78"/>
        <v>4065</v>
      </c>
      <c r="DC64" s="43">
        <f t="shared" si="79"/>
        <v>55.981979492208524</v>
      </c>
      <c r="DF64" s="44">
        <f t="shared" si="80"/>
        <v>-262</v>
      </c>
      <c r="DG64" s="44">
        <f t="shared" si="81"/>
        <v>18.95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1.9133247609851498E-13</v>
      </c>
      <c r="DM64" s="43">
        <f t="shared" si="84"/>
        <v>5685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90">
        <f t="shared" si="14"/>
        <v>1.175</v>
      </c>
      <c r="F65" s="102">
        <f t="shared" si="0"/>
        <v>4.4249999999999998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1.175</v>
      </c>
      <c r="N65" s="43">
        <f t="shared" si="2"/>
        <v>16</v>
      </c>
      <c r="O65" s="43">
        <f t="shared" si="18"/>
        <v>1109.2</v>
      </c>
      <c r="P65" s="43">
        <f t="shared" si="19"/>
        <v>213946.50643565628</v>
      </c>
      <c r="Q65" s="43">
        <f t="shared" si="20"/>
        <v>300</v>
      </c>
      <c r="R65" s="43">
        <f t="shared" si="21"/>
        <v>57.956179735490821</v>
      </c>
      <c r="S65" s="71">
        <f t="shared" si="22"/>
        <v>192.88361561094146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64</v>
      </c>
      <c r="AA65" s="43">
        <f t="shared" si="26"/>
        <v>3776</v>
      </c>
      <c r="AB65" s="43">
        <f t="shared" si="27"/>
        <v>427893.01287131256</v>
      </c>
      <c r="AC65" s="43">
        <f t="shared" si="28"/>
        <v>600</v>
      </c>
      <c r="AD65" s="43">
        <f t="shared" si="29"/>
        <v>57.956179735490821</v>
      </c>
      <c r="AE65" s="71">
        <f t="shared" si="88"/>
        <v>113.31912417142811</v>
      </c>
      <c r="AG65" s="44">
        <f t="shared" si="31"/>
        <v>44</v>
      </c>
      <c r="AH65" s="44">
        <f t="shared" si="32"/>
        <v>3.1500000000000004</v>
      </c>
      <c r="AI65" s="44">
        <v>1</v>
      </c>
      <c r="AJ65" s="35">
        <f t="shared" si="33"/>
        <v>1.075</v>
      </c>
      <c r="AK65" s="43">
        <f t="shared" si="4"/>
        <v>28</v>
      </c>
      <c r="AL65" s="43">
        <f t="shared" si="34"/>
        <v>1324.3999999999999</v>
      </c>
      <c r="AM65" s="43">
        <f t="shared" si="35"/>
        <v>84241.436909039592</v>
      </c>
      <c r="AN65" s="43">
        <f t="shared" si="36"/>
        <v>945.00000000000011</v>
      </c>
      <c r="AO65" s="43">
        <f t="shared" si="37"/>
        <v>57.956179735490821</v>
      </c>
      <c r="AP65" s="71">
        <f t="shared" si="91"/>
        <v>63.607246231530958</v>
      </c>
      <c r="AR65" s="44">
        <f t="shared" si="38"/>
        <v>24</v>
      </c>
      <c r="AS65" s="44">
        <f t="shared" si="39"/>
        <v>4.4249999999999998</v>
      </c>
      <c r="AT65" s="44">
        <v>1</v>
      </c>
      <c r="AU65" s="35">
        <f t="shared" si="40"/>
        <v>1.175</v>
      </c>
      <c r="AV65" s="43">
        <f t="shared" si="5"/>
        <v>2</v>
      </c>
      <c r="AW65" s="43">
        <f t="shared" si="41"/>
        <v>56.400000000000006</v>
      </c>
      <c r="AX65" s="43">
        <f t="shared" si="42"/>
        <v>7396.1975857638818</v>
      </c>
      <c r="AY65" s="43">
        <f t="shared" si="43"/>
        <v>1327.5</v>
      </c>
      <c r="AZ65" s="43">
        <f t="shared" si="44"/>
        <v>57.956179735490821</v>
      </c>
      <c r="BA65" s="71">
        <f t="shared" si="92"/>
        <v>131.13825506673547</v>
      </c>
      <c r="BC65" s="44">
        <f t="shared" si="45"/>
        <v>-1</v>
      </c>
      <c r="BD65" s="44">
        <f t="shared" si="46"/>
        <v>5.85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305.56324771693954</v>
      </c>
      <c r="BJ65" s="43">
        <f t="shared" si="50"/>
        <v>1755</v>
      </c>
      <c r="BK65" s="43">
        <f t="shared" si="51"/>
        <v>57.956179735490821</v>
      </c>
      <c r="BN65" s="44">
        <f t="shared" si="52"/>
        <v>-31</v>
      </c>
      <c r="BO65" s="44">
        <f t="shared" si="53"/>
        <v>7.45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6.0802515905213541</v>
      </c>
      <c r="BU65" s="43">
        <f t="shared" si="57"/>
        <v>2235</v>
      </c>
      <c r="BV65" s="43">
        <f t="shared" si="58"/>
        <v>57.956179735490821</v>
      </c>
      <c r="BY65" s="44">
        <f t="shared" si="59"/>
        <v>-93</v>
      </c>
      <c r="BZ65" s="44">
        <f t="shared" si="60"/>
        <v>9.25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1.3968026933268579E-3</v>
      </c>
      <c r="CF65" s="43">
        <f t="shared" si="64"/>
        <v>2775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11.274999999999999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8.3134239692041082E-7</v>
      </c>
      <c r="CQ65" s="43">
        <f t="shared" si="71"/>
        <v>3382.4999999999995</v>
      </c>
      <c r="CR65" s="43">
        <f t="shared" si="72"/>
        <v>57.956179735490821</v>
      </c>
      <c r="CU65" s="44">
        <f t="shared" si="73"/>
        <v>-198</v>
      </c>
      <c r="CV65" s="44">
        <f t="shared" si="74"/>
        <v>13.55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9.7566947393565786E-10</v>
      </c>
      <c r="DB65" s="43">
        <f t="shared" si="78"/>
        <v>4065</v>
      </c>
      <c r="DC65" s="43">
        <f t="shared" si="79"/>
        <v>57.956179735490821</v>
      </c>
      <c r="DF65" s="44">
        <f t="shared" si="80"/>
        <v>-261</v>
      </c>
      <c r="DG65" s="44">
        <f t="shared" si="81"/>
        <v>18.95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2.197833005518737E-13</v>
      </c>
      <c r="DM65" s="43">
        <f t="shared" si="84"/>
        <v>5685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>1+J66/200</f>
        <v>1.3</v>
      </c>
      <c r="F66" s="102">
        <f t="shared" si="0"/>
        <v>5.85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1.3</v>
      </c>
      <c r="N66" s="43">
        <f t="shared" si="2"/>
        <v>16</v>
      </c>
      <c r="O66" s="43">
        <f t="shared" si="18"/>
        <v>1248</v>
      </c>
      <c r="P66" s="43">
        <f t="shared" si="19"/>
        <v>245760.00000000099</v>
      </c>
      <c r="Q66" s="43">
        <f t="shared" si="20"/>
        <v>300</v>
      </c>
      <c r="R66" s="43">
        <f t="shared" si="21"/>
        <v>60.000000000000092</v>
      </c>
      <c r="S66" s="71">
        <f t="shared" si="22"/>
        <v>196.92307692307773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64</v>
      </c>
      <c r="AA66" s="43">
        <f t="shared" si="26"/>
        <v>3840</v>
      </c>
      <c r="AB66" s="43">
        <f t="shared" si="27"/>
        <v>491520.00000000198</v>
      </c>
      <c r="AC66" s="43">
        <f t="shared" si="28"/>
        <v>600</v>
      </c>
      <c r="AD66" s="43">
        <f t="shared" si="29"/>
        <v>60.000000000000092</v>
      </c>
      <c r="AE66" s="71">
        <f t="shared" si="88"/>
        <v>128.00000000000051</v>
      </c>
      <c r="AG66" s="44">
        <f t="shared" si="31"/>
        <v>45</v>
      </c>
      <c r="AH66" s="44">
        <f t="shared" si="32"/>
        <v>3.1500000000000004</v>
      </c>
      <c r="AI66" s="44">
        <v>1</v>
      </c>
      <c r="AJ66" s="35">
        <f t="shared" si="33"/>
        <v>1.075</v>
      </c>
      <c r="AK66" s="43">
        <f t="shared" si="4"/>
        <v>28</v>
      </c>
      <c r="AL66" s="43">
        <f t="shared" si="34"/>
        <v>1354.5</v>
      </c>
      <c r="AM66" s="43">
        <f t="shared" si="35"/>
        <v>96768.000000000291</v>
      </c>
      <c r="AN66" s="43">
        <f t="shared" si="36"/>
        <v>945.00000000000011</v>
      </c>
      <c r="AO66" s="43">
        <f t="shared" si="37"/>
        <v>60.000000000000092</v>
      </c>
      <c r="AP66" s="71">
        <f t="shared" si="91"/>
        <v>71.441860465116491</v>
      </c>
      <c r="AR66" s="44">
        <f t="shared" si="38"/>
        <v>25</v>
      </c>
      <c r="AS66" s="44">
        <f t="shared" si="39"/>
        <v>4.4249999999999998</v>
      </c>
      <c r="AT66" s="44">
        <v>4</v>
      </c>
      <c r="AU66" s="35">
        <f t="shared" si="40"/>
        <v>1.175</v>
      </c>
      <c r="AV66" s="43">
        <f t="shared" si="5"/>
        <v>8</v>
      </c>
      <c r="AW66" s="43">
        <f t="shared" si="41"/>
        <v>235</v>
      </c>
      <c r="AX66" s="43">
        <f t="shared" si="42"/>
        <v>8496.0000000000146</v>
      </c>
      <c r="AY66" s="43">
        <f t="shared" si="43"/>
        <v>1327.5</v>
      </c>
      <c r="AZ66" s="43">
        <f t="shared" si="44"/>
        <v>60.000000000000092</v>
      </c>
      <c r="BA66" s="71">
        <f t="shared" si="92"/>
        <v>36.153191489361767</v>
      </c>
      <c r="BC66" s="44">
        <f t="shared" si="45"/>
        <v>0</v>
      </c>
      <c r="BD66" s="44">
        <f t="shared" si="46"/>
        <v>5.85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351</v>
      </c>
      <c r="BJ66" s="43">
        <f t="shared" si="50"/>
        <v>1755</v>
      </c>
      <c r="BK66" s="43">
        <f t="shared" si="51"/>
        <v>60.000000000000092</v>
      </c>
      <c r="BN66" s="44">
        <f t="shared" si="52"/>
        <v>-30</v>
      </c>
      <c r="BO66" s="44">
        <f t="shared" si="53"/>
        <v>7.45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6.9843749999999876</v>
      </c>
      <c r="BU66" s="43">
        <f t="shared" si="57"/>
        <v>2235</v>
      </c>
      <c r="BV66" s="43">
        <f t="shared" si="58"/>
        <v>60.000000000000092</v>
      </c>
      <c r="BY66" s="44">
        <f t="shared" si="59"/>
        <v>-92</v>
      </c>
      <c r="BZ66" s="44">
        <f t="shared" si="60"/>
        <v>9.25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1.6045049560799898E-3</v>
      </c>
      <c r="CF66" s="43">
        <f t="shared" si="64"/>
        <v>2775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11.274999999999999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9.5496164378176826E-7</v>
      </c>
      <c r="CQ66" s="43">
        <f t="shared" si="71"/>
        <v>3382.4999999999995</v>
      </c>
      <c r="CR66" s="43">
        <f t="shared" si="72"/>
        <v>60.000000000000092</v>
      </c>
      <c r="CU66" s="44">
        <f t="shared" si="73"/>
        <v>-197</v>
      </c>
      <c r="CV66" s="44">
        <f t="shared" si="74"/>
        <v>13.55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1.1207499197307129E-9</v>
      </c>
      <c r="DB66" s="43">
        <f t="shared" si="78"/>
        <v>4065</v>
      </c>
      <c r="DC66" s="43">
        <f t="shared" si="79"/>
        <v>60.000000000000092</v>
      </c>
      <c r="DF66" s="44">
        <f t="shared" si="80"/>
        <v>-260</v>
      </c>
      <c r="DG66" s="44">
        <f t="shared" si="81"/>
        <v>18.95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2.524647157997562E-13</v>
      </c>
      <c r="DM66" s="43">
        <f t="shared" si="84"/>
        <v>5685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90">
        <f t="shared" si="14"/>
        <v>1.3</v>
      </c>
      <c r="F67" s="102">
        <f t="shared" si="0"/>
        <v>5.85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1.3</v>
      </c>
      <c r="N67" s="43">
        <f t="shared" si="2"/>
        <v>16</v>
      </c>
      <c r="O67" s="43">
        <f t="shared" si="18"/>
        <v>1268.8</v>
      </c>
      <c r="P67" s="43">
        <f t="shared" si="19"/>
        <v>282304.10772407241</v>
      </c>
      <c r="Q67" s="43">
        <f t="shared" si="20"/>
        <v>300</v>
      </c>
      <c r="R67" s="43">
        <f t="shared" si="21"/>
        <v>62.115895430482752</v>
      </c>
      <c r="S67" s="71">
        <f t="shared" si="22"/>
        <v>222.49693231720715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64</v>
      </c>
      <c r="AA67" s="43">
        <f t="shared" si="26"/>
        <v>3904</v>
      </c>
      <c r="AB67" s="43">
        <f t="shared" si="27"/>
        <v>564608.21544814482</v>
      </c>
      <c r="AC67" s="43">
        <f t="shared" si="28"/>
        <v>600</v>
      </c>
      <c r="AD67" s="43">
        <f t="shared" si="29"/>
        <v>62.115895430482752</v>
      </c>
      <c r="AE67" s="71">
        <f t="shared" si="88"/>
        <v>144.62300600618462</v>
      </c>
      <c r="AG67" s="44">
        <f t="shared" si="31"/>
        <v>46</v>
      </c>
      <c r="AH67" s="44">
        <f t="shared" si="32"/>
        <v>3.1500000000000004</v>
      </c>
      <c r="AI67" s="44">
        <v>1</v>
      </c>
      <c r="AJ67" s="35">
        <f t="shared" si="33"/>
        <v>1.075</v>
      </c>
      <c r="AK67" s="43">
        <f t="shared" si="4"/>
        <v>28</v>
      </c>
      <c r="AL67" s="43">
        <f t="shared" si="34"/>
        <v>1384.6</v>
      </c>
      <c r="AM67" s="43">
        <f t="shared" si="35"/>
        <v>111157.24241635343</v>
      </c>
      <c r="AN67" s="43">
        <f t="shared" si="36"/>
        <v>945.00000000000011</v>
      </c>
      <c r="AO67" s="43">
        <f t="shared" si="37"/>
        <v>62.115895430482752</v>
      </c>
      <c r="AP67" s="71">
        <f t="shared" si="91"/>
        <v>80.281122646506887</v>
      </c>
      <c r="AR67" s="44">
        <f t="shared" si="38"/>
        <v>26</v>
      </c>
      <c r="AS67" s="44">
        <f t="shared" si="39"/>
        <v>4.4249999999999998</v>
      </c>
      <c r="AT67" s="44">
        <v>1</v>
      </c>
      <c r="AU67" s="35">
        <f t="shared" si="40"/>
        <v>1.175</v>
      </c>
      <c r="AV67" s="43">
        <f t="shared" si="5"/>
        <v>8</v>
      </c>
      <c r="AW67" s="43">
        <f t="shared" si="41"/>
        <v>244.4</v>
      </c>
      <c r="AX67" s="43">
        <f t="shared" si="42"/>
        <v>9759.3412240548259</v>
      </c>
      <c r="AY67" s="43">
        <f t="shared" si="43"/>
        <v>1327.5</v>
      </c>
      <c r="AZ67" s="43">
        <f t="shared" si="44"/>
        <v>62.115895430482752</v>
      </c>
      <c r="BA67" s="71">
        <f t="shared" si="92"/>
        <v>39.931838068964097</v>
      </c>
      <c r="BC67" s="44">
        <f t="shared" si="45"/>
        <v>1</v>
      </c>
      <c r="BD67" s="44">
        <f t="shared" si="46"/>
        <v>5.85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403.1931226039593</v>
      </c>
      <c r="BJ67" s="43">
        <f t="shared" si="50"/>
        <v>1755</v>
      </c>
      <c r="BK67" s="43">
        <f t="shared" si="51"/>
        <v>62.115895430482752</v>
      </c>
      <c r="BL67" s="71">
        <f t="shared" ref="BL67:BL71" si="93">BI67/BH67</f>
        <v>310.14855584919945</v>
      </c>
      <c r="BN67" s="44">
        <f t="shared" si="52"/>
        <v>-29</v>
      </c>
      <c r="BO67" s="44">
        <f t="shared" si="53"/>
        <v>7.45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8.0229400731824008</v>
      </c>
      <c r="BU67" s="43">
        <f t="shared" si="57"/>
        <v>2235</v>
      </c>
      <c r="BV67" s="43">
        <f t="shared" si="58"/>
        <v>62.115895430482752</v>
      </c>
      <c r="BY67" s="44">
        <f t="shared" si="59"/>
        <v>-91</v>
      </c>
      <c r="BZ67" s="44">
        <f t="shared" si="60"/>
        <v>9.25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1.8430922036336748E-3</v>
      </c>
      <c r="CF67" s="43">
        <f t="shared" si="64"/>
        <v>2775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11.274999999999999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1.0969628692973818E-6</v>
      </c>
      <c r="CQ67" s="43">
        <f t="shared" si="71"/>
        <v>3382.4999999999995</v>
      </c>
      <c r="CR67" s="43">
        <f t="shared" si="72"/>
        <v>62.115895430482752</v>
      </c>
      <c r="CU67" s="44">
        <f t="shared" si="73"/>
        <v>-196</v>
      </c>
      <c r="CV67" s="44">
        <f t="shared" si="74"/>
        <v>13.55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1.2874035891577287E-9</v>
      </c>
      <c r="DB67" s="43">
        <f t="shared" si="78"/>
        <v>4065</v>
      </c>
      <c r="DC67" s="43">
        <f t="shared" si="79"/>
        <v>62.115895430482752</v>
      </c>
      <c r="DF67" s="44">
        <f t="shared" si="80"/>
        <v>-259</v>
      </c>
      <c r="DG67" s="44">
        <f t="shared" si="81"/>
        <v>18.95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2.900058037339739E-13</v>
      </c>
      <c r="DM67" s="43">
        <f t="shared" si="84"/>
        <v>5685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90">
        <f t="shared" si="14"/>
        <v>1.3</v>
      </c>
      <c r="F68" s="102">
        <f t="shared" si="0"/>
        <v>5.85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1.3</v>
      </c>
      <c r="N68" s="43">
        <f t="shared" si="2"/>
        <v>16</v>
      </c>
      <c r="O68" s="43">
        <f t="shared" si="18"/>
        <v>1289.6000000000001</v>
      </c>
      <c r="P68" s="43">
        <f t="shared" si="19"/>
        <v>324282.2641515478</v>
      </c>
      <c r="Q68" s="43">
        <f t="shared" si="20"/>
        <v>300</v>
      </c>
      <c r="R68" s="43">
        <f t="shared" si="21"/>
        <v>64.306407752177691</v>
      </c>
      <c r="S68" s="71">
        <f t="shared" si="22"/>
        <v>251.45957207781311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64</v>
      </c>
      <c r="AA68" s="43">
        <f t="shared" si="26"/>
        <v>3968</v>
      </c>
      <c r="AB68" s="43">
        <f t="shared" si="27"/>
        <v>648564.52830309561</v>
      </c>
      <c r="AC68" s="43">
        <f t="shared" si="28"/>
        <v>600</v>
      </c>
      <c r="AD68" s="43">
        <f t="shared" si="29"/>
        <v>64.306407752177691</v>
      </c>
      <c r="AE68" s="71">
        <f t="shared" si="88"/>
        <v>163.44872185057852</v>
      </c>
      <c r="AG68" s="44">
        <f t="shared" si="31"/>
        <v>47</v>
      </c>
      <c r="AH68" s="44">
        <f t="shared" si="32"/>
        <v>3.1500000000000004</v>
      </c>
      <c r="AI68" s="44">
        <v>1</v>
      </c>
      <c r="AJ68" s="35">
        <f t="shared" si="33"/>
        <v>1.075</v>
      </c>
      <c r="AK68" s="43">
        <f t="shared" si="4"/>
        <v>28</v>
      </c>
      <c r="AL68" s="43">
        <f t="shared" si="34"/>
        <v>1414.7</v>
      </c>
      <c r="AM68" s="43">
        <f t="shared" si="35"/>
        <v>127686.14150967183</v>
      </c>
      <c r="AN68" s="43">
        <f t="shared" si="36"/>
        <v>945.00000000000011</v>
      </c>
      <c r="AO68" s="43">
        <f t="shared" si="37"/>
        <v>64.306407752177691</v>
      </c>
      <c r="AP68" s="71">
        <f t="shared" si="91"/>
        <v>90.256691531541549</v>
      </c>
      <c r="AR68" s="44">
        <f t="shared" si="38"/>
        <v>27</v>
      </c>
      <c r="AS68" s="44">
        <f t="shared" si="39"/>
        <v>4.4249999999999998</v>
      </c>
      <c r="AT68" s="44">
        <v>1</v>
      </c>
      <c r="AU68" s="35">
        <f t="shared" si="40"/>
        <v>1.175</v>
      </c>
      <c r="AV68" s="43">
        <f t="shared" si="5"/>
        <v>8</v>
      </c>
      <c r="AW68" s="43">
        <f t="shared" si="41"/>
        <v>253.8</v>
      </c>
      <c r="AX68" s="43">
        <f t="shared" si="42"/>
        <v>11210.539209926528</v>
      </c>
      <c r="AY68" s="43">
        <f t="shared" si="43"/>
        <v>1327.5</v>
      </c>
      <c r="AZ68" s="43">
        <f t="shared" si="44"/>
        <v>64.306407752177691</v>
      </c>
      <c r="BA68" s="71">
        <f t="shared" si="92"/>
        <v>44.170761268426034</v>
      </c>
      <c r="BC68" s="44">
        <f t="shared" si="45"/>
        <v>2</v>
      </c>
      <c r="BD68" s="44">
        <f t="shared" si="46"/>
        <v>5.85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463.14727668128592</v>
      </c>
      <c r="BJ68" s="43">
        <f t="shared" si="50"/>
        <v>1755</v>
      </c>
      <c r="BK68" s="43">
        <f t="shared" si="51"/>
        <v>64.306407752177691</v>
      </c>
      <c r="BL68" s="71">
        <f t="shared" si="93"/>
        <v>178.13356795434072</v>
      </c>
      <c r="BN68" s="44">
        <f t="shared" si="52"/>
        <v>-28</v>
      </c>
      <c r="BO68" s="44">
        <f t="shared" si="53"/>
        <v>7.45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9.2159380643044155</v>
      </c>
      <c r="BU68" s="43">
        <f t="shared" si="57"/>
        <v>2235</v>
      </c>
      <c r="BV68" s="43">
        <f t="shared" si="58"/>
        <v>64.306407752177691</v>
      </c>
      <c r="BY68" s="44">
        <f t="shared" si="59"/>
        <v>-90</v>
      </c>
      <c r="BZ68" s="44">
        <f t="shared" si="60"/>
        <v>9.25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2.1171569824218624E-3</v>
      </c>
      <c r="CF68" s="43">
        <f t="shared" si="64"/>
        <v>2775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11.274999999999999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1.2600794434547299E-6</v>
      </c>
      <c r="CQ68" s="43">
        <f t="shared" si="71"/>
        <v>3382.4999999999995</v>
      </c>
      <c r="CR68" s="43">
        <f t="shared" si="72"/>
        <v>64.306407752177691</v>
      </c>
      <c r="CU68" s="44">
        <f t="shared" si="73"/>
        <v>-195</v>
      </c>
      <c r="CV68" s="44">
        <f t="shared" si="74"/>
        <v>13.55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1.4788383850827619E-9</v>
      </c>
      <c r="DB68" s="43">
        <f t="shared" si="78"/>
        <v>4065</v>
      </c>
      <c r="DC68" s="43">
        <f t="shared" si="79"/>
        <v>64.306407752177691</v>
      </c>
      <c r="DF68" s="44">
        <f t="shared" si="80"/>
        <v>-258</v>
      </c>
      <c r="DG68" s="44">
        <f t="shared" si="81"/>
        <v>18.95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3.3312918968880886E-13</v>
      </c>
      <c r="DM68" s="43">
        <f t="shared" si="84"/>
        <v>5685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90">
        <f t="shared" si="14"/>
        <v>1.3</v>
      </c>
      <c r="F69" s="102">
        <f t="shared" si="0"/>
        <v>5.85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1.3</v>
      </c>
      <c r="N69" s="43">
        <f t="shared" si="2"/>
        <v>16</v>
      </c>
      <c r="O69" s="43">
        <f t="shared" si="18"/>
        <v>1310.4000000000001</v>
      </c>
      <c r="P69" s="43">
        <f t="shared" si="19"/>
        <v>372502.50338559697</v>
      </c>
      <c r="Q69" s="43">
        <f t="shared" si="20"/>
        <v>300</v>
      </c>
      <c r="R69" s="43">
        <f t="shared" si="21"/>
        <v>66.574168324070826</v>
      </c>
      <c r="S69" s="71">
        <f t="shared" si="22"/>
        <v>284.26625716239084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64</v>
      </c>
      <c r="AA69" s="43">
        <f t="shared" si="26"/>
        <v>4032</v>
      </c>
      <c r="AB69" s="43">
        <f t="shared" si="27"/>
        <v>745005.00677119393</v>
      </c>
      <c r="AC69" s="43">
        <f t="shared" si="28"/>
        <v>600</v>
      </c>
      <c r="AD69" s="43">
        <f t="shared" si="29"/>
        <v>66.574168324070826</v>
      </c>
      <c r="AE69" s="71">
        <f t="shared" si="88"/>
        <v>184.77306715555406</v>
      </c>
      <c r="AG69" s="44">
        <f t="shared" si="31"/>
        <v>48</v>
      </c>
      <c r="AH69" s="44">
        <f t="shared" si="32"/>
        <v>3.1500000000000004</v>
      </c>
      <c r="AI69" s="44">
        <v>1</v>
      </c>
      <c r="AJ69" s="35">
        <f t="shared" si="33"/>
        <v>1.075</v>
      </c>
      <c r="AK69" s="43">
        <f t="shared" si="4"/>
        <v>28</v>
      </c>
      <c r="AL69" s="43">
        <f t="shared" si="34"/>
        <v>1444.8</v>
      </c>
      <c r="AM69" s="43">
        <f t="shared" si="35"/>
        <v>146672.86070807869</v>
      </c>
      <c r="AN69" s="43">
        <f t="shared" si="36"/>
        <v>945.00000000000011</v>
      </c>
      <c r="AO69" s="43">
        <f t="shared" si="37"/>
        <v>66.574168324070826</v>
      </c>
      <c r="AP69" s="71">
        <f t="shared" si="91"/>
        <v>101.51776073372002</v>
      </c>
      <c r="AR69" s="44">
        <f t="shared" si="38"/>
        <v>28</v>
      </c>
      <c r="AS69" s="44">
        <f t="shared" si="39"/>
        <v>4.4249999999999998</v>
      </c>
      <c r="AT69" s="44">
        <v>1</v>
      </c>
      <c r="AU69" s="35">
        <f t="shared" si="40"/>
        <v>1.175</v>
      </c>
      <c r="AV69" s="43">
        <f t="shared" si="5"/>
        <v>8</v>
      </c>
      <c r="AW69" s="43">
        <f t="shared" si="41"/>
        <v>263.2</v>
      </c>
      <c r="AX69" s="43">
        <f t="shared" si="42"/>
        <v>12877.527949072366</v>
      </c>
      <c r="AY69" s="43">
        <f t="shared" si="43"/>
        <v>1327.5</v>
      </c>
      <c r="AZ69" s="43">
        <f t="shared" si="44"/>
        <v>66.574168324070826</v>
      </c>
      <c r="BA69" s="71">
        <f t="shared" si="92"/>
        <v>48.926777922007474</v>
      </c>
      <c r="BC69" s="44">
        <f t="shared" si="45"/>
        <v>3</v>
      </c>
      <c r="BD69" s="44">
        <f t="shared" si="46"/>
        <v>5.85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532.0165148451498</v>
      </c>
      <c r="BJ69" s="43">
        <f t="shared" si="50"/>
        <v>1755</v>
      </c>
      <c r="BK69" s="43">
        <f t="shared" si="51"/>
        <v>66.574168324070826</v>
      </c>
      <c r="BL69" s="71">
        <f t="shared" si="93"/>
        <v>136.41449098593583</v>
      </c>
      <c r="BN69" s="44">
        <f t="shared" si="52"/>
        <v>-27</v>
      </c>
      <c r="BO69" s="44">
        <f t="shared" si="53"/>
        <v>7.45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10.586332894221044</v>
      </c>
      <c r="BU69" s="43">
        <f t="shared" si="57"/>
        <v>2235</v>
      </c>
      <c r="BV69" s="43">
        <f t="shared" si="58"/>
        <v>66.574168324070826</v>
      </c>
      <c r="BY69" s="44">
        <f t="shared" si="59"/>
        <v>-89</v>
      </c>
      <c r="BZ69" s="44">
        <f t="shared" si="60"/>
        <v>9.25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2.4319747429784795E-3</v>
      </c>
      <c r="CF69" s="43">
        <f t="shared" si="64"/>
        <v>2775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11.274999999999999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1.4474511838620279E-6</v>
      </c>
      <c r="CQ69" s="43">
        <f t="shared" si="71"/>
        <v>3382.4999999999995</v>
      </c>
      <c r="CR69" s="43">
        <f t="shared" si="72"/>
        <v>66.574168324070826</v>
      </c>
      <c r="CU69" s="44">
        <f t="shared" si="73"/>
        <v>-194</v>
      </c>
      <c r="CV69" s="44">
        <f t="shared" si="74"/>
        <v>13.55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1.6987392202510405E-9</v>
      </c>
      <c r="DB69" s="43">
        <f t="shared" si="78"/>
        <v>4065</v>
      </c>
      <c r="DC69" s="43">
        <f t="shared" si="79"/>
        <v>66.574168324070826</v>
      </c>
      <c r="DF69" s="44">
        <f t="shared" si="80"/>
        <v>-257</v>
      </c>
      <c r="DG69" s="44">
        <f t="shared" si="81"/>
        <v>18.95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3.8266495219703006E-13</v>
      </c>
      <c r="DM69" s="43">
        <f t="shared" si="84"/>
        <v>5685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90">
        <f t="shared" si="14"/>
        <v>1.3</v>
      </c>
      <c r="F70" s="102">
        <f t="shared" ref="F70:F133" si="94">C70+E70</f>
        <v>5.85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1.3</v>
      </c>
      <c r="N70" s="43">
        <f t="shared" ref="N70:N133" si="95">N69*L70</f>
        <v>16</v>
      </c>
      <c r="O70" s="43">
        <f t="shared" si="18"/>
        <v>1331.2</v>
      </c>
      <c r="P70" s="43">
        <f t="shared" si="19"/>
        <v>427893.01287131279</v>
      </c>
      <c r="Q70" s="43">
        <f t="shared" si="20"/>
        <v>300</v>
      </c>
      <c r="R70" s="43">
        <f t="shared" si="21"/>
        <v>68.921901299822224</v>
      </c>
      <c r="S70" s="71">
        <f t="shared" si="22"/>
        <v>321.43405414010874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64</v>
      </c>
      <c r="AA70" s="43">
        <f t="shared" si="26"/>
        <v>4096</v>
      </c>
      <c r="AB70" s="43">
        <f t="shared" si="27"/>
        <v>855786.02574262558</v>
      </c>
      <c r="AC70" s="43">
        <f t="shared" si="28"/>
        <v>600</v>
      </c>
      <c r="AD70" s="43">
        <f t="shared" si="29"/>
        <v>68.921901299822224</v>
      </c>
      <c r="AE70" s="71">
        <f t="shared" si="88"/>
        <v>208.9321351910707</v>
      </c>
      <c r="AG70" s="44">
        <f t="shared" si="31"/>
        <v>49</v>
      </c>
      <c r="AH70" s="44">
        <f t="shared" si="32"/>
        <v>3.1500000000000004</v>
      </c>
      <c r="AI70" s="44">
        <v>1</v>
      </c>
      <c r="AJ70" s="35">
        <f t="shared" si="33"/>
        <v>1.075</v>
      </c>
      <c r="AK70" s="43">
        <f t="shared" ref="AK70:AK133" si="97">AK69*AI70</f>
        <v>28</v>
      </c>
      <c r="AL70" s="43">
        <f t="shared" si="34"/>
        <v>1474.8999999999999</v>
      </c>
      <c r="AM70" s="43">
        <f t="shared" si="35"/>
        <v>168482.87381807927</v>
      </c>
      <c r="AN70" s="43">
        <f t="shared" si="36"/>
        <v>945.00000000000011</v>
      </c>
      <c r="AO70" s="43">
        <f t="shared" si="37"/>
        <v>68.921901299822224</v>
      </c>
      <c r="AP70" s="71">
        <f t="shared" si="91"/>
        <v>114.23342180356586</v>
      </c>
      <c r="AR70" s="44">
        <f t="shared" si="38"/>
        <v>29</v>
      </c>
      <c r="AS70" s="44">
        <f t="shared" si="39"/>
        <v>4.4249999999999998</v>
      </c>
      <c r="AT70" s="44">
        <v>1</v>
      </c>
      <c r="AU70" s="35">
        <f t="shared" si="40"/>
        <v>1.175</v>
      </c>
      <c r="AV70" s="43">
        <f t="shared" ref="AV70:AV133" si="98">AV69*AT70</f>
        <v>8</v>
      </c>
      <c r="AW70" s="43">
        <f t="shared" si="41"/>
        <v>272.60000000000002</v>
      </c>
      <c r="AX70" s="43">
        <f t="shared" si="42"/>
        <v>14792.395171527769</v>
      </c>
      <c r="AY70" s="43">
        <f t="shared" si="43"/>
        <v>1327.5</v>
      </c>
      <c r="AZ70" s="43">
        <f t="shared" si="44"/>
        <v>68.921901299822224</v>
      </c>
      <c r="BA70" s="71">
        <f t="shared" si="92"/>
        <v>54.264105544856079</v>
      </c>
      <c r="BC70" s="44">
        <f t="shared" si="45"/>
        <v>4</v>
      </c>
      <c r="BD70" s="44">
        <f t="shared" si="46"/>
        <v>5.85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611.12649543387931</v>
      </c>
      <c r="BJ70" s="43">
        <f t="shared" si="50"/>
        <v>1755</v>
      </c>
      <c r="BK70" s="43">
        <f t="shared" si="51"/>
        <v>68.921901299822224</v>
      </c>
      <c r="BL70" s="71">
        <f t="shared" si="93"/>
        <v>117.52432604497679</v>
      </c>
      <c r="BN70" s="44">
        <f t="shared" si="52"/>
        <v>-26</v>
      </c>
      <c r="BO70" s="44">
        <f t="shared" si="53"/>
        <v>7.45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12.160503181042714</v>
      </c>
      <c r="BU70" s="43">
        <f t="shared" si="57"/>
        <v>2235</v>
      </c>
      <c r="BV70" s="43">
        <f t="shared" si="58"/>
        <v>68.921901299822224</v>
      </c>
      <c r="BY70" s="44">
        <f t="shared" si="59"/>
        <v>-88</v>
      </c>
      <c r="BZ70" s="44">
        <f t="shared" si="60"/>
        <v>9.25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2.7936053866537175E-3</v>
      </c>
      <c r="CF70" s="43">
        <f t="shared" si="64"/>
        <v>2775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11.274999999999999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1.6626847938408225E-6</v>
      </c>
      <c r="CQ70" s="43">
        <f t="shared" si="71"/>
        <v>3382.4999999999995</v>
      </c>
      <c r="CR70" s="43">
        <f t="shared" si="72"/>
        <v>68.921901299822224</v>
      </c>
      <c r="CU70" s="44">
        <f t="shared" si="73"/>
        <v>-193</v>
      </c>
      <c r="CV70" s="44">
        <f t="shared" si="74"/>
        <v>13.55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1.9513389478713161E-9</v>
      </c>
      <c r="DB70" s="43">
        <f t="shared" si="78"/>
        <v>4065</v>
      </c>
      <c r="DC70" s="43">
        <f t="shared" si="79"/>
        <v>68.921901299822224</v>
      </c>
      <c r="DF70" s="44">
        <f t="shared" si="80"/>
        <v>-256</v>
      </c>
      <c r="DG70" s="44">
        <f t="shared" si="81"/>
        <v>18.95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4.3956660110374744E-13</v>
      </c>
      <c r="DM70" s="43">
        <f t="shared" si="84"/>
        <v>5685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90">
        <f t="shared" ref="E71:E134" si="106">E70</f>
        <v>1.3</v>
      </c>
      <c r="F71" s="102">
        <f t="shared" si="94"/>
        <v>5.85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1.3</v>
      </c>
      <c r="N71" s="43">
        <f t="shared" si="95"/>
        <v>16</v>
      </c>
      <c r="O71" s="43">
        <f t="shared" ref="O71:O134" si="111">J71*N71*M71</f>
        <v>1352</v>
      </c>
      <c r="P71" s="43">
        <f t="shared" ref="P71:P134" si="112">L$3*N$3*POWER($H$1,J71)</f>
        <v>491520.00000000221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363.55029585798979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64</v>
      </c>
      <c r="AA71" s="43">
        <f t="shared" ref="AA71:AA134" si="119">V71*Z71*Y71</f>
        <v>4160</v>
      </c>
      <c r="AB71" s="43">
        <f t="shared" ref="AB71:AB134" si="120">X$3*Z$3*POWER($H$1,V71)</f>
        <v>983040.00000000442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236.30769230769337</v>
      </c>
      <c r="AG71" s="44">
        <f t="shared" ref="AG71:AG134" si="123">$I71-AH$3</f>
        <v>50</v>
      </c>
      <c r="AH71" s="44">
        <f t="shared" ref="AH71:AH134" si="124">AI$3</f>
        <v>3.1500000000000004</v>
      </c>
      <c r="AI71" s="44">
        <v>1</v>
      </c>
      <c r="AJ71" s="35">
        <f t="shared" ref="AJ71:AJ134" si="125">AJ$3</f>
        <v>1.075</v>
      </c>
      <c r="AK71" s="43">
        <f t="shared" si="97"/>
        <v>28</v>
      </c>
      <c r="AL71" s="43">
        <f t="shared" ref="AL71:AL134" si="126">AG71*AK71*AJ71</f>
        <v>1505</v>
      </c>
      <c r="AM71" s="43">
        <f t="shared" ref="AM71:AM134" si="127">AI$3*AK$3*POWER($H$1,AG71)</f>
        <v>193536.00000000067</v>
      </c>
      <c r="AN71" s="43">
        <f t="shared" ref="AN71:AN134" si="128">AO$3</f>
        <v>945.00000000000011</v>
      </c>
      <c r="AO71" s="43">
        <f t="shared" ref="AO71:AO134" si="129">$A71*(30+$B71)</f>
        <v>71.352426900163408</v>
      </c>
      <c r="AP71" s="71">
        <f t="shared" si="91"/>
        <v>128.59534883720974</v>
      </c>
      <c r="AR71" s="44">
        <f t="shared" ref="AR71:AR134" si="130">$I71-AS$3</f>
        <v>30</v>
      </c>
      <c r="AS71" s="44">
        <f t="shared" ref="AS71:AS134" si="131">AT$3</f>
        <v>4.4249999999999998</v>
      </c>
      <c r="AT71" s="44">
        <v>1</v>
      </c>
      <c r="AU71" s="35">
        <f t="shared" ref="AU71:AU134" si="132">AU$3</f>
        <v>1.175</v>
      </c>
      <c r="AV71" s="43">
        <f t="shared" si="98"/>
        <v>8</v>
      </c>
      <c r="AW71" s="43">
        <f t="shared" ref="AW71:AW134" si="133">AR71*AV71*AU71</f>
        <v>282</v>
      </c>
      <c r="AX71" s="43">
        <f t="shared" ref="AX71:AX134" si="134">AT$3*AV$3*POWER($H$1,AR71)</f>
        <v>16992.000000000029</v>
      </c>
      <c r="AY71" s="43">
        <f t="shared" ref="AY71:AY134" si="135">AZ$3</f>
        <v>1327.5</v>
      </c>
      <c r="AZ71" s="43">
        <f t="shared" ref="AZ71:AZ134" si="136">$A71*(30+$B71)</f>
        <v>71.352426900163408</v>
      </c>
      <c r="BA71" s="71">
        <f t="shared" si="92"/>
        <v>60.255319148936273</v>
      </c>
      <c r="BC71" s="44">
        <f t="shared" ref="BC71:BC134" si="137">$I71-BD$3</f>
        <v>5</v>
      </c>
      <c r="BD71" s="44">
        <f t="shared" ref="BD71:BD134" si="138">BE$3</f>
        <v>5.85</v>
      </c>
      <c r="BE71" s="44">
        <v>2</v>
      </c>
      <c r="BF71" s="35">
        <f t="shared" ref="BF71:BF134" si="139">BF$3</f>
        <v>1.3</v>
      </c>
      <c r="BG71" s="43">
        <f t="shared" si="99"/>
        <v>2</v>
      </c>
      <c r="BH71" s="43">
        <f t="shared" ref="BH71:BH134" si="140">BC71*BG71*BF71</f>
        <v>13</v>
      </c>
      <c r="BI71" s="43">
        <f t="shared" ref="BI71:BI134" si="141">BE$3*BG$3*POWER($H$1,BC71)</f>
        <v>702.00000000000011</v>
      </c>
      <c r="BJ71" s="43">
        <f t="shared" ref="BJ71:BJ134" si="142">BK$3</f>
        <v>1755</v>
      </c>
      <c r="BK71" s="43">
        <f t="shared" ref="BK71:BK134" si="143">$A71*(30+$B71)</f>
        <v>71.352426900163408</v>
      </c>
      <c r="BL71" s="71">
        <f t="shared" si="93"/>
        <v>54.000000000000007</v>
      </c>
      <c r="BN71" s="44">
        <f t="shared" ref="BN71:BN134" si="144">$I71-BO$3</f>
        <v>-25</v>
      </c>
      <c r="BO71" s="44">
        <f t="shared" ref="BO71:BO134" si="145">BP$3</f>
        <v>7.45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BP$3*BR$3*POWER($H$1,BN71)</f>
        <v>13.968749999999975</v>
      </c>
      <c r="BU71" s="43">
        <f t="shared" ref="BU71:BU134" si="149">BV$3</f>
        <v>2235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9.25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CA$3*CC$3*POWER($H$1,BY71)</f>
        <v>3.2090099121599809E-3</v>
      </c>
      <c r="CF71" s="43">
        <f t="shared" ref="CF71:CF134" si="156">CG$3</f>
        <v>2775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11.274999999999999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CL$3*CN$3*POWER($H$1,CJ71)</f>
        <v>1.909923287563537E-6</v>
      </c>
      <c r="CQ71" s="43">
        <f t="shared" ref="CQ71:CQ134" si="163">CR$3</f>
        <v>3382.4999999999995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13.55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CW$3*CY$3*POWER($H$1,CU71)</f>
        <v>2.2414998394614263E-9</v>
      </c>
      <c r="DB71" s="43">
        <f t="shared" ref="DB71:DB134" si="170">DC$3</f>
        <v>4065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18.95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DH$3*DJ$3*POWER($H$1,DF71)</f>
        <v>5.0492943159951261E-13</v>
      </c>
      <c r="DM71" s="43">
        <f t="shared" ref="DM71:DM134" si="176">DN$3</f>
        <v>5685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90">
        <f t="shared" si="106"/>
        <v>1.3</v>
      </c>
      <c r="F72" s="102">
        <f t="shared" si="94"/>
        <v>5.85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1.3</v>
      </c>
      <c r="N72" s="43">
        <f t="shared" si="95"/>
        <v>16</v>
      </c>
      <c r="O72" s="43">
        <f t="shared" si="111"/>
        <v>1372.8</v>
      </c>
      <c r="P72" s="43">
        <f t="shared" si="112"/>
        <v>564608.21544814517</v>
      </c>
      <c r="Q72" s="43">
        <f t="shared" si="113"/>
        <v>300</v>
      </c>
      <c r="R72" s="43">
        <f t="shared" si="114"/>
        <v>73.868664800695143</v>
      </c>
      <c r="S72" s="71">
        <f t="shared" si="115"/>
        <v>411.28220822271646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64</v>
      </c>
      <c r="AA72" s="43">
        <f t="shared" si="119"/>
        <v>4224</v>
      </c>
      <c r="AB72" s="43">
        <f t="shared" si="120"/>
        <v>1129216.4308962903</v>
      </c>
      <c r="AC72" s="43">
        <f t="shared" si="121"/>
        <v>600</v>
      </c>
      <c r="AD72" s="43">
        <f t="shared" si="122"/>
        <v>73.868664800695143</v>
      </c>
      <c r="AE72" s="71">
        <f t="shared" si="88"/>
        <v>267.33343534476569</v>
      </c>
      <c r="AG72" s="44">
        <f t="shared" si="123"/>
        <v>51</v>
      </c>
      <c r="AH72" s="44">
        <f t="shared" si="124"/>
        <v>3.1500000000000004</v>
      </c>
      <c r="AI72" s="44">
        <v>1</v>
      </c>
      <c r="AJ72" s="35">
        <f t="shared" si="125"/>
        <v>1.075</v>
      </c>
      <c r="AK72" s="43">
        <f t="shared" si="97"/>
        <v>28</v>
      </c>
      <c r="AL72" s="43">
        <f t="shared" si="126"/>
        <v>1535.1</v>
      </c>
      <c r="AM72" s="43">
        <f t="shared" si="127"/>
        <v>222314.48483270695</v>
      </c>
      <c r="AN72" s="43">
        <f t="shared" si="128"/>
        <v>945.00000000000011</v>
      </c>
      <c r="AO72" s="43">
        <f t="shared" si="129"/>
        <v>73.868664800695143</v>
      </c>
      <c r="AP72" s="71">
        <f t="shared" si="91"/>
        <v>144.82084869565955</v>
      </c>
      <c r="AR72" s="44">
        <f t="shared" si="130"/>
        <v>31</v>
      </c>
      <c r="AS72" s="44">
        <f t="shared" si="131"/>
        <v>4.4249999999999998</v>
      </c>
      <c r="AT72" s="44">
        <v>1</v>
      </c>
      <c r="AU72" s="35">
        <f t="shared" si="132"/>
        <v>1.175</v>
      </c>
      <c r="AV72" s="43">
        <f t="shared" si="98"/>
        <v>8</v>
      </c>
      <c r="AW72" s="43">
        <f t="shared" si="133"/>
        <v>291.40000000000003</v>
      </c>
      <c r="AX72" s="43">
        <f t="shared" si="134"/>
        <v>19518.682448109659</v>
      </c>
      <c r="AY72" s="43">
        <f t="shared" si="135"/>
        <v>1327.5</v>
      </c>
      <c r="AZ72" s="43">
        <f t="shared" si="136"/>
        <v>73.868664800695143</v>
      </c>
      <c r="BA72" s="71">
        <f t="shared" ref="BA72:BA135" si="179">AX72/AW72</f>
        <v>66.982438051165602</v>
      </c>
      <c r="BC72" s="44">
        <f t="shared" si="137"/>
        <v>6</v>
      </c>
      <c r="BD72" s="44">
        <f t="shared" si="138"/>
        <v>5.85</v>
      </c>
      <c r="BE72" s="44">
        <v>1</v>
      </c>
      <c r="BF72" s="35">
        <f t="shared" si="139"/>
        <v>1.3</v>
      </c>
      <c r="BG72" s="43">
        <f t="shared" si="99"/>
        <v>2</v>
      </c>
      <c r="BH72" s="43">
        <f t="shared" si="140"/>
        <v>15.600000000000001</v>
      </c>
      <c r="BI72" s="43">
        <f t="shared" si="141"/>
        <v>806.38624520791882</v>
      </c>
      <c r="BJ72" s="43">
        <f t="shared" si="142"/>
        <v>1755</v>
      </c>
      <c r="BK72" s="43">
        <f t="shared" si="143"/>
        <v>73.868664800695143</v>
      </c>
      <c r="BL72" s="71">
        <f t="shared" ref="BL72:BL108" si="180">BI72/BH72</f>
        <v>51.691425974866583</v>
      </c>
      <c r="BN72" s="44">
        <f t="shared" si="144"/>
        <v>-24</v>
      </c>
      <c r="BO72" s="44">
        <f t="shared" si="145"/>
        <v>7.45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16.045880146364809</v>
      </c>
      <c r="BU72" s="43">
        <f t="shared" si="149"/>
        <v>2235</v>
      </c>
      <c r="BV72" s="43">
        <f t="shared" si="150"/>
        <v>73.868664800695143</v>
      </c>
      <c r="BY72" s="44">
        <f t="shared" si="151"/>
        <v>-86</v>
      </c>
      <c r="BZ72" s="44">
        <f t="shared" si="152"/>
        <v>9.25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3.6861844072673504E-3</v>
      </c>
      <c r="CF72" s="43">
        <f t="shared" si="156"/>
        <v>2775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11.274999999999999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2.1939257385947644E-6</v>
      </c>
      <c r="CQ72" s="43">
        <f t="shared" si="163"/>
        <v>3382.4999999999995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13.55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2.5748071783154582E-9</v>
      </c>
      <c r="DB72" s="43">
        <f t="shared" si="170"/>
        <v>4065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18.95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5.8001160746794811E-13</v>
      </c>
      <c r="DM72" s="43">
        <f t="shared" si="176"/>
        <v>5685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90">
        <f t="shared" si="106"/>
        <v>1.3</v>
      </c>
      <c r="F73" s="102">
        <f t="shared" si="94"/>
        <v>5.85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1.3</v>
      </c>
      <c r="N73" s="43">
        <f t="shared" si="95"/>
        <v>16</v>
      </c>
      <c r="O73" s="43">
        <f t="shared" si="111"/>
        <v>1393.6000000000001</v>
      </c>
      <c r="P73" s="43">
        <f t="shared" si="112"/>
        <v>648564.52830309595</v>
      </c>
      <c r="Q73" s="43">
        <f t="shared" si="113"/>
        <v>300</v>
      </c>
      <c r="R73" s="43">
        <f t="shared" si="114"/>
        <v>76.473637639155896</v>
      </c>
      <c r="S73" s="71">
        <f t="shared" si="115"/>
        <v>465.3878647410275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64</v>
      </c>
      <c r="AA73" s="43">
        <f t="shared" si="119"/>
        <v>4288</v>
      </c>
      <c r="AB73" s="43">
        <f t="shared" si="120"/>
        <v>1297129.0566061919</v>
      </c>
      <c r="AC73" s="43">
        <f t="shared" si="121"/>
        <v>600</v>
      </c>
      <c r="AD73" s="43">
        <f t="shared" si="122"/>
        <v>76.473637639155896</v>
      </c>
      <c r="AE73" s="71">
        <f t="shared" si="88"/>
        <v>302.50211208166792</v>
      </c>
      <c r="AG73" s="44">
        <f t="shared" si="123"/>
        <v>52</v>
      </c>
      <c r="AH73" s="44">
        <f t="shared" si="124"/>
        <v>3.1500000000000004</v>
      </c>
      <c r="AI73" s="44">
        <v>1</v>
      </c>
      <c r="AJ73" s="35">
        <f t="shared" si="125"/>
        <v>1.075</v>
      </c>
      <c r="AK73" s="43">
        <f t="shared" si="97"/>
        <v>28</v>
      </c>
      <c r="AL73" s="43">
        <f t="shared" si="126"/>
        <v>1565.2</v>
      </c>
      <c r="AM73" s="43">
        <f t="shared" si="127"/>
        <v>255372.2830193438</v>
      </c>
      <c r="AN73" s="43">
        <f t="shared" si="128"/>
        <v>945.00000000000011</v>
      </c>
      <c r="AO73" s="43">
        <f t="shared" si="129"/>
        <v>76.473637639155896</v>
      </c>
      <c r="AP73" s="71">
        <f t="shared" si="91"/>
        <v>163.15632699932519</v>
      </c>
      <c r="AR73" s="44">
        <f t="shared" si="130"/>
        <v>32</v>
      </c>
      <c r="AS73" s="44">
        <f t="shared" si="131"/>
        <v>4.4249999999999998</v>
      </c>
      <c r="AT73" s="44">
        <v>1</v>
      </c>
      <c r="AU73" s="35">
        <f t="shared" si="132"/>
        <v>1.175</v>
      </c>
      <c r="AV73" s="43">
        <f t="shared" si="98"/>
        <v>8</v>
      </c>
      <c r="AW73" s="43">
        <f t="shared" si="133"/>
        <v>300.8</v>
      </c>
      <c r="AX73" s="43">
        <f t="shared" si="134"/>
        <v>22421.078419853067</v>
      </c>
      <c r="AY73" s="43">
        <f t="shared" si="135"/>
        <v>1327.5</v>
      </c>
      <c r="AZ73" s="43">
        <f t="shared" si="136"/>
        <v>76.473637639155896</v>
      </c>
      <c r="BA73" s="71">
        <f t="shared" si="179"/>
        <v>74.538159640468976</v>
      </c>
      <c r="BC73" s="44">
        <f t="shared" si="137"/>
        <v>7</v>
      </c>
      <c r="BD73" s="44">
        <f t="shared" si="138"/>
        <v>5.85</v>
      </c>
      <c r="BE73" s="44">
        <v>1</v>
      </c>
      <c r="BF73" s="35">
        <f t="shared" si="139"/>
        <v>1.3</v>
      </c>
      <c r="BG73" s="43">
        <f t="shared" si="99"/>
        <v>2</v>
      </c>
      <c r="BH73" s="43">
        <f t="shared" si="140"/>
        <v>18.2</v>
      </c>
      <c r="BI73" s="43">
        <f t="shared" si="141"/>
        <v>926.29455336257217</v>
      </c>
      <c r="BJ73" s="43">
        <f t="shared" si="142"/>
        <v>1755</v>
      </c>
      <c r="BK73" s="43">
        <f t="shared" si="143"/>
        <v>76.473637639155896</v>
      </c>
      <c r="BL73" s="71">
        <f t="shared" si="180"/>
        <v>50.895305129811661</v>
      </c>
      <c r="BN73" s="44">
        <f t="shared" si="144"/>
        <v>-23</v>
      </c>
      <c r="BO73" s="44">
        <f t="shared" si="145"/>
        <v>7.45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18.431876128608838</v>
      </c>
      <c r="BU73" s="43">
        <f t="shared" si="149"/>
        <v>2235</v>
      </c>
      <c r="BV73" s="43">
        <f t="shared" si="150"/>
        <v>76.473637639155896</v>
      </c>
      <c r="BY73" s="44">
        <f t="shared" si="151"/>
        <v>-85</v>
      </c>
      <c r="BZ73" s="44">
        <f t="shared" si="152"/>
        <v>9.25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4.2343139648437266E-3</v>
      </c>
      <c r="CF73" s="43">
        <f t="shared" si="156"/>
        <v>2775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11.274999999999999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2.5201588869094611E-6</v>
      </c>
      <c r="CQ73" s="43">
        <f t="shared" si="163"/>
        <v>3382.4999999999995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13.55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2.957676770165525E-9</v>
      </c>
      <c r="DB73" s="43">
        <f t="shared" si="170"/>
        <v>4065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18.95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6.6625837937761812E-13</v>
      </c>
      <c r="DM73" s="43">
        <f t="shared" si="176"/>
        <v>5685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90">
        <f t="shared" si="106"/>
        <v>1.3</v>
      </c>
      <c r="F74" s="102">
        <f t="shared" si="94"/>
        <v>5.85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1.3</v>
      </c>
      <c r="N74" s="43">
        <f t="shared" si="95"/>
        <v>16</v>
      </c>
      <c r="O74" s="43">
        <f t="shared" si="111"/>
        <v>1414.4</v>
      </c>
      <c r="P74" s="43">
        <f t="shared" si="112"/>
        <v>745005.00677119428</v>
      </c>
      <c r="Q74" s="43">
        <f t="shared" si="113"/>
        <v>300</v>
      </c>
      <c r="R74" s="43">
        <f t="shared" si="114"/>
        <v>79.170474646373819</v>
      </c>
      <c r="S74" s="71">
        <f t="shared" si="115"/>
        <v>526.72865297737144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64</v>
      </c>
      <c r="AA74" s="43">
        <f t="shared" si="119"/>
        <v>4352</v>
      </c>
      <c r="AB74" s="43">
        <f t="shared" si="120"/>
        <v>1490010.0135423886</v>
      </c>
      <c r="AC74" s="43">
        <f t="shared" si="121"/>
        <v>600</v>
      </c>
      <c r="AD74" s="43">
        <f t="shared" si="122"/>
        <v>79.170474646373819</v>
      </c>
      <c r="AE74" s="71">
        <f t="shared" si="88"/>
        <v>342.3736244352915</v>
      </c>
      <c r="AG74" s="44">
        <f t="shared" si="123"/>
        <v>53</v>
      </c>
      <c r="AH74" s="44">
        <f t="shared" si="124"/>
        <v>3.1500000000000004</v>
      </c>
      <c r="AI74" s="44">
        <v>1</v>
      </c>
      <c r="AJ74" s="35">
        <f t="shared" si="125"/>
        <v>1.075</v>
      </c>
      <c r="AK74" s="43">
        <f t="shared" si="97"/>
        <v>28</v>
      </c>
      <c r="AL74" s="43">
        <f t="shared" si="126"/>
        <v>1595.3</v>
      </c>
      <c r="AM74" s="43">
        <f t="shared" si="127"/>
        <v>293345.72141615744</v>
      </c>
      <c r="AN74" s="43">
        <f t="shared" si="128"/>
        <v>945.00000000000011</v>
      </c>
      <c r="AO74" s="43">
        <f t="shared" si="129"/>
        <v>79.170474646373819</v>
      </c>
      <c r="AP74" s="71">
        <f t="shared" si="91"/>
        <v>183.88122698937971</v>
      </c>
      <c r="AR74" s="44">
        <f t="shared" si="130"/>
        <v>33</v>
      </c>
      <c r="AS74" s="44">
        <f t="shared" si="131"/>
        <v>4.4249999999999998</v>
      </c>
      <c r="AT74" s="44">
        <v>1</v>
      </c>
      <c r="AU74" s="35">
        <f t="shared" si="132"/>
        <v>1.175</v>
      </c>
      <c r="AV74" s="43">
        <f t="shared" si="98"/>
        <v>8</v>
      </c>
      <c r="AW74" s="43">
        <f t="shared" si="133"/>
        <v>310.2</v>
      </c>
      <c r="AX74" s="43">
        <f t="shared" si="134"/>
        <v>25755.055898144743</v>
      </c>
      <c r="AY74" s="43">
        <f t="shared" si="135"/>
        <v>1327.5</v>
      </c>
      <c r="AZ74" s="43">
        <f t="shared" si="136"/>
        <v>79.170474646373819</v>
      </c>
      <c r="BA74" s="71">
        <f t="shared" si="179"/>
        <v>83.027259504012719</v>
      </c>
      <c r="BC74" s="44">
        <f t="shared" si="137"/>
        <v>8</v>
      </c>
      <c r="BD74" s="44">
        <f t="shared" si="138"/>
        <v>5.85</v>
      </c>
      <c r="BE74" s="44">
        <v>1</v>
      </c>
      <c r="BF74" s="35">
        <f t="shared" si="139"/>
        <v>1.3</v>
      </c>
      <c r="BG74" s="43">
        <f t="shared" si="99"/>
        <v>2</v>
      </c>
      <c r="BH74" s="43">
        <f t="shared" si="140"/>
        <v>20.8</v>
      </c>
      <c r="BI74" s="43">
        <f t="shared" si="141"/>
        <v>1064.0330296903001</v>
      </c>
      <c r="BJ74" s="43">
        <f t="shared" si="142"/>
        <v>1755</v>
      </c>
      <c r="BK74" s="43">
        <f t="shared" si="143"/>
        <v>79.170474646373819</v>
      </c>
      <c r="BL74" s="71">
        <f t="shared" si="180"/>
        <v>51.15543411972596</v>
      </c>
      <c r="BN74" s="44">
        <f t="shared" si="144"/>
        <v>-22</v>
      </c>
      <c r="BO74" s="44">
        <f t="shared" si="145"/>
        <v>7.45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21.172665788442096</v>
      </c>
      <c r="BU74" s="43">
        <f t="shared" si="149"/>
        <v>2235</v>
      </c>
      <c r="BV74" s="43">
        <f t="shared" si="150"/>
        <v>79.170474646373819</v>
      </c>
      <c r="BY74" s="44">
        <f t="shared" si="151"/>
        <v>-84</v>
      </c>
      <c r="BZ74" s="44">
        <f t="shared" si="152"/>
        <v>9.25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4.8639494859569615E-3</v>
      </c>
      <c r="CF74" s="43">
        <f t="shared" si="156"/>
        <v>2775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11.274999999999999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2.8949023677240571E-6</v>
      </c>
      <c r="CQ74" s="43">
        <f t="shared" si="163"/>
        <v>3382.4999999999995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13.55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3.3974784405020831E-9</v>
      </c>
      <c r="DB74" s="43">
        <f t="shared" si="170"/>
        <v>4065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18.95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7.6532990439406033E-13</v>
      </c>
      <c r="DM74" s="43">
        <f t="shared" si="176"/>
        <v>5685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90">
        <f t="shared" si="106"/>
        <v>1.3</v>
      </c>
      <c r="F75" s="102">
        <f t="shared" si="94"/>
        <v>5.85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1.3</v>
      </c>
      <c r="N75" s="43">
        <f t="shared" si="95"/>
        <v>16</v>
      </c>
      <c r="O75" s="43">
        <f t="shared" si="111"/>
        <v>1435.2</v>
      </c>
      <c r="P75" s="43">
        <f t="shared" si="112"/>
        <v>855786.02574262582</v>
      </c>
      <c r="Q75" s="43">
        <f t="shared" si="113"/>
        <v>300</v>
      </c>
      <c r="R75" s="43">
        <f t="shared" si="114"/>
        <v>81.962415405263911</v>
      </c>
      <c r="S75" s="71">
        <f t="shared" si="115"/>
        <v>596.28346275266574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64</v>
      </c>
      <c r="AA75" s="43">
        <f t="shared" si="119"/>
        <v>4416</v>
      </c>
      <c r="AB75" s="43">
        <f t="shared" si="120"/>
        <v>1711572.0514852516</v>
      </c>
      <c r="AC75" s="43">
        <f t="shared" si="121"/>
        <v>600</v>
      </c>
      <c r="AD75" s="43">
        <f t="shared" si="122"/>
        <v>81.962415405263911</v>
      </c>
      <c r="AE75" s="71">
        <f t="shared" si="88"/>
        <v>387.58425078923273</v>
      </c>
      <c r="AG75" s="44">
        <f t="shared" si="123"/>
        <v>54</v>
      </c>
      <c r="AH75" s="44">
        <f t="shared" si="124"/>
        <v>3.1500000000000004</v>
      </c>
      <c r="AI75" s="44">
        <v>1</v>
      </c>
      <c r="AJ75" s="35">
        <f t="shared" si="125"/>
        <v>1.075</v>
      </c>
      <c r="AK75" s="43">
        <f t="shared" si="97"/>
        <v>28</v>
      </c>
      <c r="AL75" s="43">
        <f t="shared" si="126"/>
        <v>1625.3999999999999</v>
      </c>
      <c r="AM75" s="43">
        <f t="shared" si="127"/>
        <v>336965.74763615854</v>
      </c>
      <c r="AN75" s="43">
        <f t="shared" si="128"/>
        <v>945.00000000000011</v>
      </c>
      <c r="AO75" s="43">
        <f t="shared" si="129"/>
        <v>81.962415405263911</v>
      </c>
      <c r="AP75" s="71">
        <f t="shared" si="91"/>
        <v>207.312506236101</v>
      </c>
      <c r="AR75" s="44">
        <f t="shared" si="130"/>
        <v>34</v>
      </c>
      <c r="AS75" s="44">
        <f t="shared" si="131"/>
        <v>4.4249999999999998</v>
      </c>
      <c r="AT75" s="44">
        <v>1</v>
      </c>
      <c r="AU75" s="35">
        <f t="shared" si="132"/>
        <v>1.175</v>
      </c>
      <c r="AV75" s="43">
        <f t="shared" si="98"/>
        <v>8</v>
      </c>
      <c r="AW75" s="43">
        <f t="shared" si="133"/>
        <v>319.60000000000002</v>
      </c>
      <c r="AX75" s="43">
        <f t="shared" si="134"/>
        <v>29584.790343055549</v>
      </c>
      <c r="AY75" s="43">
        <f t="shared" si="135"/>
        <v>1327.5</v>
      </c>
      <c r="AZ75" s="43">
        <f t="shared" si="136"/>
        <v>81.962415405263911</v>
      </c>
      <c r="BA75" s="71">
        <f t="shared" si="179"/>
        <v>92.568180047107461</v>
      </c>
      <c r="BC75" s="44">
        <f t="shared" si="137"/>
        <v>9</v>
      </c>
      <c r="BD75" s="44">
        <f t="shared" si="138"/>
        <v>5.85</v>
      </c>
      <c r="BE75" s="44">
        <v>1</v>
      </c>
      <c r="BF75" s="35">
        <f t="shared" si="139"/>
        <v>1.3</v>
      </c>
      <c r="BG75" s="43">
        <f t="shared" si="99"/>
        <v>2</v>
      </c>
      <c r="BH75" s="43">
        <f t="shared" si="140"/>
        <v>23.400000000000002</v>
      </c>
      <c r="BI75" s="43">
        <f t="shared" si="141"/>
        <v>1222.2529908677591</v>
      </c>
      <c r="BJ75" s="43">
        <f t="shared" si="142"/>
        <v>1755</v>
      </c>
      <c r="BK75" s="43">
        <f t="shared" si="143"/>
        <v>81.962415405263911</v>
      </c>
      <c r="BL75" s="71">
        <f t="shared" si="180"/>
        <v>52.233033797767476</v>
      </c>
      <c r="BN75" s="44">
        <f t="shared" si="144"/>
        <v>-21</v>
      </c>
      <c r="BO75" s="44">
        <f t="shared" si="145"/>
        <v>7.45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24.321006362085438</v>
      </c>
      <c r="BU75" s="43">
        <f t="shared" si="149"/>
        <v>2235</v>
      </c>
      <c r="BV75" s="43">
        <f t="shared" si="150"/>
        <v>81.962415405263911</v>
      </c>
      <c r="BY75" s="44">
        <f t="shared" si="151"/>
        <v>-83</v>
      </c>
      <c r="BZ75" s="44">
        <f t="shared" si="152"/>
        <v>9.25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5.5872107733074368E-3</v>
      </c>
      <c r="CF75" s="43">
        <f t="shared" si="156"/>
        <v>2775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11.274999999999999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3.3253695876816454E-6</v>
      </c>
      <c r="CQ75" s="43">
        <f t="shared" si="163"/>
        <v>3382.4999999999995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13.55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3.9026778957426347E-9</v>
      </c>
      <c r="DB75" s="43">
        <f t="shared" si="170"/>
        <v>4065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18.95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8.7913320220749518E-13</v>
      </c>
      <c r="DM75" s="43">
        <f t="shared" si="176"/>
        <v>5685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90">
        <f t="shared" si="106"/>
        <v>1.3</v>
      </c>
      <c r="F76" s="102">
        <f t="shared" si="94"/>
        <v>5.85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12</v>
      </c>
      <c r="M76" s="127">
        <f t="shared" si="110"/>
        <v>1.3</v>
      </c>
      <c r="N76" s="43">
        <f t="shared" si="95"/>
        <v>192</v>
      </c>
      <c r="O76" s="43">
        <f t="shared" si="111"/>
        <v>17472</v>
      </c>
      <c r="P76" s="43">
        <f t="shared" si="112"/>
        <v>983040.00000000454</v>
      </c>
      <c r="Q76" s="43">
        <f t="shared" si="113"/>
        <v>300</v>
      </c>
      <c r="R76" s="43">
        <f t="shared" si="114"/>
        <v>84.852813742385891</v>
      </c>
      <c r="S76" s="71">
        <f t="shared" si="115"/>
        <v>56.263736263736526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64</v>
      </c>
      <c r="AA76" s="43">
        <f t="shared" si="119"/>
        <v>4480</v>
      </c>
      <c r="AB76" s="43">
        <f t="shared" si="120"/>
        <v>1966080.0000000091</v>
      </c>
      <c r="AC76" s="43">
        <f t="shared" si="121"/>
        <v>600</v>
      </c>
      <c r="AD76" s="43">
        <f t="shared" si="122"/>
        <v>84.852813742385891</v>
      </c>
      <c r="AE76" s="71">
        <f t="shared" si="88"/>
        <v>438.85714285714488</v>
      </c>
      <c r="AG76" s="44">
        <f t="shared" si="123"/>
        <v>55</v>
      </c>
      <c r="AH76" s="44">
        <f t="shared" si="124"/>
        <v>3.1500000000000004</v>
      </c>
      <c r="AI76" s="44">
        <v>1</v>
      </c>
      <c r="AJ76" s="35">
        <f t="shared" si="125"/>
        <v>1.075</v>
      </c>
      <c r="AK76" s="43">
        <f t="shared" si="97"/>
        <v>28</v>
      </c>
      <c r="AL76" s="43">
        <f t="shared" si="126"/>
        <v>1655.5</v>
      </c>
      <c r="AM76" s="43">
        <f t="shared" si="127"/>
        <v>387072.00000000151</v>
      </c>
      <c r="AN76" s="43">
        <f t="shared" si="128"/>
        <v>945.00000000000011</v>
      </c>
      <c r="AO76" s="43">
        <f t="shared" si="129"/>
        <v>84.852813742385891</v>
      </c>
      <c r="AP76" s="71">
        <f t="shared" si="91"/>
        <v>233.80972515856328</v>
      </c>
      <c r="AR76" s="44">
        <f t="shared" si="130"/>
        <v>35</v>
      </c>
      <c r="AS76" s="44">
        <f t="shared" si="131"/>
        <v>4.4249999999999998</v>
      </c>
      <c r="AT76" s="44">
        <v>1</v>
      </c>
      <c r="AU76" s="35">
        <f t="shared" si="132"/>
        <v>1.175</v>
      </c>
      <c r="AV76" s="43">
        <f t="shared" si="98"/>
        <v>8</v>
      </c>
      <c r="AW76" s="43">
        <f t="shared" si="133"/>
        <v>329</v>
      </c>
      <c r="AX76" s="43">
        <f t="shared" si="134"/>
        <v>33984.00000000008</v>
      </c>
      <c r="AY76" s="43">
        <f t="shared" si="135"/>
        <v>1327.5</v>
      </c>
      <c r="AZ76" s="43">
        <f t="shared" si="136"/>
        <v>84.852813742385891</v>
      </c>
      <c r="BA76" s="71">
        <f t="shared" si="179"/>
        <v>103.29483282674796</v>
      </c>
      <c r="BC76" s="44">
        <f t="shared" si="137"/>
        <v>10</v>
      </c>
      <c r="BD76" s="44">
        <f t="shared" si="138"/>
        <v>5.85</v>
      </c>
      <c r="BE76" s="44">
        <v>1</v>
      </c>
      <c r="BF76" s="35">
        <f t="shared" si="139"/>
        <v>1.3</v>
      </c>
      <c r="BG76" s="43">
        <f t="shared" si="99"/>
        <v>2</v>
      </c>
      <c r="BH76" s="43">
        <f t="shared" si="140"/>
        <v>26</v>
      </c>
      <c r="BI76" s="43">
        <f t="shared" si="141"/>
        <v>1404.0000000000009</v>
      </c>
      <c r="BJ76" s="43">
        <f t="shared" si="142"/>
        <v>1755</v>
      </c>
      <c r="BK76" s="43">
        <f t="shared" si="143"/>
        <v>84.852813742385891</v>
      </c>
      <c r="BL76" s="71">
        <f t="shared" si="180"/>
        <v>54.000000000000036</v>
      </c>
      <c r="BN76" s="44">
        <f t="shared" si="144"/>
        <v>-20</v>
      </c>
      <c r="BO76" s="44">
        <f t="shared" si="145"/>
        <v>7.45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27.937499999999964</v>
      </c>
      <c r="BU76" s="43">
        <f t="shared" si="149"/>
        <v>2235</v>
      </c>
      <c r="BV76" s="43">
        <f t="shared" si="150"/>
        <v>84.852813742385891</v>
      </c>
      <c r="BY76" s="44">
        <f t="shared" si="151"/>
        <v>-82</v>
      </c>
      <c r="BZ76" s="44">
        <f t="shared" si="152"/>
        <v>9.25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6.4180198243199644E-3</v>
      </c>
      <c r="CF76" s="43">
        <f t="shared" si="156"/>
        <v>2775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11.274999999999999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3.8198465751270756E-6</v>
      </c>
      <c r="CQ76" s="43">
        <f t="shared" si="163"/>
        <v>3382.4999999999995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13.55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4.4829996789228551E-9</v>
      </c>
      <c r="DB76" s="43">
        <f t="shared" si="170"/>
        <v>4065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18.95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1.0098588631990256E-12</v>
      </c>
      <c r="DM76" s="43">
        <f t="shared" si="176"/>
        <v>5685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90">
        <f t="shared" si="106"/>
        <v>1.3</v>
      </c>
      <c r="F77" s="102">
        <f t="shared" si="94"/>
        <v>5.85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1.3</v>
      </c>
      <c r="N77" s="43">
        <f t="shared" si="95"/>
        <v>192</v>
      </c>
      <c r="O77" s="43">
        <f t="shared" si="111"/>
        <v>17721.600000000002</v>
      </c>
      <c r="P77" s="43">
        <f t="shared" si="112"/>
        <v>1129216.4308962906</v>
      </c>
      <c r="Q77" s="43">
        <f t="shared" si="113"/>
        <v>300</v>
      </c>
      <c r="R77" s="43">
        <f t="shared" si="114"/>
        <v>87.845141756737746</v>
      </c>
      <c r="S77" s="71">
        <f t="shared" si="115"/>
        <v>63.719778738730724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64</v>
      </c>
      <c r="AA77" s="43">
        <f t="shared" si="119"/>
        <v>4544</v>
      </c>
      <c r="AB77" s="43">
        <f t="shared" si="120"/>
        <v>2258432.8617925812</v>
      </c>
      <c r="AC77" s="43">
        <f t="shared" si="121"/>
        <v>600</v>
      </c>
      <c r="AD77" s="43">
        <f t="shared" si="122"/>
        <v>87.845141756737746</v>
      </c>
      <c r="AE77" s="71">
        <f t="shared" si="88"/>
        <v>497.01427416209975</v>
      </c>
      <c r="AG77" s="44">
        <f t="shared" si="123"/>
        <v>56</v>
      </c>
      <c r="AH77" s="44">
        <f t="shared" si="124"/>
        <v>3.1500000000000004</v>
      </c>
      <c r="AI77" s="44">
        <v>1</v>
      </c>
      <c r="AJ77" s="35">
        <f t="shared" si="125"/>
        <v>1.075</v>
      </c>
      <c r="AK77" s="43">
        <f t="shared" si="97"/>
        <v>28</v>
      </c>
      <c r="AL77" s="43">
        <f t="shared" si="126"/>
        <v>1685.6</v>
      </c>
      <c r="AM77" s="43">
        <f t="shared" si="127"/>
        <v>444628.96966541407</v>
      </c>
      <c r="AN77" s="43">
        <f t="shared" si="128"/>
        <v>945.00000000000011</v>
      </c>
      <c r="AO77" s="43">
        <f t="shared" si="129"/>
        <v>87.845141756737746</v>
      </c>
      <c r="AP77" s="71">
        <f t="shared" si="91"/>
        <v>263.78083155280854</v>
      </c>
      <c r="AR77" s="44">
        <f t="shared" si="130"/>
        <v>36</v>
      </c>
      <c r="AS77" s="44">
        <f t="shared" si="131"/>
        <v>4.4249999999999998</v>
      </c>
      <c r="AT77" s="44">
        <v>1</v>
      </c>
      <c r="AU77" s="35">
        <f t="shared" si="132"/>
        <v>1.175</v>
      </c>
      <c r="AV77" s="43">
        <f t="shared" si="98"/>
        <v>8</v>
      </c>
      <c r="AW77" s="43">
        <f t="shared" si="133"/>
        <v>338.40000000000003</v>
      </c>
      <c r="AX77" s="43">
        <f t="shared" si="134"/>
        <v>39037.364896219333</v>
      </c>
      <c r="AY77" s="43">
        <f t="shared" si="135"/>
        <v>1327.5</v>
      </c>
      <c r="AZ77" s="43">
        <f t="shared" si="136"/>
        <v>87.845141756737746</v>
      </c>
      <c r="BA77" s="71">
        <f t="shared" si="179"/>
        <v>115.35864331034081</v>
      </c>
      <c r="BC77" s="44">
        <f t="shared" si="137"/>
        <v>11</v>
      </c>
      <c r="BD77" s="44">
        <f t="shared" si="138"/>
        <v>5.85</v>
      </c>
      <c r="BE77" s="44">
        <v>1</v>
      </c>
      <c r="BF77" s="35">
        <f t="shared" si="139"/>
        <v>1.3</v>
      </c>
      <c r="BG77" s="43">
        <f t="shared" si="99"/>
        <v>2</v>
      </c>
      <c r="BH77" s="43">
        <f t="shared" si="140"/>
        <v>28.6</v>
      </c>
      <c r="BI77" s="43">
        <f t="shared" si="141"/>
        <v>1612.7724904158383</v>
      </c>
      <c r="BJ77" s="43">
        <f t="shared" si="142"/>
        <v>1755</v>
      </c>
      <c r="BK77" s="43">
        <f t="shared" si="143"/>
        <v>87.845141756737746</v>
      </c>
      <c r="BL77" s="71">
        <f t="shared" si="180"/>
        <v>56.390646518036299</v>
      </c>
      <c r="BN77" s="44">
        <f t="shared" si="144"/>
        <v>-19</v>
      </c>
      <c r="BO77" s="44">
        <f t="shared" si="145"/>
        <v>7.45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32.091760292729624</v>
      </c>
      <c r="BU77" s="43">
        <f t="shared" si="149"/>
        <v>2235</v>
      </c>
      <c r="BV77" s="43">
        <f t="shared" si="150"/>
        <v>87.845141756737746</v>
      </c>
      <c r="BY77" s="44">
        <f t="shared" si="151"/>
        <v>-81</v>
      </c>
      <c r="BZ77" s="44">
        <f t="shared" si="152"/>
        <v>9.25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7.3723688145347025E-3</v>
      </c>
      <c r="CF77" s="43">
        <f t="shared" si="156"/>
        <v>2775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11.274999999999999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4.3878514771895296E-6</v>
      </c>
      <c r="CQ77" s="43">
        <f t="shared" si="163"/>
        <v>3382.4999999999995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13.55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5.1496143566309198E-9</v>
      </c>
      <c r="DB77" s="43">
        <f t="shared" si="170"/>
        <v>4065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18.95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1.1600232149358962E-12</v>
      </c>
      <c r="DM77" s="43">
        <f t="shared" si="176"/>
        <v>5685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90">
        <f t="shared" si="106"/>
        <v>1.3</v>
      </c>
      <c r="F78" s="102">
        <f t="shared" si="94"/>
        <v>5.85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1.3</v>
      </c>
      <c r="N78" s="43">
        <f t="shared" si="95"/>
        <v>192</v>
      </c>
      <c r="O78" s="43">
        <f t="shared" si="111"/>
        <v>17971.2</v>
      </c>
      <c r="P78" s="43">
        <f t="shared" si="112"/>
        <v>1297129.0566061921</v>
      </c>
      <c r="Q78" s="43">
        <f t="shared" si="113"/>
        <v>300</v>
      </c>
      <c r="R78" s="43">
        <f t="shared" si="114"/>
        <v>90.942993990624117</v>
      </c>
      <c r="S78" s="71">
        <f t="shared" si="115"/>
        <v>72.178210503816771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64</v>
      </c>
      <c r="AA78" s="43">
        <f t="shared" si="119"/>
        <v>4608</v>
      </c>
      <c r="AB78" s="43">
        <f t="shared" si="120"/>
        <v>2594258.1132123843</v>
      </c>
      <c r="AC78" s="43">
        <f t="shared" si="121"/>
        <v>600</v>
      </c>
      <c r="AD78" s="43">
        <f t="shared" si="122"/>
        <v>90.942993990624117</v>
      </c>
      <c r="AE78" s="71">
        <f t="shared" si="88"/>
        <v>562.99004192977088</v>
      </c>
      <c r="AG78" s="44">
        <f t="shared" si="123"/>
        <v>57</v>
      </c>
      <c r="AH78" s="44">
        <f t="shared" si="124"/>
        <v>3.1500000000000004</v>
      </c>
      <c r="AI78" s="44">
        <v>1</v>
      </c>
      <c r="AJ78" s="35">
        <f t="shared" si="125"/>
        <v>1.075</v>
      </c>
      <c r="AK78" s="43">
        <f t="shared" si="97"/>
        <v>28</v>
      </c>
      <c r="AL78" s="43">
        <f t="shared" si="126"/>
        <v>1715.6999999999998</v>
      </c>
      <c r="AM78" s="43">
        <f t="shared" si="127"/>
        <v>510744.56603868783</v>
      </c>
      <c r="AN78" s="43">
        <f t="shared" si="128"/>
        <v>945.00000000000011</v>
      </c>
      <c r="AO78" s="43">
        <f t="shared" si="129"/>
        <v>90.942993990624117</v>
      </c>
      <c r="AP78" s="71">
        <f t="shared" si="91"/>
        <v>297.68873698122508</v>
      </c>
      <c r="AR78" s="44">
        <f t="shared" si="130"/>
        <v>37</v>
      </c>
      <c r="AS78" s="44">
        <f t="shared" si="131"/>
        <v>4.4249999999999998</v>
      </c>
      <c r="AT78" s="44">
        <v>1</v>
      </c>
      <c r="AU78" s="35">
        <f t="shared" si="132"/>
        <v>1.175</v>
      </c>
      <c r="AV78" s="43">
        <f t="shared" si="98"/>
        <v>8</v>
      </c>
      <c r="AW78" s="43">
        <f t="shared" si="133"/>
        <v>347.8</v>
      </c>
      <c r="AX78" s="43">
        <f t="shared" si="134"/>
        <v>44842.156839706142</v>
      </c>
      <c r="AY78" s="43">
        <f t="shared" si="135"/>
        <v>1327.5</v>
      </c>
      <c r="AZ78" s="43">
        <f t="shared" si="136"/>
        <v>90.942993990624117</v>
      </c>
      <c r="BA78" s="71">
        <f t="shared" si="179"/>
        <v>128.93087072945985</v>
      </c>
      <c r="BC78" s="44">
        <f t="shared" si="137"/>
        <v>12</v>
      </c>
      <c r="BD78" s="44">
        <f t="shared" si="138"/>
        <v>5.85</v>
      </c>
      <c r="BE78" s="44">
        <v>1</v>
      </c>
      <c r="BF78" s="35">
        <f t="shared" si="139"/>
        <v>1.3</v>
      </c>
      <c r="BG78" s="43">
        <f t="shared" si="99"/>
        <v>2</v>
      </c>
      <c r="BH78" s="43">
        <f t="shared" si="140"/>
        <v>31.200000000000003</v>
      </c>
      <c r="BI78" s="43">
        <f t="shared" si="141"/>
        <v>1852.589106725145</v>
      </c>
      <c r="BJ78" s="43">
        <f t="shared" si="142"/>
        <v>1755</v>
      </c>
      <c r="BK78" s="43">
        <f t="shared" si="143"/>
        <v>90.942993990624117</v>
      </c>
      <c r="BL78" s="71">
        <f t="shared" si="180"/>
        <v>59.377855984780282</v>
      </c>
      <c r="BN78" s="44">
        <f t="shared" si="144"/>
        <v>-18</v>
      </c>
      <c r="BO78" s="44">
        <f t="shared" si="145"/>
        <v>7.45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36.863752257217698</v>
      </c>
      <c r="BU78" s="43">
        <f t="shared" si="149"/>
        <v>2235</v>
      </c>
      <c r="BV78" s="43">
        <f t="shared" si="150"/>
        <v>90.942993990624117</v>
      </c>
      <c r="BY78" s="44">
        <f t="shared" si="151"/>
        <v>-80</v>
      </c>
      <c r="BZ78" s="44">
        <f t="shared" si="152"/>
        <v>9.25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8.4686279296874549E-3</v>
      </c>
      <c r="CF78" s="43">
        <f t="shared" si="156"/>
        <v>2775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11.274999999999999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5.0403177738189231E-6</v>
      </c>
      <c r="CQ78" s="43">
        <f t="shared" si="163"/>
        <v>3382.4999999999995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13.55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5.91535354033105E-9</v>
      </c>
      <c r="DB78" s="43">
        <f t="shared" si="170"/>
        <v>4065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18.95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1.3325167587552362E-12</v>
      </c>
      <c r="DM78" s="43">
        <f t="shared" si="176"/>
        <v>5685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90">
        <f t="shared" si="106"/>
        <v>1.3</v>
      </c>
      <c r="F79" s="102">
        <f t="shared" si="94"/>
        <v>5.85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1.3</v>
      </c>
      <c r="N79" s="43">
        <f t="shared" si="95"/>
        <v>192</v>
      </c>
      <c r="O79" s="43">
        <f t="shared" si="111"/>
        <v>18220.8</v>
      </c>
      <c r="P79" s="43">
        <f t="shared" si="112"/>
        <v>1490010.013542389</v>
      </c>
      <c r="Q79" s="43">
        <f t="shared" si="113"/>
        <v>300</v>
      </c>
      <c r="R79" s="43">
        <f t="shared" si="114"/>
        <v>94.150091747610333</v>
      </c>
      <c r="S79" s="71">
        <f t="shared" si="115"/>
        <v>81.775224663153594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64</v>
      </c>
      <c r="AA79" s="43">
        <f t="shared" si="119"/>
        <v>4672</v>
      </c>
      <c r="AB79" s="43">
        <f t="shared" si="120"/>
        <v>2980020.0270847781</v>
      </c>
      <c r="AC79" s="43">
        <f t="shared" si="121"/>
        <v>600</v>
      </c>
      <c r="AD79" s="43">
        <f t="shared" si="122"/>
        <v>94.150091747610333</v>
      </c>
      <c r="AE79" s="71">
        <f t="shared" si="88"/>
        <v>637.84675237259808</v>
      </c>
      <c r="AG79" s="44">
        <f t="shared" si="123"/>
        <v>58</v>
      </c>
      <c r="AH79" s="44">
        <f t="shared" si="124"/>
        <v>3.1500000000000004</v>
      </c>
      <c r="AI79" s="44">
        <v>1</v>
      </c>
      <c r="AJ79" s="35">
        <f t="shared" si="125"/>
        <v>1.075</v>
      </c>
      <c r="AK79" s="43">
        <f t="shared" si="97"/>
        <v>28</v>
      </c>
      <c r="AL79" s="43">
        <f t="shared" si="126"/>
        <v>1745.8</v>
      </c>
      <c r="AM79" s="43">
        <f t="shared" si="127"/>
        <v>586691.44283231511</v>
      </c>
      <c r="AN79" s="43">
        <f t="shared" si="128"/>
        <v>945.00000000000011</v>
      </c>
      <c r="AO79" s="43">
        <f t="shared" si="129"/>
        <v>94.150091747610333</v>
      </c>
      <c r="AP79" s="71">
        <f t="shared" si="91"/>
        <v>336.05879415300444</v>
      </c>
      <c r="AR79" s="44">
        <f t="shared" si="130"/>
        <v>38</v>
      </c>
      <c r="AS79" s="44">
        <f t="shared" si="131"/>
        <v>4.4249999999999998</v>
      </c>
      <c r="AT79" s="44">
        <v>1</v>
      </c>
      <c r="AU79" s="35">
        <f t="shared" si="132"/>
        <v>1.175</v>
      </c>
      <c r="AV79" s="43">
        <f t="shared" si="98"/>
        <v>8</v>
      </c>
      <c r="AW79" s="43">
        <f t="shared" si="133"/>
        <v>357.2</v>
      </c>
      <c r="AX79" s="43">
        <f t="shared" si="134"/>
        <v>51510.111796289493</v>
      </c>
      <c r="AY79" s="43">
        <f t="shared" si="135"/>
        <v>1327.5</v>
      </c>
      <c r="AZ79" s="43">
        <f t="shared" si="136"/>
        <v>94.150091747610333</v>
      </c>
      <c r="BA79" s="71">
        <f t="shared" si="179"/>
        <v>144.20524019118</v>
      </c>
      <c r="BC79" s="44">
        <f t="shared" si="137"/>
        <v>13</v>
      </c>
      <c r="BD79" s="44">
        <f t="shared" si="138"/>
        <v>5.85</v>
      </c>
      <c r="BE79" s="44">
        <v>1</v>
      </c>
      <c r="BF79" s="35">
        <f t="shared" si="139"/>
        <v>1.3</v>
      </c>
      <c r="BG79" s="43">
        <f t="shared" si="99"/>
        <v>2</v>
      </c>
      <c r="BH79" s="43">
        <f t="shared" si="140"/>
        <v>33.800000000000004</v>
      </c>
      <c r="BI79" s="43">
        <f t="shared" si="141"/>
        <v>2128.0660593806006</v>
      </c>
      <c r="BJ79" s="43">
        <f t="shared" si="142"/>
        <v>1755</v>
      </c>
      <c r="BK79" s="43">
        <f t="shared" si="143"/>
        <v>94.150091747610333</v>
      </c>
      <c r="BL79" s="71">
        <f t="shared" si="180"/>
        <v>62.960534301201193</v>
      </c>
      <c r="BN79" s="44">
        <f t="shared" si="144"/>
        <v>-17</v>
      </c>
      <c r="BO79" s="44">
        <f t="shared" si="145"/>
        <v>7.45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42.345331576884199</v>
      </c>
      <c r="BU79" s="43">
        <f t="shared" si="149"/>
        <v>2235</v>
      </c>
      <c r="BV79" s="43">
        <f t="shared" si="150"/>
        <v>94.150091747610333</v>
      </c>
      <c r="BY79" s="44">
        <f t="shared" si="151"/>
        <v>-79</v>
      </c>
      <c r="BZ79" s="44">
        <f t="shared" si="152"/>
        <v>9.25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9.7278989719139283E-3</v>
      </c>
      <c r="CF79" s="43">
        <f t="shared" si="156"/>
        <v>2775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11.274999999999999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5.7898047354481151E-6</v>
      </c>
      <c r="CQ79" s="43">
        <f t="shared" si="163"/>
        <v>3382.4999999999995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13.55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6.7949568810041671E-9</v>
      </c>
      <c r="DB79" s="43">
        <f t="shared" si="170"/>
        <v>4065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18.95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1.5306598087881207E-12</v>
      </c>
      <c r="DM79" s="43">
        <f t="shared" si="176"/>
        <v>5685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90">
        <f t="shared" si="106"/>
        <v>1.3</v>
      </c>
      <c r="F80" s="102">
        <f t="shared" si="94"/>
        <v>5.85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1.3</v>
      </c>
      <c r="N80" s="43">
        <f t="shared" si="95"/>
        <v>192</v>
      </c>
      <c r="O80" s="43">
        <f t="shared" si="111"/>
        <v>18470.400000000001</v>
      </c>
      <c r="P80" s="43">
        <f t="shared" si="112"/>
        <v>1711572.0514852523</v>
      </c>
      <c r="Q80" s="43">
        <f t="shared" si="113"/>
        <v>300</v>
      </c>
      <c r="R80" s="43">
        <f t="shared" si="114"/>
        <v>97.470287562748538</v>
      </c>
      <c r="S80" s="71">
        <f t="shared" si="115"/>
        <v>92.665673265617002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64</v>
      </c>
      <c r="AA80" s="43">
        <f t="shared" si="119"/>
        <v>4736</v>
      </c>
      <c r="AB80" s="43">
        <f t="shared" si="120"/>
        <v>3423144.1029705047</v>
      </c>
      <c r="AC80" s="43">
        <f t="shared" si="121"/>
        <v>600</v>
      </c>
      <c r="AD80" s="43">
        <f t="shared" si="122"/>
        <v>97.470287562748538</v>
      </c>
      <c r="AE80" s="71">
        <f t="shared" si="88"/>
        <v>722.79225147181262</v>
      </c>
      <c r="AG80" s="44">
        <f t="shared" si="123"/>
        <v>59</v>
      </c>
      <c r="AH80" s="44">
        <f t="shared" si="124"/>
        <v>3.1500000000000004</v>
      </c>
      <c r="AI80" s="44">
        <v>1</v>
      </c>
      <c r="AJ80" s="35">
        <f t="shared" si="125"/>
        <v>1.075</v>
      </c>
      <c r="AK80" s="43">
        <f t="shared" si="97"/>
        <v>28</v>
      </c>
      <c r="AL80" s="43">
        <f t="shared" si="126"/>
        <v>1775.8999999999999</v>
      </c>
      <c r="AM80" s="43">
        <f t="shared" si="127"/>
        <v>673931.49527231744</v>
      </c>
      <c r="AN80" s="43">
        <f t="shared" si="128"/>
        <v>945.00000000000011</v>
      </c>
      <c r="AO80" s="43">
        <f t="shared" si="129"/>
        <v>97.470287562748538</v>
      </c>
      <c r="AP80" s="71">
        <f t="shared" si="91"/>
        <v>379.48729955082916</v>
      </c>
      <c r="AR80" s="44">
        <f t="shared" si="130"/>
        <v>39</v>
      </c>
      <c r="AS80" s="44">
        <f t="shared" si="131"/>
        <v>4.4249999999999998</v>
      </c>
      <c r="AT80" s="44">
        <v>1</v>
      </c>
      <c r="AU80" s="35">
        <f t="shared" si="132"/>
        <v>1.175</v>
      </c>
      <c r="AV80" s="43">
        <f t="shared" si="98"/>
        <v>8</v>
      </c>
      <c r="AW80" s="43">
        <f t="shared" si="133"/>
        <v>366.6</v>
      </c>
      <c r="AX80" s="43">
        <f t="shared" si="134"/>
        <v>59169.58068611112</v>
      </c>
      <c r="AY80" s="43">
        <f t="shared" si="135"/>
        <v>1327.5</v>
      </c>
      <c r="AZ80" s="43">
        <f t="shared" si="136"/>
        <v>97.470287562748538</v>
      </c>
      <c r="BA80" s="71">
        <f t="shared" si="179"/>
        <v>161.40092931290539</v>
      </c>
      <c r="BC80" s="44">
        <f t="shared" si="137"/>
        <v>14</v>
      </c>
      <c r="BD80" s="44">
        <f t="shared" si="138"/>
        <v>5.85</v>
      </c>
      <c r="BE80" s="44">
        <v>1</v>
      </c>
      <c r="BF80" s="35">
        <f t="shared" si="139"/>
        <v>1.3</v>
      </c>
      <c r="BG80" s="43">
        <f t="shared" si="99"/>
        <v>2</v>
      </c>
      <c r="BH80" s="43">
        <f t="shared" si="140"/>
        <v>36.4</v>
      </c>
      <c r="BI80" s="43">
        <f t="shared" si="141"/>
        <v>2444.5059817355186</v>
      </c>
      <c r="BJ80" s="43">
        <f t="shared" si="142"/>
        <v>1755</v>
      </c>
      <c r="BK80" s="43">
        <f t="shared" si="143"/>
        <v>97.470287562748538</v>
      </c>
      <c r="BL80" s="71">
        <f t="shared" si="180"/>
        <v>67.156757739986773</v>
      </c>
      <c r="BN80" s="44">
        <f t="shared" si="144"/>
        <v>-16</v>
      </c>
      <c r="BO80" s="44">
        <f t="shared" si="145"/>
        <v>7.45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48.642012724170883</v>
      </c>
      <c r="BU80" s="43">
        <f t="shared" si="149"/>
        <v>2235</v>
      </c>
      <c r="BV80" s="43">
        <f t="shared" si="150"/>
        <v>97.470287562748538</v>
      </c>
      <c r="BY80" s="44">
        <f t="shared" si="151"/>
        <v>-78</v>
      </c>
      <c r="BZ80" s="44">
        <f t="shared" si="152"/>
        <v>9.25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1.1174421546614877E-2</v>
      </c>
      <c r="CF80" s="43">
        <f t="shared" si="156"/>
        <v>2775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11.274999999999999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6.6507391753632942E-6</v>
      </c>
      <c r="CQ80" s="43">
        <f t="shared" si="163"/>
        <v>3382.4999999999995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13.55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7.8053557914852711E-9</v>
      </c>
      <c r="DB80" s="43">
        <f t="shared" si="170"/>
        <v>4065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18.95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1.7582664044149912E-12</v>
      </c>
      <c r="DM80" s="43">
        <f t="shared" si="176"/>
        <v>5685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90">
        <f t="shared" si="106"/>
        <v>1.3</v>
      </c>
      <c r="F81" s="102">
        <f t="shared" si="94"/>
        <v>5.85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1.3</v>
      </c>
      <c r="N81" s="43">
        <f t="shared" si="95"/>
        <v>192</v>
      </c>
      <c r="O81" s="43">
        <f t="shared" si="111"/>
        <v>18720</v>
      </c>
      <c r="P81" s="43">
        <f t="shared" si="112"/>
        <v>1966080.0000000095</v>
      </c>
      <c r="Q81" s="43">
        <f t="shared" si="113"/>
        <v>300</v>
      </c>
      <c r="R81" s="43">
        <f t="shared" si="114"/>
        <v>100.90756983044604</v>
      </c>
      <c r="S81" s="71">
        <f t="shared" si="115"/>
        <v>105.02564102564153</v>
      </c>
      <c r="V81" s="44">
        <f t="shared" si="116"/>
        <v>75</v>
      </c>
      <c r="W81" s="44">
        <f t="shared" si="117"/>
        <v>2</v>
      </c>
      <c r="X81" s="44">
        <v>16</v>
      </c>
      <c r="Y81" s="35">
        <f t="shared" si="118"/>
        <v>1</v>
      </c>
      <c r="Z81" s="43">
        <f t="shared" si="96"/>
        <v>1024</v>
      </c>
      <c r="AA81" s="43">
        <f t="shared" si="119"/>
        <v>76800</v>
      </c>
      <c r="AB81" s="43">
        <f t="shared" si="120"/>
        <v>3932160.0000000191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51.200000000000252</v>
      </c>
      <c r="AG81" s="44">
        <f t="shared" si="123"/>
        <v>60</v>
      </c>
      <c r="AH81" s="44">
        <f t="shared" si="124"/>
        <v>3.1500000000000004</v>
      </c>
      <c r="AI81" s="44">
        <v>1</v>
      </c>
      <c r="AJ81" s="35">
        <f t="shared" si="125"/>
        <v>1.075</v>
      </c>
      <c r="AK81" s="43">
        <f t="shared" si="97"/>
        <v>28</v>
      </c>
      <c r="AL81" s="43">
        <f t="shared" si="126"/>
        <v>1806</v>
      </c>
      <c r="AM81" s="43">
        <f t="shared" si="127"/>
        <v>774144.00000000326</v>
      </c>
      <c r="AN81" s="43">
        <f t="shared" si="128"/>
        <v>945.00000000000011</v>
      </c>
      <c r="AO81" s="43">
        <f t="shared" si="129"/>
        <v>100.90756983044604</v>
      </c>
      <c r="AP81" s="71">
        <f t="shared" si="91"/>
        <v>428.65116279069946</v>
      </c>
      <c r="AR81" s="44">
        <f t="shared" si="130"/>
        <v>40</v>
      </c>
      <c r="AS81" s="44">
        <f t="shared" si="131"/>
        <v>4.4249999999999998</v>
      </c>
      <c r="AT81" s="44">
        <v>1</v>
      </c>
      <c r="AU81" s="35">
        <f t="shared" si="132"/>
        <v>1.175</v>
      </c>
      <c r="AV81" s="43">
        <f t="shared" si="98"/>
        <v>8</v>
      </c>
      <c r="AW81" s="43">
        <f t="shared" si="133"/>
        <v>376</v>
      </c>
      <c r="AX81" s="43">
        <f t="shared" si="134"/>
        <v>67968.000000000175</v>
      </c>
      <c r="AY81" s="43">
        <f t="shared" si="135"/>
        <v>1327.5</v>
      </c>
      <c r="AZ81" s="43">
        <f t="shared" si="136"/>
        <v>100.90756983044604</v>
      </c>
      <c r="BA81" s="71">
        <f t="shared" si="179"/>
        <v>180.76595744680898</v>
      </c>
      <c r="BC81" s="44">
        <f t="shared" si="137"/>
        <v>15</v>
      </c>
      <c r="BD81" s="44">
        <f t="shared" si="138"/>
        <v>5.85</v>
      </c>
      <c r="BE81" s="44">
        <v>1</v>
      </c>
      <c r="BF81" s="35">
        <f t="shared" si="139"/>
        <v>1.3</v>
      </c>
      <c r="BG81" s="43">
        <f t="shared" si="99"/>
        <v>2</v>
      </c>
      <c r="BH81" s="43">
        <f t="shared" si="140"/>
        <v>39</v>
      </c>
      <c r="BI81" s="43">
        <f t="shared" si="141"/>
        <v>2808.0000000000023</v>
      </c>
      <c r="BJ81" s="43">
        <f t="shared" si="142"/>
        <v>1755</v>
      </c>
      <c r="BK81" s="43">
        <f t="shared" si="143"/>
        <v>100.90756983044604</v>
      </c>
      <c r="BL81" s="71">
        <f t="shared" si="180"/>
        <v>72.000000000000057</v>
      </c>
      <c r="BN81" s="44">
        <f t="shared" si="144"/>
        <v>-15</v>
      </c>
      <c r="BO81" s="44">
        <f t="shared" si="145"/>
        <v>7.45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55.87499999999995</v>
      </c>
      <c r="BU81" s="43">
        <f t="shared" si="149"/>
        <v>2235</v>
      </c>
      <c r="BV81" s="43">
        <f t="shared" si="150"/>
        <v>100.90756983044604</v>
      </c>
      <c r="BY81" s="44">
        <f t="shared" si="151"/>
        <v>-77</v>
      </c>
      <c r="BZ81" s="44">
        <f t="shared" si="152"/>
        <v>9.25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1.2836039648639932E-2</v>
      </c>
      <c r="CF81" s="43">
        <f t="shared" si="156"/>
        <v>2775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11.274999999999999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7.6396931502541529E-6</v>
      </c>
      <c r="CQ81" s="43">
        <f t="shared" si="163"/>
        <v>3382.4999999999995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13.55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8.9659993578457118E-9</v>
      </c>
      <c r="DB81" s="43">
        <f t="shared" si="170"/>
        <v>4065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18.95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2.0197177263980521E-12</v>
      </c>
      <c r="DM81" s="43">
        <f t="shared" si="176"/>
        <v>5685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90">
        <f t="shared" si="106"/>
        <v>1.3</v>
      </c>
      <c r="F82" s="102">
        <f t="shared" si="94"/>
        <v>5.85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1.3</v>
      </c>
      <c r="N82" s="43">
        <f t="shared" si="95"/>
        <v>192</v>
      </c>
      <c r="O82" s="43">
        <f t="shared" si="111"/>
        <v>18969.600000000002</v>
      </c>
      <c r="P82" s="43">
        <f t="shared" si="112"/>
        <v>2258432.8617925821</v>
      </c>
      <c r="Q82" s="43">
        <f t="shared" si="113"/>
        <v>300</v>
      </c>
      <c r="R82" s="43">
        <f t="shared" si="114"/>
        <v>104.46606759553519</v>
      </c>
      <c r="S82" s="71">
        <f t="shared" si="115"/>
        <v>119.05537606447062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1024</v>
      </c>
      <c r="AA82" s="43">
        <f t="shared" si="119"/>
        <v>77824</v>
      </c>
      <c r="AB82" s="43">
        <f t="shared" si="120"/>
        <v>4516865.7235851642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58.039495831429434</v>
      </c>
      <c r="AG82" s="44">
        <f t="shared" si="123"/>
        <v>61</v>
      </c>
      <c r="AH82" s="44">
        <f t="shared" si="124"/>
        <v>3.1500000000000004</v>
      </c>
      <c r="AI82" s="44">
        <v>1</v>
      </c>
      <c r="AJ82" s="35">
        <f t="shared" si="125"/>
        <v>1.075</v>
      </c>
      <c r="AK82" s="43">
        <f t="shared" si="97"/>
        <v>28</v>
      </c>
      <c r="AL82" s="43">
        <f t="shared" si="126"/>
        <v>1836.1</v>
      </c>
      <c r="AM82" s="43">
        <f t="shared" si="127"/>
        <v>889257.93933082826</v>
      </c>
      <c r="AN82" s="43">
        <f t="shared" si="128"/>
        <v>945.00000000000011</v>
      </c>
      <c r="AO82" s="43">
        <f t="shared" si="129"/>
        <v>104.46606759553519</v>
      </c>
      <c r="AP82" s="71">
        <f t="shared" si="91"/>
        <v>484.31890383466492</v>
      </c>
      <c r="AR82" s="44">
        <f t="shared" si="130"/>
        <v>41</v>
      </c>
      <c r="AS82" s="44">
        <f t="shared" si="131"/>
        <v>4.4249999999999998</v>
      </c>
      <c r="AT82" s="44">
        <v>1</v>
      </c>
      <c r="AU82" s="35">
        <f t="shared" si="132"/>
        <v>1.175</v>
      </c>
      <c r="AV82" s="43">
        <f t="shared" si="98"/>
        <v>8</v>
      </c>
      <c r="AW82" s="43">
        <f t="shared" si="133"/>
        <v>385.40000000000003</v>
      </c>
      <c r="AX82" s="43">
        <f t="shared" si="134"/>
        <v>78074.729792438695</v>
      </c>
      <c r="AY82" s="43">
        <f t="shared" si="135"/>
        <v>1327.5</v>
      </c>
      <c r="AZ82" s="43">
        <f t="shared" si="136"/>
        <v>104.46606759553519</v>
      </c>
      <c r="BA82" s="71">
        <f t="shared" si="179"/>
        <v>202.58103215474492</v>
      </c>
      <c r="BC82" s="44">
        <f t="shared" si="137"/>
        <v>16</v>
      </c>
      <c r="BD82" s="44">
        <f t="shared" si="138"/>
        <v>5.85</v>
      </c>
      <c r="BE82" s="44">
        <v>1</v>
      </c>
      <c r="BF82" s="35">
        <f t="shared" si="139"/>
        <v>1.3</v>
      </c>
      <c r="BG82" s="43">
        <f t="shared" si="99"/>
        <v>2</v>
      </c>
      <c r="BH82" s="43">
        <f t="shared" si="140"/>
        <v>41.6</v>
      </c>
      <c r="BI82" s="43">
        <f t="shared" si="141"/>
        <v>3225.5449808316775</v>
      </c>
      <c r="BJ82" s="43">
        <f t="shared" si="142"/>
        <v>1755</v>
      </c>
      <c r="BK82" s="43">
        <f t="shared" si="143"/>
        <v>104.46606759553519</v>
      </c>
      <c r="BL82" s="71">
        <f t="shared" si="180"/>
        <v>77.537138962299935</v>
      </c>
      <c r="BN82" s="44">
        <f t="shared" si="144"/>
        <v>-14</v>
      </c>
      <c r="BO82" s="44">
        <f t="shared" si="145"/>
        <v>7.45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64.183520585459291</v>
      </c>
      <c r="BU82" s="43">
        <f t="shared" si="149"/>
        <v>2235</v>
      </c>
      <c r="BV82" s="43">
        <f t="shared" si="150"/>
        <v>104.46606759553519</v>
      </c>
      <c r="BY82" s="44">
        <f t="shared" si="151"/>
        <v>-76</v>
      </c>
      <c r="BZ82" s="44">
        <f t="shared" si="152"/>
        <v>9.25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1.474473762906941E-2</v>
      </c>
      <c r="CF82" s="43">
        <f t="shared" si="156"/>
        <v>2775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11.274999999999999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8.7757029543790625E-6</v>
      </c>
      <c r="CQ82" s="43">
        <f t="shared" si="163"/>
        <v>3382.4999999999995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13.55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1.0299228713261843E-8</v>
      </c>
      <c r="DB82" s="43">
        <f t="shared" si="170"/>
        <v>4065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18.95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2.3200464298717937E-12</v>
      </c>
      <c r="DM82" s="43">
        <f t="shared" si="176"/>
        <v>5685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90">
        <f t="shared" si="106"/>
        <v>1.3</v>
      </c>
      <c r="F83" s="102">
        <f t="shared" si="94"/>
        <v>5.85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1.3</v>
      </c>
      <c r="N83" s="43">
        <f t="shared" si="95"/>
        <v>192</v>
      </c>
      <c r="O83" s="43">
        <f t="shared" si="111"/>
        <v>19219.2</v>
      </c>
      <c r="P83" s="43">
        <f t="shared" si="112"/>
        <v>2594258.1132123852</v>
      </c>
      <c r="Q83" s="43">
        <f t="shared" si="113"/>
        <v>300</v>
      </c>
      <c r="R83" s="43">
        <f t="shared" si="114"/>
        <v>108.15005551329995</v>
      </c>
      <c r="S83" s="71">
        <f t="shared" si="115"/>
        <v>134.98262743570936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1024</v>
      </c>
      <c r="AA83" s="43">
        <f t="shared" si="119"/>
        <v>78848</v>
      </c>
      <c r="AB83" s="43">
        <f t="shared" si="120"/>
        <v>5188516.2264247704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65.804030874908307</v>
      </c>
      <c r="AG83" s="44">
        <f t="shared" si="123"/>
        <v>62</v>
      </c>
      <c r="AH83" s="44">
        <f t="shared" si="124"/>
        <v>3.1500000000000004</v>
      </c>
      <c r="AI83" s="44">
        <v>1</v>
      </c>
      <c r="AJ83" s="35">
        <f t="shared" si="125"/>
        <v>1.075</v>
      </c>
      <c r="AK83" s="43">
        <f t="shared" si="97"/>
        <v>28</v>
      </c>
      <c r="AL83" s="43">
        <f t="shared" si="126"/>
        <v>1866.1999999999998</v>
      </c>
      <c r="AM83" s="43">
        <f t="shared" si="127"/>
        <v>1021489.1320773757</v>
      </c>
      <c r="AN83" s="43">
        <f t="shared" si="128"/>
        <v>945.00000000000011</v>
      </c>
      <c r="AO83" s="43">
        <f t="shared" si="129"/>
        <v>108.15005551329995</v>
      </c>
      <c r="AP83" s="71">
        <f t="shared" si="91"/>
        <v>547.36316154612359</v>
      </c>
      <c r="AR83" s="44">
        <f t="shared" si="130"/>
        <v>42</v>
      </c>
      <c r="AS83" s="44">
        <f t="shared" si="131"/>
        <v>4.4249999999999998</v>
      </c>
      <c r="AT83" s="44">
        <v>1</v>
      </c>
      <c r="AU83" s="35">
        <f t="shared" si="132"/>
        <v>1.175</v>
      </c>
      <c r="AV83" s="43">
        <f t="shared" si="98"/>
        <v>8</v>
      </c>
      <c r="AW83" s="43">
        <f t="shared" si="133"/>
        <v>394.8</v>
      </c>
      <c r="AX83" s="43">
        <f t="shared" si="134"/>
        <v>89684.313679412327</v>
      </c>
      <c r="AY83" s="43">
        <f t="shared" si="135"/>
        <v>1327.5</v>
      </c>
      <c r="AZ83" s="43">
        <f t="shared" si="136"/>
        <v>108.15005551329995</v>
      </c>
      <c r="BA83" s="71">
        <f t="shared" si="179"/>
        <v>227.16391509476273</v>
      </c>
      <c r="BC83" s="44">
        <f t="shared" si="137"/>
        <v>17</v>
      </c>
      <c r="BD83" s="44">
        <f t="shared" si="138"/>
        <v>5.85</v>
      </c>
      <c r="BE83" s="44">
        <v>1</v>
      </c>
      <c r="BF83" s="35">
        <f t="shared" si="139"/>
        <v>1.3</v>
      </c>
      <c r="BG83" s="43">
        <f t="shared" si="99"/>
        <v>2</v>
      </c>
      <c r="BH83" s="43">
        <f t="shared" si="140"/>
        <v>44.2</v>
      </c>
      <c r="BI83" s="43">
        <f t="shared" si="141"/>
        <v>3705.1782134502914</v>
      </c>
      <c r="BJ83" s="43">
        <f t="shared" si="142"/>
        <v>1755</v>
      </c>
      <c r="BK83" s="43">
        <f t="shared" si="143"/>
        <v>108.15005551329995</v>
      </c>
      <c r="BL83" s="71">
        <f t="shared" si="180"/>
        <v>83.827561390278078</v>
      </c>
      <c r="BN83" s="44">
        <f t="shared" si="144"/>
        <v>-13</v>
      </c>
      <c r="BO83" s="44">
        <f t="shared" si="145"/>
        <v>7.45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73.727504514435395</v>
      </c>
      <c r="BU83" s="43">
        <f t="shared" si="149"/>
        <v>2235</v>
      </c>
      <c r="BV83" s="43">
        <f t="shared" si="150"/>
        <v>108.15005551329995</v>
      </c>
      <c r="BY83" s="44">
        <f t="shared" si="151"/>
        <v>-75</v>
      </c>
      <c r="BZ83" s="44">
        <f t="shared" si="152"/>
        <v>9.25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1.6937255859374917E-2</v>
      </c>
      <c r="CF83" s="43">
        <f t="shared" si="156"/>
        <v>2775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11.274999999999999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1.008063554763785E-5</v>
      </c>
      <c r="CQ83" s="43">
        <f t="shared" si="163"/>
        <v>3382.4999999999995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13.55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1.1830707080662108E-8</v>
      </c>
      <c r="DB83" s="43">
        <f t="shared" si="170"/>
        <v>4065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18.95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2.6650335175104733E-12</v>
      </c>
      <c r="DM83" s="43">
        <f t="shared" si="176"/>
        <v>5685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90">
        <f t="shared" si="106"/>
        <v>1.3</v>
      </c>
      <c r="F84" s="102">
        <f t="shared" si="94"/>
        <v>5.85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1.3</v>
      </c>
      <c r="N84" s="43">
        <f t="shared" si="95"/>
        <v>192</v>
      </c>
      <c r="O84" s="43">
        <f t="shared" si="111"/>
        <v>19468.8</v>
      </c>
      <c r="P84" s="43">
        <f t="shared" si="112"/>
        <v>2980020.0270847785</v>
      </c>
      <c r="Q84" s="43">
        <f t="shared" si="113"/>
        <v>300</v>
      </c>
      <c r="R84" s="43">
        <f t="shared" si="114"/>
        <v>111.96395898441722</v>
      </c>
      <c r="S84" s="71">
        <f t="shared" si="115"/>
        <v>153.06644616436446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1024</v>
      </c>
      <c r="AA84" s="43">
        <f t="shared" si="119"/>
        <v>79872</v>
      </c>
      <c r="AB84" s="43">
        <f t="shared" si="120"/>
        <v>5960040.0541695571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74.619892505127666</v>
      </c>
      <c r="AG84" s="44">
        <f t="shared" si="123"/>
        <v>63</v>
      </c>
      <c r="AH84" s="44">
        <f t="shared" si="124"/>
        <v>3.1500000000000004</v>
      </c>
      <c r="AI84" s="44">
        <v>1</v>
      </c>
      <c r="AJ84" s="35">
        <f t="shared" si="125"/>
        <v>1.075</v>
      </c>
      <c r="AK84" s="43">
        <f t="shared" si="97"/>
        <v>28</v>
      </c>
      <c r="AL84" s="43">
        <f t="shared" si="126"/>
        <v>1896.3</v>
      </c>
      <c r="AM84" s="43">
        <f t="shared" si="127"/>
        <v>1173382.8856646307</v>
      </c>
      <c r="AN84" s="43">
        <f t="shared" si="128"/>
        <v>945.00000000000011</v>
      </c>
      <c r="AO84" s="43">
        <f t="shared" si="129"/>
        <v>111.96395898441722</v>
      </c>
      <c r="AP84" s="71">
        <f t="shared" si="91"/>
        <v>618.77492256743699</v>
      </c>
      <c r="AR84" s="44">
        <f t="shared" si="130"/>
        <v>43</v>
      </c>
      <c r="AS84" s="44">
        <f t="shared" si="131"/>
        <v>4.4249999999999998</v>
      </c>
      <c r="AT84" s="44">
        <v>1</v>
      </c>
      <c r="AU84" s="35">
        <f t="shared" si="132"/>
        <v>1.175</v>
      </c>
      <c r="AV84" s="43">
        <f t="shared" si="98"/>
        <v>8</v>
      </c>
      <c r="AW84" s="43">
        <f t="shared" si="133"/>
        <v>404.2</v>
      </c>
      <c r="AX84" s="43">
        <f t="shared" si="134"/>
        <v>103020.22359257903</v>
      </c>
      <c r="AY84" s="43">
        <f t="shared" si="135"/>
        <v>1327.5</v>
      </c>
      <c r="AZ84" s="43">
        <f t="shared" si="136"/>
        <v>111.96395898441722</v>
      </c>
      <c r="BA84" s="71">
        <f t="shared" si="179"/>
        <v>254.87437801231823</v>
      </c>
      <c r="BC84" s="44">
        <f t="shared" si="137"/>
        <v>18</v>
      </c>
      <c r="BD84" s="44">
        <f t="shared" si="138"/>
        <v>5.85</v>
      </c>
      <c r="BE84" s="44">
        <v>1</v>
      </c>
      <c r="BF84" s="35">
        <f t="shared" si="139"/>
        <v>1.3</v>
      </c>
      <c r="BG84" s="43">
        <f t="shared" si="99"/>
        <v>2</v>
      </c>
      <c r="BH84" s="43">
        <f t="shared" si="140"/>
        <v>46.800000000000004</v>
      </c>
      <c r="BI84" s="43">
        <f t="shared" si="141"/>
        <v>4256.1321187612029</v>
      </c>
      <c r="BJ84" s="43">
        <f t="shared" si="142"/>
        <v>1755</v>
      </c>
      <c r="BK84" s="43">
        <f t="shared" si="143"/>
        <v>111.96395898441722</v>
      </c>
      <c r="BL84" s="71">
        <f t="shared" si="180"/>
        <v>90.942993990623989</v>
      </c>
      <c r="BN84" s="44">
        <f t="shared" si="144"/>
        <v>-12</v>
      </c>
      <c r="BO84" s="44">
        <f t="shared" si="145"/>
        <v>7.45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84.690663153768426</v>
      </c>
      <c r="BU84" s="43">
        <f t="shared" si="149"/>
        <v>2235</v>
      </c>
      <c r="BV84" s="43">
        <f t="shared" si="150"/>
        <v>111.96395898441722</v>
      </c>
      <c r="BY84" s="44">
        <f t="shared" si="151"/>
        <v>-74</v>
      </c>
      <c r="BZ84" s="44">
        <f t="shared" si="152"/>
        <v>9.25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1.945579794382786E-2</v>
      </c>
      <c r="CF84" s="43">
        <f t="shared" si="156"/>
        <v>2775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11.274999999999999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1.1579609470896234E-5</v>
      </c>
      <c r="CQ84" s="43">
        <f t="shared" si="163"/>
        <v>3382.4999999999995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13.55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1.3589913762008339E-8</v>
      </c>
      <c r="DB84" s="43">
        <f t="shared" si="170"/>
        <v>4065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18.95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3.0613196175762425E-12</v>
      </c>
      <c r="DM84" s="43">
        <f t="shared" si="176"/>
        <v>5685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90">
        <f t="shared" si="106"/>
        <v>1.3</v>
      </c>
      <c r="F85" s="102">
        <f t="shared" si="94"/>
        <v>5.85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1.3</v>
      </c>
      <c r="N85" s="43">
        <f t="shared" si="95"/>
        <v>192</v>
      </c>
      <c r="O85" s="43">
        <f t="shared" si="111"/>
        <v>19718.400000000001</v>
      </c>
      <c r="P85" s="43">
        <f t="shared" si="112"/>
        <v>3423144.1029705051</v>
      </c>
      <c r="Q85" s="43">
        <f t="shared" si="113"/>
        <v>300</v>
      </c>
      <c r="R85" s="43">
        <f t="shared" si="114"/>
        <v>115.91235947098183</v>
      </c>
      <c r="S85" s="71">
        <f t="shared" si="115"/>
        <v>173.60151447229515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1024</v>
      </c>
      <c r="AA85" s="43">
        <f t="shared" si="119"/>
        <v>80896</v>
      </c>
      <c r="AB85" s="43">
        <f t="shared" si="120"/>
        <v>6846288.2059410103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84.630738305243895</v>
      </c>
      <c r="AG85" s="44">
        <f t="shared" si="123"/>
        <v>64</v>
      </c>
      <c r="AH85" s="44">
        <f t="shared" si="124"/>
        <v>3.1500000000000004</v>
      </c>
      <c r="AI85" s="44">
        <v>1</v>
      </c>
      <c r="AJ85" s="35">
        <f t="shared" si="125"/>
        <v>1.075</v>
      </c>
      <c r="AK85" s="43">
        <f t="shared" si="97"/>
        <v>28</v>
      </c>
      <c r="AL85" s="43">
        <f t="shared" si="126"/>
        <v>1926.3999999999999</v>
      </c>
      <c r="AM85" s="43">
        <f t="shared" si="127"/>
        <v>1347862.9905446356</v>
      </c>
      <c r="AN85" s="43">
        <f t="shared" si="128"/>
        <v>945.00000000000011</v>
      </c>
      <c r="AO85" s="43">
        <f t="shared" si="129"/>
        <v>115.91235947098183</v>
      </c>
      <c r="AP85" s="71">
        <f t="shared" si="91"/>
        <v>699.67970854684165</v>
      </c>
      <c r="AR85" s="44">
        <f t="shared" si="130"/>
        <v>44</v>
      </c>
      <c r="AS85" s="44">
        <f t="shared" si="131"/>
        <v>4.4249999999999998</v>
      </c>
      <c r="AT85" s="44">
        <v>1</v>
      </c>
      <c r="AU85" s="35">
        <f t="shared" si="132"/>
        <v>1.175</v>
      </c>
      <c r="AV85" s="43">
        <f t="shared" si="98"/>
        <v>8</v>
      </c>
      <c r="AW85" s="43">
        <f t="shared" si="133"/>
        <v>413.6</v>
      </c>
      <c r="AX85" s="43">
        <f t="shared" si="134"/>
        <v>118339.16137222228</v>
      </c>
      <c r="AY85" s="43">
        <f t="shared" si="135"/>
        <v>1327.5</v>
      </c>
      <c r="AZ85" s="43">
        <f t="shared" si="136"/>
        <v>115.91235947098183</v>
      </c>
      <c r="BA85" s="71">
        <f t="shared" si="179"/>
        <v>286.11982923651419</v>
      </c>
      <c r="BC85" s="44">
        <f t="shared" si="137"/>
        <v>19</v>
      </c>
      <c r="BD85" s="44">
        <f t="shared" si="138"/>
        <v>5.85</v>
      </c>
      <c r="BE85" s="44">
        <v>1</v>
      </c>
      <c r="BF85" s="35">
        <f t="shared" si="139"/>
        <v>1.3</v>
      </c>
      <c r="BG85" s="43">
        <f t="shared" si="99"/>
        <v>2</v>
      </c>
      <c r="BH85" s="43">
        <f t="shared" si="140"/>
        <v>49.4</v>
      </c>
      <c r="BI85" s="43">
        <f t="shared" si="141"/>
        <v>4889.0119634710391</v>
      </c>
      <c r="BJ85" s="43">
        <f t="shared" si="142"/>
        <v>1755</v>
      </c>
      <c r="BK85" s="43">
        <f t="shared" si="143"/>
        <v>115.91235947098183</v>
      </c>
      <c r="BL85" s="71">
        <f t="shared" si="180"/>
        <v>98.967853511559497</v>
      </c>
      <c r="BN85" s="44">
        <f t="shared" si="144"/>
        <v>-11</v>
      </c>
      <c r="BO85" s="44">
        <f t="shared" si="145"/>
        <v>7.45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97.284025448341808</v>
      </c>
      <c r="BU85" s="43">
        <f t="shared" si="149"/>
        <v>2235</v>
      </c>
      <c r="BV85" s="43">
        <f t="shared" si="150"/>
        <v>115.91235947098183</v>
      </c>
      <c r="BY85" s="44">
        <f t="shared" si="151"/>
        <v>-73</v>
      </c>
      <c r="BZ85" s="44">
        <f t="shared" si="152"/>
        <v>9.25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2.2348843093229757E-2</v>
      </c>
      <c r="CF85" s="43">
        <f t="shared" si="156"/>
        <v>2775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11.274999999999999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1.3301478350726592E-5</v>
      </c>
      <c r="CQ85" s="43">
        <f t="shared" si="163"/>
        <v>3382.4999999999995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13.55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1.5610711582970546E-8</v>
      </c>
      <c r="DB85" s="43">
        <f t="shared" si="170"/>
        <v>4065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18.95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3.5165328088299832E-12</v>
      </c>
      <c r="DM85" s="43">
        <f t="shared" si="176"/>
        <v>5685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90">
        <f t="shared" si="106"/>
        <v>1.3</v>
      </c>
      <c r="F86" s="102">
        <f t="shared" si="94"/>
        <v>5.85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1.3</v>
      </c>
      <c r="N86" s="43">
        <f t="shared" si="95"/>
        <v>192</v>
      </c>
      <c r="O86" s="43">
        <f t="shared" si="111"/>
        <v>19968</v>
      </c>
      <c r="P86" s="43">
        <f t="shared" si="112"/>
        <v>3932160.000000021</v>
      </c>
      <c r="Q86" s="43">
        <f t="shared" si="113"/>
        <v>300</v>
      </c>
      <c r="R86" s="43">
        <f t="shared" si="114"/>
        <v>120.00000000000037</v>
      </c>
      <c r="S86" s="71">
        <f t="shared" si="115"/>
        <v>196.92307692307799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1024</v>
      </c>
      <c r="AA86" s="43">
        <f t="shared" si="119"/>
        <v>81920</v>
      </c>
      <c r="AB86" s="43">
        <f t="shared" si="120"/>
        <v>7864320.0000000419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96.000000000000512</v>
      </c>
      <c r="AG86" s="44">
        <f t="shared" si="123"/>
        <v>65</v>
      </c>
      <c r="AH86" s="44">
        <f t="shared" si="124"/>
        <v>3.1500000000000004</v>
      </c>
      <c r="AI86" s="44">
        <v>16</v>
      </c>
      <c r="AJ86" s="35">
        <f t="shared" si="125"/>
        <v>1.075</v>
      </c>
      <c r="AK86" s="43">
        <f t="shared" si="97"/>
        <v>448</v>
      </c>
      <c r="AL86" s="43">
        <f t="shared" si="126"/>
        <v>31304</v>
      </c>
      <c r="AM86" s="43">
        <f t="shared" si="127"/>
        <v>1548288.0000000072</v>
      </c>
      <c r="AN86" s="43">
        <f t="shared" si="128"/>
        <v>945.00000000000011</v>
      </c>
      <c r="AO86" s="43">
        <f t="shared" si="129"/>
        <v>120.00000000000037</v>
      </c>
      <c r="AP86" s="71">
        <f t="shared" si="91"/>
        <v>49.45974955277304</v>
      </c>
      <c r="AR86" s="44">
        <f t="shared" si="130"/>
        <v>45</v>
      </c>
      <c r="AS86" s="44">
        <f t="shared" si="131"/>
        <v>4.4249999999999998</v>
      </c>
      <c r="AT86" s="44">
        <v>1</v>
      </c>
      <c r="AU86" s="35">
        <f t="shared" si="132"/>
        <v>1.175</v>
      </c>
      <c r="AV86" s="43">
        <f t="shared" si="98"/>
        <v>8</v>
      </c>
      <c r="AW86" s="43">
        <f t="shared" si="133"/>
        <v>423</v>
      </c>
      <c r="AX86" s="43">
        <f t="shared" si="134"/>
        <v>135936.00000000038</v>
      </c>
      <c r="AY86" s="43">
        <f t="shared" si="135"/>
        <v>1327.5</v>
      </c>
      <c r="AZ86" s="43">
        <f t="shared" si="136"/>
        <v>120.00000000000037</v>
      </c>
      <c r="BA86" s="71">
        <f t="shared" si="179"/>
        <v>321.36170212766046</v>
      </c>
      <c r="BC86" s="44">
        <f t="shared" si="137"/>
        <v>20</v>
      </c>
      <c r="BD86" s="44">
        <f t="shared" si="138"/>
        <v>5.85</v>
      </c>
      <c r="BE86" s="44">
        <v>1</v>
      </c>
      <c r="BF86" s="35">
        <f t="shared" si="139"/>
        <v>1.3</v>
      </c>
      <c r="BG86" s="43">
        <f t="shared" si="99"/>
        <v>2</v>
      </c>
      <c r="BH86" s="43">
        <f t="shared" si="140"/>
        <v>52</v>
      </c>
      <c r="BI86" s="43">
        <f t="shared" si="141"/>
        <v>5616.0000000000073</v>
      </c>
      <c r="BJ86" s="43">
        <f t="shared" si="142"/>
        <v>1755</v>
      </c>
      <c r="BK86" s="43">
        <f t="shared" si="143"/>
        <v>120.00000000000037</v>
      </c>
      <c r="BL86" s="71">
        <f t="shared" si="180"/>
        <v>108.00000000000014</v>
      </c>
      <c r="BN86" s="44">
        <f t="shared" si="144"/>
        <v>-10</v>
      </c>
      <c r="BO86" s="44">
        <f t="shared" si="145"/>
        <v>7.45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111.74999999999993</v>
      </c>
      <c r="BU86" s="43">
        <f t="shared" si="149"/>
        <v>2235</v>
      </c>
      <c r="BV86" s="43">
        <f t="shared" si="150"/>
        <v>120.00000000000037</v>
      </c>
      <c r="BY86" s="44">
        <f t="shared" si="151"/>
        <v>-72</v>
      </c>
      <c r="BZ86" s="44">
        <f t="shared" si="152"/>
        <v>9.25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2.5672079297279871E-2</v>
      </c>
      <c r="CF86" s="43">
        <f t="shared" si="156"/>
        <v>2775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11.274999999999999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1.5279386300508309E-5</v>
      </c>
      <c r="CQ86" s="43">
        <f t="shared" si="163"/>
        <v>3382.4999999999995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13.55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1.7931998715691427E-8</v>
      </c>
      <c r="DB86" s="43">
        <f t="shared" si="170"/>
        <v>4065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18.95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4.0394354527961041E-12</v>
      </c>
      <c r="DM86" s="43">
        <f t="shared" si="176"/>
        <v>5685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90">
        <f t="shared" si="106"/>
        <v>1.3</v>
      </c>
      <c r="F87" s="102">
        <f t="shared" si="94"/>
        <v>5.85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1.3</v>
      </c>
      <c r="N87" s="43">
        <f t="shared" si="95"/>
        <v>192</v>
      </c>
      <c r="O87" s="43">
        <f t="shared" si="111"/>
        <v>20217.600000000002</v>
      </c>
      <c r="P87" s="43">
        <f t="shared" si="112"/>
        <v>4516865.723585166</v>
      </c>
      <c r="Q87" s="43">
        <f t="shared" si="113"/>
        <v>300</v>
      </c>
      <c r="R87" s="43">
        <f t="shared" si="114"/>
        <v>124.2317908609657</v>
      </c>
      <c r="S87" s="71">
        <f t="shared" si="115"/>
        <v>223.41255755308075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1024</v>
      </c>
      <c r="AA87" s="43">
        <f t="shared" si="119"/>
        <v>82944</v>
      </c>
      <c r="AB87" s="43">
        <f t="shared" si="120"/>
        <v>9033731.4471703321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108.91362180712689</v>
      </c>
      <c r="AG87" s="44">
        <f t="shared" si="123"/>
        <v>66</v>
      </c>
      <c r="AH87" s="44">
        <f t="shared" si="124"/>
        <v>3.1500000000000004</v>
      </c>
      <c r="AI87" s="44">
        <v>1</v>
      </c>
      <c r="AJ87" s="35">
        <f t="shared" si="125"/>
        <v>1.075</v>
      </c>
      <c r="AK87" s="43">
        <f t="shared" si="97"/>
        <v>448</v>
      </c>
      <c r="AL87" s="43">
        <f t="shared" si="126"/>
        <v>31785.599999999999</v>
      </c>
      <c r="AM87" s="43">
        <f t="shared" si="127"/>
        <v>1778515.8786616577</v>
      </c>
      <c r="AN87" s="43">
        <f t="shared" si="128"/>
        <v>945.00000000000011</v>
      </c>
      <c r="AO87" s="43">
        <f t="shared" si="129"/>
        <v>124.2317908609657</v>
      </c>
      <c r="AP87" s="71">
        <f t="shared" si="91"/>
        <v>55.953509723323073</v>
      </c>
      <c r="AR87" s="44">
        <f t="shared" si="130"/>
        <v>46</v>
      </c>
      <c r="AS87" s="44">
        <f t="shared" si="131"/>
        <v>4.4249999999999998</v>
      </c>
      <c r="AT87" s="44">
        <v>1</v>
      </c>
      <c r="AU87" s="35">
        <f t="shared" si="132"/>
        <v>1.175</v>
      </c>
      <c r="AV87" s="43">
        <f t="shared" si="98"/>
        <v>8</v>
      </c>
      <c r="AW87" s="43">
        <f t="shared" si="133"/>
        <v>432.40000000000003</v>
      </c>
      <c r="AX87" s="43">
        <f t="shared" si="134"/>
        <v>156149.45958487742</v>
      </c>
      <c r="AY87" s="43">
        <f t="shared" si="135"/>
        <v>1327.5</v>
      </c>
      <c r="AZ87" s="43">
        <f t="shared" si="136"/>
        <v>124.2317908609657</v>
      </c>
      <c r="BA87" s="71">
        <f t="shared" si="179"/>
        <v>361.12270949324102</v>
      </c>
      <c r="BC87" s="44">
        <f t="shared" si="137"/>
        <v>21</v>
      </c>
      <c r="BD87" s="44">
        <f t="shared" si="138"/>
        <v>5.85</v>
      </c>
      <c r="BE87" s="44">
        <v>1</v>
      </c>
      <c r="BF87" s="35">
        <f t="shared" si="139"/>
        <v>1.3</v>
      </c>
      <c r="BG87" s="43">
        <f t="shared" si="99"/>
        <v>2</v>
      </c>
      <c r="BH87" s="43">
        <f t="shared" si="140"/>
        <v>54.6</v>
      </c>
      <c r="BI87" s="43">
        <f t="shared" si="141"/>
        <v>6451.0899616633569</v>
      </c>
      <c r="BJ87" s="43">
        <f t="shared" si="142"/>
        <v>1755</v>
      </c>
      <c r="BK87" s="43">
        <f t="shared" si="143"/>
        <v>124.2317908609657</v>
      </c>
      <c r="BL87" s="71">
        <f t="shared" si="180"/>
        <v>118.15183079969518</v>
      </c>
      <c r="BN87" s="44">
        <f t="shared" si="144"/>
        <v>-9</v>
      </c>
      <c r="BO87" s="44">
        <f t="shared" si="145"/>
        <v>7.45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128.36704117091858</v>
      </c>
      <c r="BU87" s="43">
        <f t="shared" si="149"/>
        <v>2235</v>
      </c>
      <c r="BV87" s="43">
        <f t="shared" si="150"/>
        <v>124.2317908609657</v>
      </c>
      <c r="BY87" s="44">
        <f t="shared" si="151"/>
        <v>-71</v>
      </c>
      <c r="BZ87" s="44">
        <f t="shared" si="152"/>
        <v>9.25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2.9489475258138831E-2</v>
      </c>
      <c r="CF87" s="43">
        <f t="shared" si="156"/>
        <v>2775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11.274999999999999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1.7551405908758132E-5</v>
      </c>
      <c r="CQ87" s="43">
        <f t="shared" si="163"/>
        <v>3382.4999999999995</v>
      </c>
      <c r="CR87" s="43">
        <f t="shared" si="164"/>
        <v>124.2317908609657</v>
      </c>
      <c r="CU87" s="44">
        <f t="shared" si="165"/>
        <v>-176</v>
      </c>
      <c r="CV87" s="44">
        <f t="shared" si="166"/>
        <v>13.55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2.0598457426523692E-8</v>
      </c>
      <c r="DB87" s="43">
        <f t="shared" si="170"/>
        <v>4065</v>
      </c>
      <c r="DC87" s="43">
        <f t="shared" si="171"/>
        <v>124.2317908609657</v>
      </c>
      <c r="DF87" s="44">
        <f t="shared" si="172"/>
        <v>-239</v>
      </c>
      <c r="DG87" s="44">
        <f t="shared" si="173"/>
        <v>18.95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4.6400928597435897E-12</v>
      </c>
      <c r="DM87" s="43">
        <f t="shared" si="176"/>
        <v>5685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90">
        <f t="shared" si="106"/>
        <v>1.3</v>
      </c>
      <c r="F88" s="102">
        <f t="shared" si="94"/>
        <v>5.85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1.3</v>
      </c>
      <c r="N88" s="43">
        <f t="shared" si="95"/>
        <v>192</v>
      </c>
      <c r="O88" s="43">
        <f t="shared" si="111"/>
        <v>20467.2</v>
      </c>
      <c r="P88" s="43">
        <f t="shared" si="112"/>
        <v>5188516.2264247723</v>
      </c>
      <c r="Q88" s="43">
        <f t="shared" si="113"/>
        <v>300</v>
      </c>
      <c r="R88" s="43">
        <f t="shared" si="114"/>
        <v>128.61281550435564</v>
      </c>
      <c r="S88" s="71">
        <f t="shared" si="115"/>
        <v>253.50395884267374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1024</v>
      </c>
      <c r="AA88" s="43">
        <f t="shared" si="119"/>
        <v>83968</v>
      </c>
      <c r="AB88" s="43">
        <f t="shared" si="120"/>
        <v>10377032.452849545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123.58317993580346</v>
      </c>
      <c r="AG88" s="44">
        <f t="shared" si="123"/>
        <v>67</v>
      </c>
      <c r="AH88" s="44">
        <f t="shared" si="124"/>
        <v>3.1500000000000004</v>
      </c>
      <c r="AI88" s="44">
        <v>1</v>
      </c>
      <c r="AJ88" s="35">
        <f t="shared" si="125"/>
        <v>1.075</v>
      </c>
      <c r="AK88" s="43">
        <f t="shared" si="97"/>
        <v>448</v>
      </c>
      <c r="AL88" s="43">
        <f t="shared" si="126"/>
        <v>32267.199999999997</v>
      </c>
      <c r="AM88" s="43">
        <f t="shared" si="127"/>
        <v>2042978.2641547525</v>
      </c>
      <c r="AN88" s="43">
        <f t="shared" si="128"/>
        <v>945.00000000000011</v>
      </c>
      <c r="AO88" s="43">
        <f t="shared" si="129"/>
        <v>128.61281550435564</v>
      </c>
      <c r="AP88" s="71">
        <f t="shared" si="91"/>
        <v>63.314395551977015</v>
      </c>
      <c r="AR88" s="44">
        <f t="shared" si="130"/>
        <v>47</v>
      </c>
      <c r="AS88" s="44">
        <f t="shared" si="131"/>
        <v>4.4249999999999998</v>
      </c>
      <c r="AT88" s="44">
        <v>1</v>
      </c>
      <c r="AU88" s="35">
        <f t="shared" si="132"/>
        <v>1.175</v>
      </c>
      <c r="AV88" s="43">
        <f t="shared" si="98"/>
        <v>8</v>
      </c>
      <c r="AW88" s="43">
        <f t="shared" si="133"/>
        <v>441.8</v>
      </c>
      <c r="AX88" s="43">
        <f t="shared" si="134"/>
        <v>179368.62735882468</v>
      </c>
      <c r="AY88" s="43">
        <f t="shared" si="135"/>
        <v>1327.5</v>
      </c>
      <c r="AZ88" s="43">
        <f t="shared" si="136"/>
        <v>128.61281550435564</v>
      </c>
      <c r="BA88" s="71">
        <f t="shared" si="179"/>
        <v>405.9950822970228</v>
      </c>
      <c r="BC88" s="44">
        <f t="shared" si="137"/>
        <v>22</v>
      </c>
      <c r="BD88" s="44">
        <f t="shared" si="138"/>
        <v>5.85</v>
      </c>
      <c r="BE88" s="44">
        <v>1</v>
      </c>
      <c r="BF88" s="35">
        <f t="shared" si="139"/>
        <v>1.3</v>
      </c>
      <c r="BG88" s="43">
        <f t="shared" si="99"/>
        <v>2</v>
      </c>
      <c r="BH88" s="43">
        <f t="shared" si="140"/>
        <v>57.2</v>
      </c>
      <c r="BI88" s="43">
        <f t="shared" si="141"/>
        <v>7410.3564269005838</v>
      </c>
      <c r="BJ88" s="43">
        <f t="shared" si="142"/>
        <v>1755</v>
      </c>
      <c r="BK88" s="43">
        <f t="shared" si="143"/>
        <v>128.61281550435564</v>
      </c>
      <c r="BL88" s="71">
        <f t="shared" si="180"/>
        <v>129.55168578497523</v>
      </c>
      <c r="BN88" s="44">
        <f t="shared" si="144"/>
        <v>-8</v>
      </c>
      <c r="BO88" s="44">
        <f t="shared" si="145"/>
        <v>7.45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147.45500902887085</v>
      </c>
      <c r="BU88" s="43">
        <f t="shared" si="149"/>
        <v>2235</v>
      </c>
      <c r="BV88" s="43">
        <f t="shared" si="150"/>
        <v>128.61281550435564</v>
      </c>
      <c r="BY88" s="44">
        <f t="shared" si="151"/>
        <v>-70</v>
      </c>
      <c r="BZ88" s="44">
        <f t="shared" si="152"/>
        <v>9.25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3.387451171874984E-2</v>
      </c>
      <c r="CF88" s="43">
        <f t="shared" si="156"/>
        <v>2775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11.274999999999999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2.0161271095275709E-5</v>
      </c>
      <c r="CQ88" s="43">
        <f t="shared" si="163"/>
        <v>3382.4999999999995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13.55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2.3661414161324226E-8</v>
      </c>
      <c r="DB88" s="43">
        <f t="shared" si="170"/>
        <v>4065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18.95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5.330067035020949E-12</v>
      </c>
      <c r="DM88" s="43">
        <f t="shared" si="176"/>
        <v>5685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90">
        <f t="shared" si="106"/>
        <v>1.3</v>
      </c>
      <c r="F89" s="102">
        <f t="shared" si="94"/>
        <v>5.85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1.3</v>
      </c>
      <c r="N89" s="43">
        <f t="shared" si="95"/>
        <v>192</v>
      </c>
      <c r="O89" s="43">
        <f t="shared" si="111"/>
        <v>20716.8</v>
      </c>
      <c r="P89" s="43">
        <f t="shared" si="112"/>
        <v>5960040.0541695599</v>
      </c>
      <c r="Q89" s="43">
        <f t="shared" si="113"/>
        <v>300</v>
      </c>
      <c r="R89" s="43">
        <f t="shared" si="114"/>
        <v>133.14833664814185</v>
      </c>
      <c r="S89" s="71">
        <f t="shared" si="115"/>
        <v>287.69115182699841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1024</v>
      </c>
      <c r="AA89" s="43">
        <f t="shared" si="119"/>
        <v>84992</v>
      </c>
      <c r="AB89" s="43">
        <f t="shared" si="120"/>
        <v>11920080.10833912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140.2494365156617</v>
      </c>
      <c r="AG89" s="44">
        <f t="shared" si="123"/>
        <v>68</v>
      </c>
      <c r="AH89" s="44">
        <f t="shared" si="124"/>
        <v>3.1500000000000004</v>
      </c>
      <c r="AI89" s="44">
        <v>1</v>
      </c>
      <c r="AJ89" s="35">
        <f t="shared" si="125"/>
        <v>1.075</v>
      </c>
      <c r="AK89" s="43">
        <f t="shared" si="97"/>
        <v>448</v>
      </c>
      <c r="AL89" s="43">
        <f t="shared" si="126"/>
        <v>32748.799999999999</v>
      </c>
      <c r="AM89" s="43">
        <f t="shared" si="127"/>
        <v>2346765.7713292623</v>
      </c>
      <c r="AN89" s="43">
        <f t="shared" si="128"/>
        <v>945.00000000000011</v>
      </c>
      <c r="AO89" s="43">
        <f t="shared" si="129"/>
        <v>133.14833664814185</v>
      </c>
      <c r="AP89" s="71">
        <f t="shared" si="91"/>
        <v>71.659595812037765</v>
      </c>
      <c r="AR89" s="44">
        <f t="shared" si="130"/>
        <v>48</v>
      </c>
      <c r="AS89" s="44">
        <f t="shared" si="131"/>
        <v>4.4249999999999998</v>
      </c>
      <c r="AT89" s="44">
        <v>1</v>
      </c>
      <c r="AU89" s="35">
        <f t="shared" si="132"/>
        <v>1.175</v>
      </c>
      <c r="AV89" s="43">
        <f t="shared" si="98"/>
        <v>8</v>
      </c>
      <c r="AW89" s="43">
        <f t="shared" si="133"/>
        <v>451.20000000000005</v>
      </c>
      <c r="AX89" s="43">
        <f t="shared" si="134"/>
        <v>206040.44718515812</v>
      </c>
      <c r="AY89" s="43">
        <f t="shared" si="135"/>
        <v>1327.5</v>
      </c>
      <c r="AZ89" s="43">
        <f t="shared" si="136"/>
        <v>133.14833664814185</v>
      </c>
      <c r="BA89" s="71">
        <f t="shared" si="179"/>
        <v>456.64992727207027</v>
      </c>
      <c r="BC89" s="44">
        <f t="shared" si="137"/>
        <v>23</v>
      </c>
      <c r="BD89" s="44">
        <f t="shared" si="138"/>
        <v>5.85</v>
      </c>
      <c r="BE89" s="44">
        <v>1</v>
      </c>
      <c r="BF89" s="35">
        <f t="shared" si="139"/>
        <v>1.3</v>
      </c>
      <c r="BG89" s="43">
        <f t="shared" si="99"/>
        <v>2</v>
      </c>
      <c r="BH89" s="43">
        <f t="shared" si="140"/>
        <v>59.800000000000004</v>
      </c>
      <c r="BI89" s="43">
        <f t="shared" si="141"/>
        <v>8512.2642375224095</v>
      </c>
      <c r="BJ89" s="43">
        <f t="shared" si="142"/>
        <v>1755</v>
      </c>
      <c r="BK89" s="43">
        <f t="shared" si="143"/>
        <v>133.14833664814185</v>
      </c>
      <c r="BL89" s="71">
        <f t="shared" si="180"/>
        <v>142.34555581141151</v>
      </c>
      <c r="BN89" s="44">
        <f t="shared" si="144"/>
        <v>-7</v>
      </c>
      <c r="BO89" s="44">
        <f t="shared" si="145"/>
        <v>7.45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169.38132630753691</v>
      </c>
      <c r="BU89" s="43">
        <f t="shared" si="149"/>
        <v>2235</v>
      </c>
      <c r="BV89" s="43">
        <f t="shared" si="150"/>
        <v>133.14833664814185</v>
      </c>
      <c r="BY89" s="44">
        <f t="shared" si="151"/>
        <v>-69</v>
      </c>
      <c r="BZ89" s="44">
        <f t="shared" si="152"/>
        <v>9.25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3.8911595887655734E-2</v>
      </c>
      <c r="CF89" s="43">
        <f t="shared" si="156"/>
        <v>2775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11.274999999999999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2.3159218941792477E-5</v>
      </c>
      <c r="CQ89" s="43">
        <f t="shared" si="163"/>
        <v>3382.4999999999995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13.55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2.7179827524016692E-8</v>
      </c>
      <c r="DB89" s="43">
        <f t="shared" si="170"/>
        <v>4065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18.95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6.1226392351524891E-12</v>
      </c>
      <c r="DM89" s="43">
        <f t="shared" si="176"/>
        <v>5685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90">
        <f t="shared" si="106"/>
        <v>1.3</v>
      </c>
      <c r="F90" s="102">
        <f t="shared" si="94"/>
        <v>5.85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1.3</v>
      </c>
      <c r="N90" s="43">
        <f t="shared" si="95"/>
        <v>192</v>
      </c>
      <c r="O90" s="43">
        <f t="shared" si="111"/>
        <v>20966.400000000001</v>
      </c>
      <c r="P90" s="43">
        <f t="shared" si="112"/>
        <v>6846288.2059410131</v>
      </c>
      <c r="Q90" s="43">
        <f t="shared" si="113"/>
        <v>300</v>
      </c>
      <c r="R90" s="43">
        <f t="shared" si="114"/>
        <v>137.8438025996447</v>
      </c>
      <c r="S90" s="71">
        <f t="shared" si="115"/>
        <v>326.53618198360294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1024</v>
      </c>
      <c r="AA90" s="43">
        <f t="shared" si="119"/>
        <v>86016</v>
      </c>
      <c r="AB90" s="43">
        <f t="shared" si="120"/>
        <v>13692576.411882026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159.18638871700645</v>
      </c>
      <c r="AG90" s="44">
        <f t="shared" si="123"/>
        <v>69</v>
      </c>
      <c r="AH90" s="44">
        <f t="shared" si="124"/>
        <v>3.1500000000000004</v>
      </c>
      <c r="AI90" s="44">
        <v>1</v>
      </c>
      <c r="AJ90" s="35">
        <f t="shared" si="125"/>
        <v>1.075</v>
      </c>
      <c r="AK90" s="43">
        <f t="shared" si="97"/>
        <v>448</v>
      </c>
      <c r="AL90" s="43">
        <f t="shared" si="126"/>
        <v>33230.400000000001</v>
      </c>
      <c r="AM90" s="43">
        <f t="shared" si="127"/>
        <v>2695725.9810892716</v>
      </c>
      <c r="AN90" s="43">
        <f t="shared" si="128"/>
        <v>945.00000000000011</v>
      </c>
      <c r="AO90" s="43">
        <f t="shared" si="129"/>
        <v>137.8438025996447</v>
      </c>
      <c r="AP90" s="71">
        <f t="shared" si="91"/>
        <v>81.122285048909177</v>
      </c>
      <c r="AR90" s="44">
        <f t="shared" si="130"/>
        <v>49</v>
      </c>
      <c r="AS90" s="44">
        <f t="shared" si="131"/>
        <v>4.4249999999999998</v>
      </c>
      <c r="AT90" s="44">
        <v>1</v>
      </c>
      <c r="AU90" s="35">
        <f t="shared" si="132"/>
        <v>1.175</v>
      </c>
      <c r="AV90" s="43">
        <f t="shared" si="98"/>
        <v>8</v>
      </c>
      <c r="AW90" s="43">
        <f t="shared" si="133"/>
        <v>460.6</v>
      </c>
      <c r="AX90" s="43">
        <f t="shared" si="134"/>
        <v>236678.32274444465</v>
      </c>
      <c r="AY90" s="43">
        <f t="shared" si="135"/>
        <v>1327.5</v>
      </c>
      <c r="AZ90" s="43">
        <f t="shared" si="136"/>
        <v>137.8438025996447</v>
      </c>
      <c r="BA90" s="71">
        <f t="shared" si="179"/>
        <v>513.84785658802571</v>
      </c>
      <c r="BC90" s="44">
        <f t="shared" si="137"/>
        <v>24</v>
      </c>
      <c r="BD90" s="44">
        <f t="shared" si="138"/>
        <v>5.85</v>
      </c>
      <c r="BE90" s="44">
        <v>1</v>
      </c>
      <c r="BF90" s="35">
        <f t="shared" si="139"/>
        <v>1.3</v>
      </c>
      <c r="BG90" s="43">
        <f t="shared" si="99"/>
        <v>2</v>
      </c>
      <c r="BH90" s="43">
        <f t="shared" si="140"/>
        <v>62.400000000000006</v>
      </c>
      <c r="BI90" s="43">
        <f t="shared" si="141"/>
        <v>9778.0239269420817</v>
      </c>
      <c r="BJ90" s="43">
        <f t="shared" si="142"/>
        <v>1755</v>
      </c>
      <c r="BK90" s="43">
        <f t="shared" si="143"/>
        <v>137.8438025996447</v>
      </c>
      <c r="BL90" s="71">
        <f t="shared" si="180"/>
        <v>156.69910139330258</v>
      </c>
      <c r="BN90" s="44">
        <f t="shared" si="144"/>
        <v>-6</v>
      </c>
      <c r="BO90" s="44">
        <f t="shared" si="145"/>
        <v>7.45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194.5680508966837</v>
      </c>
      <c r="BU90" s="43">
        <f t="shared" si="149"/>
        <v>2235</v>
      </c>
      <c r="BV90" s="43">
        <f t="shared" si="150"/>
        <v>137.8438025996447</v>
      </c>
      <c r="BY90" s="44">
        <f t="shared" si="151"/>
        <v>-68</v>
      </c>
      <c r="BZ90" s="44">
        <f t="shared" si="152"/>
        <v>9.25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4.4697686186459529E-2</v>
      </c>
      <c r="CF90" s="43">
        <f t="shared" si="156"/>
        <v>2775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11.274999999999999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2.6602956701453197E-5</v>
      </c>
      <c r="CQ90" s="43">
        <f t="shared" si="163"/>
        <v>3382.4999999999995</v>
      </c>
      <c r="CR90" s="43">
        <f t="shared" si="164"/>
        <v>137.8438025996447</v>
      </c>
      <c r="CU90" s="44">
        <f t="shared" si="165"/>
        <v>-173</v>
      </c>
      <c r="CV90" s="44">
        <f t="shared" si="166"/>
        <v>13.55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3.1221423165941111E-8</v>
      </c>
      <c r="DB90" s="43">
        <f t="shared" si="170"/>
        <v>4065</v>
      </c>
      <c r="DC90" s="43">
        <f t="shared" si="171"/>
        <v>137.8438025996447</v>
      </c>
      <c r="DF90" s="44">
        <f t="shared" si="172"/>
        <v>-236</v>
      </c>
      <c r="DG90" s="44">
        <f t="shared" si="173"/>
        <v>18.95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7.0330656176599671E-12</v>
      </c>
      <c r="DM90" s="43">
        <f t="shared" si="176"/>
        <v>5685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90">
        <f t="shared" si="106"/>
        <v>1.3</v>
      </c>
      <c r="F91" s="102">
        <f t="shared" si="94"/>
        <v>5.85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1.3</v>
      </c>
      <c r="N91" s="43">
        <f t="shared" si="95"/>
        <v>192</v>
      </c>
      <c r="O91" s="43">
        <f t="shared" si="111"/>
        <v>21216</v>
      </c>
      <c r="P91" s="43">
        <f t="shared" si="112"/>
        <v>7864320.0000000438</v>
      </c>
      <c r="Q91" s="43">
        <f t="shared" si="113"/>
        <v>300</v>
      </c>
      <c r="R91" s="43">
        <f t="shared" si="114"/>
        <v>142.70485380032704</v>
      </c>
      <c r="S91" s="71">
        <f t="shared" si="115"/>
        <v>370.67873303167624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1024</v>
      </c>
      <c r="AA91" s="43">
        <f t="shared" si="119"/>
        <v>87040</v>
      </c>
      <c r="AB91" s="43">
        <f t="shared" si="120"/>
        <v>15728640.000000088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180.70588235294218</v>
      </c>
      <c r="AG91" s="44">
        <f t="shared" si="123"/>
        <v>70</v>
      </c>
      <c r="AH91" s="44">
        <f t="shared" si="124"/>
        <v>3.1500000000000004</v>
      </c>
      <c r="AI91" s="44">
        <v>1</v>
      </c>
      <c r="AJ91" s="35">
        <f t="shared" si="125"/>
        <v>1.075</v>
      </c>
      <c r="AK91" s="43">
        <f t="shared" si="97"/>
        <v>448</v>
      </c>
      <c r="AL91" s="43">
        <f t="shared" si="126"/>
        <v>33712</v>
      </c>
      <c r="AM91" s="43">
        <f t="shared" si="127"/>
        <v>3096576.0000000149</v>
      </c>
      <c r="AN91" s="43">
        <f t="shared" si="128"/>
        <v>945.00000000000011</v>
      </c>
      <c r="AO91" s="43">
        <f t="shared" si="129"/>
        <v>142.70485380032704</v>
      </c>
      <c r="AP91" s="71">
        <f t="shared" si="91"/>
        <v>91.85382059800709</v>
      </c>
      <c r="AR91" s="44">
        <f t="shared" si="130"/>
        <v>50</v>
      </c>
      <c r="AS91" s="44">
        <f t="shared" si="131"/>
        <v>4.4249999999999998</v>
      </c>
      <c r="AT91" s="44">
        <v>12</v>
      </c>
      <c r="AU91" s="35">
        <f t="shared" si="132"/>
        <v>1.175</v>
      </c>
      <c r="AV91" s="43">
        <f t="shared" si="98"/>
        <v>96</v>
      </c>
      <c r="AW91" s="43">
        <f t="shared" si="133"/>
        <v>5640</v>
      </c>
      <c r="AX91" s="43">
        <f t="shared" si="134"/>
        <v>271872.00000000093</v>
      </c>
      <c r="AY91" s="43">
        <f t="shared" si="135"/>
        <v>1327.5</v>
      </c>
      <c r="AZ91" s="43">
        <f t="shared" si="136"/>
        <v>142.70485380032704</v>
      </c>
      <c r="BA91" s="71">
        <f t="shared" si="179"/>
        <v>48.204255319149098</v>
      </c>
      <c r="BC91" s="44">
        <f t="shared" si="137"/>
        <v>25</v>
      </c>
      <c r="BD91" s="44">
        <f t="shared" si="138"/>
        <v>5.85</v>
      </c>
      <c r="BE91" s="44">
        <v>1</v>
      </c>
      <c r="BF91" s="35">
        <f t="shared" si="139"/>
        <v>1.3</v>
      </c>
      <c r="BG91" s="43">
        <f t="shared" si="99"/>
        <v>2</v>
      </c>
      <c r="BH91" s="43">
        <f t="shared" si="140"/>
        <v>65</v>
      </c>
      <c r="BI91" s="43">
        <f t="shared" si="141"/>
        <v>11232.00000000002</v>
      </c>
      <c r="BJ91" s="43">
        <f t="shared" si="142"/>
        <v>1755</v>
      </c>
      <c r="BK91" s="43">
        <f t="shared" si="143"/>
        <v>142.70485380032704</v>
      </c>
      <c r="BL91" s="71">
        <f t="shared" si="180"/>
        <v>172.8000000000003</v>
      </c>
      <c r="BN91" s="44">
        <f t="shared" si="144"/>
        <v>-5</v>
      </c>
      <c r="BO91" s="44">
        <f t="shared" si="145"/>
        <v>7.45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223.49999999999994</v>
      </c>
      <c r="BU91" s="43">
        <f t="shared" si="149"/>
        <v>2235</v>
      </c>
      <c r="BV91" s="43">
        <f t="shared" si="150"/>
        <v>142.70485380032704</v>
      </c>
      <c r="BY91" s="44">
        <f t="shared" si="151"/>
        <v>-67</v>
      </c>
      <c r="BZ91" s="44">
        <f t="shared" si="152"/>
        <v>9.25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5.1344158594559763E-2</v>
      </c>
      <c r="CF91" s="43">
        <f t="shared" si="156"/>
        <v>2775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11.274999999999999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3.0558772601016639E-5</v>
      </c>
      <c r="CQ91" s="43">
        <f t="shared" si="163"/>
        <v>3382.4999999999995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13.55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3.5863997431382867E-8</v>
      </c>
      <c r="DB91" s="43">
        <f t="shared" si="170"/>
        <v>4065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18.95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8.0788709055922115E-12</v>
      </c>
      <c r="DM91" s="43">
        <f t="shared" si="176"/>
        <v>5685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90">
        <f t="shared" si="106"/>
        <v>1.3</v>
      </c>
      <c r="F92" s="102">
        <f t="shared" si="94"/>
        <v>5.85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1.3</v>
      </c>
      <c r="N92" s="43">
        <f t="shared" si="95"/>
        <v>192</v>
      </c>
      <c r="O92" s="43">
        <f t="shared" si="111"/>
        <v>21465.600000000002</v>
      </c>
      <c r="P92" s="43">
        <f t="shared" si="112"/>
        <v>9033731.4471703339</v>
      </c>
      <c r="Q92" s="43">
        <f t="shared" si="113"/>
        <v>300</v>
      </c>
      <c r="R92" s="43">
        <f t="shared" si="114"/>
        <v>147.73732960139048</v>
      </c>
      <c r="S92" s="71">
        <f t="shared" si="115"/>
        <v>420.84691073952433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1024</v>
      </c>
      <c r="AA92" s="43">
        <f t="shared" si="119"/>
        <v>88064</v>
      </c>
      <c r="AB92" s="43">
        <f t="shared" si="120"/>
        <v>18067462.894340668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205.16286898551812</v>
      </c>
      <c r="AG92" s="44">
        <f t="shared" si="123"/>
        <v>71</v>
      </c>
      <c r="AH92" s="44">
        <f t="shared" si="124"/>
        <v>3.1500000000000004</v>
      </c>
      <c r="AI92" s="44">
        <v>1</v>
      </c>
      <c r="AJ92" s="35">
        <f t="shared" si="125"/>
        <v>1.075</v>
      </c>
      <c r="AK92" s="43">
        <f t="shared" si="97"/>
        <v>448</v>
      </c>
      <c r="AL92" s="43">
        <f t="shared" si="126"/>
        <v>34193.599999999999</v>
      </c>
      <c r="AM92" s="43">
        <f t="shared" si="127"/>
        <v>3557031.7573233158</v>
      </c>
      <c r="AN92" s="43">
        <f t="shared" si="128"/>
        <v>945.00000000000011</v>
      </c>
      <c r="AO92" s="43">
        <f t="shared" si="129"/>
        <v>147.73732960139048</v>
      </c>
      <c r="AP92" s="71">
        <f t="shared" si="91"/>
        <v>104.0262434292767</v>
      </c>
      <c r="AR92" s="44">
        <f t="shared" si="130"/>
        <v>51</v>
      </c>
      <c r="AS92" s="44">
        <f t="shared" si="131"/>
        <v>4.4249999999999998</v>
      </c>
      <c r="AT92" s="44">
        <v>1</v>
      </c>
      <c r="AU92" s="35">
        <f t="shared" si="132"/>
        <v>1.175</v>
      </c>
      <c r="AV92" s="43">
        <f t="shared" si="98"/>
        <v>96</v>
      </c>
      <c r="AW92" s="43">
        <f t="shared" si="133"/>
        <v>5752.8</v>
      </c>
      <c r="AX92" s="43">
        <f t="shared" si="134"/>
        <v>312298.91916975495</v>
      </c>
      <c r="AY92" s="43">
        <f t="shared" si="135"/>
        <v>1327.5</v>
      </c>
      <c r="AZ92" s="43">
        <f t="shared" si="136"/>
        <v>147.73732960139048</v>
      </c>
      <c r="BA92" s="71">
        <f t="shared" si="179"/>
        <v>54.286420381336903</v>
      </c>
      <c r="BC92" s="44">
        <f t="shared" si="137"/>
        <v>26</v>
      </c>
      <c r="BD92" s="44">
        <f t="shared" si="138"/>
        <v>5.85</v>
      </c>
      <c r="BE92" s="44">
        <v>1</v>
      </c>
      <c r="BF92" s="35">
        <f t="shared" si="139"/>
        <v>1.3</v>
      </c>
      <c r="BG92" s="43">
        <f t="shared" si="99"/>
        <v>2</v>
      </c>
      <c r="BH92" s="43">
        <f t="shared" si="140"/>
        <v>67.600000000000009</v>
      </c>
      <c r="BI92" s="43">
        <f t="shared" si="141"/>
        <v>12902.179923326717</v>
      </c>
      <c r="BJ92" s="43">
        <f t="shared" si="142"/>
        <v>1755</v>
      </c>
      <c r="BK92" s="43">
        <f t="shared" si="143"/>
        <v>147.73732960139048</v>
      </c>
      <c r="BL92" s="71">
        <f t="shared" si="180"/>
        <v>190.86064975335378</v>
      </c>
      <c r="BN92" s="44">
        <f t="shared" si="144"/>
        <v>-4</v>
      </c>
      <c r="BO92" s="44">
        <f t="shared" si="145"/>
        <v>7.45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256.73408234183722</v>
      </c>
      <c r="BU92" s="43">
        <f t="shared" si="149"/>
        <v>2235</v>
      </c>
      <c r="BV92" s="43">
        <f t="shared" si="150"/>
        <v>147.73732960139048</v>
      </c>
      <c r="BY92" s="44">
        <f t="shared" si="151"/>
        <v>-66</v>
      </c>
      <c r="BZ92" s="44">
        <f t="shared" si="152"/>
        <v>9.25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5.8978950516277676E-2</v>
      </c>
      <c r="CF92" s="43">
        <f t="shared" si="156"/>
        <v>2775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11.274999999999999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3.5102811817516264E-5</v>
      </c>
      <c r="CQ92" s="43">
        <f t="shared" si="163"/>
        <v>3382.4999999999995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13.55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4.1196914853047391E-8</v>
      </c>
      <c r="DB92" s="43">
        <f t="shared" si="170"/>
        <v>4065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18.95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9.2801857194871811E-12</v>
      </c>
      <c r="DM92" s="43">
        <f t="shared" si="176"/>
        <v>5685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90">
        <f t="shared" si="106"/>
        <v>1.3</v>
      </c>
      <c r="F93" s="102">
        <f t="shared" si="94"/>
        <v>5.85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1.3</v>
      </c>
      <c r="N93" s="43">
        <f t="shared" si="95"/>
        <v>192</v>
      </c>
      <c r="O93" s="43">
        <f t="shared" si="111"/>
        <v>21715.200000000001</v>
      </c>
      <c r="P93" s="43">
        <f t="shared" si="112"/>
        <v>10377032.452849548</v>
      </c>
      <c r="Q93" s="43">
        <f t="shared" si="113"/>
        <v>300</v>
      </c>
      <c r="R93" s="43">
        <f t="shared" si="114"/>
        <v>152.94727527831205</v>
      </c>
      <c r="S93" s="71">
        <f t="shared" si="115"/>
        <v>477.8695316114771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1024</v>
      </c>
      <c r="AA93" s="43">
        <f t="shared" si="119"/>
        <v>89088</v>
      </c>
      <c r="AB93" s="43">
        <f t="shared" si="120"/>
        <v>20754064.905699097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232.96139666059511</v>
      </c>
      <c r="AG93" s="44">
        <f t="shared" si="123"/>
        <v>72</v>
      </c>
      <c r="AH93" s="44">
        <f t="shared" si="124"/>
        <v>3.1500000000000004</v>
      </c>
      <c r="AI93" s="44">
        <v>1</v>
      </c>
      <c r="AJ93" s="35">
        <f t="shared" si="125"/>
        <v>1.075</v>
      </c>
      <c r="AK93" s="43">
        <f t="shared" si="97"/>
        <v>448</v>
      </c>
      <c r="AL93" s="43">
        <f t="shared" si="126"/>
        <v>34675.199999999997</v>
      </c>
      <c r="AM93" s="43">
        <f t="shared" si="127"/>
        <v>4085956.5283095064</v>
      </c>
      <c r="AN93" s="43">
        <f t="shared" si="128"/>
        <v>945.00000000000011</v>
      </c>
      <c r="AO93" s="43">
        <f t="shared" si="129"/>
        <v>152.94727527831205</v>
      </c>
      <c r="AP93" s="71">
        <f t="shared" si="91"/>
        <v>117.83512505506837</v>
      </c>
      <c r="AR93" s="44">
        <f t="shared" si="130"/>
        <v>52</v>
      </c>
      <c r="AS93" s="44">
        <f t="shared" si="131"/>
        <v>4.4249999999999998</v>
      </c>
      <c r="AT93" s="44">
        <v>1</v>
      </c>
      <c r="AU93" s="35">
        <f t="shared" si="132"/>
        <v>1.175</v>
      </c>
      <c r="AV93" s="43">
        <f t="shared" si="98"/>
        <v>96</v>
      </c>
      <c r="AW93" s="43">
        <f t="shared" si="133"/>
        <v>5865.6</v>
      </c>
      <c r="AX93" s="43">
        <f t="shared" si="134"/>
        <v>358737.25471764954</v>
      </c>
      <c r="AY93" s="43">
        <f t="shared" si="135"/>
        <v>1327.5</v>
      </c>
      <c r="AZ93" s="43">
        <f t="shared" si="136"/>
        <v>152.94727527831205</v>
      </c>
      <c r="BA93" s="71">
        <f t="shared" si="179"/>
        <v>61.159515602436159</v>
      </c>
      <c r="BC93" s="44">
        <f t="shared" si="137"/>
        <v>27</v>
      </c>
      <c r="BD93" s="44">
        <f t="shared" si="138"/>
        <v>5.85</v>
      </c>
      <c r="BE93" s="44">
        <v>1</v>
      </c>
      <c r="BF93" s="35">
        <f t="shared" si="139"/>
        <v>1.3</v>
      </c>
      <c r="BG93" s="43">
        <f t="shared" si="99"/>
        <v>2</v>
      </c>
      <c r="BH93" s="43">
        <f t="shared" si="140"/>
        <v>70.2</v>
      </c>
      <c r="BI93" s="43">
        <f t="shared" si="141"/>
        <v>14820.712853801173</v>
      </c>
      <c r="BJ93" s="43">
        <f t="shared" si="142"/>
        <v>1755</v>
      </c>
      <c r="BK93" s="43">
        <f t="shared" si="143"/>
        <v>152.94727527831205</v>
      </c>
      <c r="BL93" s="71">
        <f t="shared" si="180"/>
        <v>211.12126572366341</v>
      </c>
      <c r="BN93" s="44">
        <f t="shared" si="144"/>
        <v>-3</v>
      </c>
      <c r="BO93" s="44">
        <f t="shared" si="145"/>
        <v>7.45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294.91001805774181</v>
      </c>
      <c r="BU93" s="43">
        <f t="shared" si="149"/>
        <v>2235</v>
      </c>
      <c r="BV93" s="43">
        <f t="shared" si="150"/>
        <v>152.94727527831205</v>
      </c>
      <c r="BY93" s="44">
        <f t="shared" si="151"/>
        <v>-65</v>
      </c>
      <c r="BZ93" s="44">
        <f t="shared" si="152"/>
        <v>9.25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6.7749023437499695E-2</v>
      </c>
      <c r="CF93" s="43">
        <f t="shared" si="156"/>
        <v>2775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11.274999999999999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4.0322542190551426E-5</v>
      </c>
      <c r="CQ93" s="43">
        <f t="shared" si="163"/>
        <v>3382.4999999999995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13.55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4.7322828322648466E-8</v>
      </c>
      <c r="DB93" s="43">
        <f t="shared" si="170"/>
        <v>4065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18.95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1.06601340700419E-11</v>
      </c>
      <c r="DM93" s="43">
        <f t="shared" si="176"/>
        <v>5685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90">
        <f t="shared" si="106"/>
        <v>1.3</v>
      </c>
      <c r="F94" s="102">
        <f t="shared" si="94"/>
        <v>5.85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1.3</v>
      </c>
      <c r="N94" s="43">
        <f t="shared" si="95"/>
        <v>192</v>
      </c>
      <c r="O94" s="43">
        <f t="shared" si="111"/>
        <v>21964.799999999999</v>
      </c>
      <c r="P94" s="43">
        <f t="shared" si="112"/>
        <v>11920080.108339123</v>
      </c>
      <c r="Q94" s="43">
        <f t="shared" si="113"/>
        <v>300</v>
      </c>
      <c r="R94" s="43">
        <f t="shared" si="114"/>
        <v>158.34094929274792</v>
      </c>
      <c r="S94" s="71">
        <f t="shared" si="115"/>
        <v>542.69012731001988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1024</v>
      </c>
      <c r="AA94" s="43">
        <f t="shared" si="119"/>
        <v>90112</v>
      </c>
      <c r="AB94" s="43">
        <f t="shared" si="120"/>
        <v>23840160.216678247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264.56143706363468</v>
      </c>
      <c r="AG94" s="44">
        <f t="shared" si="123"/>
        <v>73</v>
      </c>
      <c r="AH94" s="44">
        <f t="shared" si="124"/>
        <v>3.1500000000000004</v>
      </c>
      <c r="AI94" s="44">
        <v>1</v>
      </c>
      <c r="AJ94" s="35">
        <f t="shared" si="125"/>
        <v>1.075</v>
      </c>
      <c r="AK94" s="43">
        <f t="shared" si="97"/>
        <v>448</v>
      </c>
      <c r="AL94" s="43">
        <f t="shared" si="126"/>
        <v>35156.799999999996</v>
      </c>
      <c r="AM94" s="43">
        <f t="shared" si="127"/>
        <v>4693531.5426585265</v>
      </c>
      <c r="AN94" s="43">
        <f t="shared" si="128"/>
        <v>945.00000000000011</v>
      </c>
      <c r="AO94" s="43">
        <f t="shared" si="129"/>
        <v>158.34094929274792</v>
      </c>
      <c r="AP94" s="71">
        <f t="shared" si="91"/>
        <v>133.50280863612522</v>
      </c>
      <c r="AR94" s="44">
        <f t="shared" si="130"/>
        <v>53</v>
      </c>
      <c r="AS94" s="44">
        <f t="shared" si="131"/>
        <v>4.4249999999999998</v>
      </c>
      <c r="AT94" s="44">
        <v>1</v>
      </c>
      <c r="AU94" s="35">
        <f t="shared" si="132"/>
        <v>1.175</v>
      </c>
      <c r="AV94" s="43">
        <f t="shared" si="98"/>
        <v>96</v>
      </c>
      <c r="AW94" s="43">
        <f t="shared" si="133"/>
        <v>5978.4000000000005</v>
      </c>
      <c r="AX94" s="43">
        <f t="shared" si="134"/>
        <v>412080.89437031635</v>
      </c>
      <c r="AY94" s="43">
        <f t="shared" si="135"/>
        <v>1327.5</v>
      </c>
      <c r="AZ94" s="43">
        <f t="shared" si="136"/>
        <v>158.34094929274792</v>
      </c>
      <c r="BA94" s="71">
        <f t="shared" si="179"/>
        <v>68.928290908991755</v>
      </c>
      <c r="BC94" s="44">
        <f t="shared" si="137"/>
        <v>28</v>
      </c>
      <c r="BD94" s="44">
        <f t="shared" si="138"/>
        <v>5.85</v>
      </c>
      <c r="BE94" s="44">
        <v>1</v>
      </c>
      <c r="BF94" s="35">
        <f t="shared" si="139"/>
        <v>1.3</v>
      </c>
      <c r="BG94" s="43">
        <f t="shared" si="99"/>
        <v>2</v>
      </c>
      <c r="BH94" s="43">
        <f t="shared" si="140"/>
        <v>72.8</v>
      </c>
      <c r="BI94" s="43">
        <f t="shared" si="141"/>
        <v>17024.528475044823</v>
      </c>
      <c r="BJ94" s="43">
        <f t="shared" si="142"/>
        <v>1755</v>
      </c>
      <c r="BK94" s="43">
        <f t="shared" si="143"/>
        <v>158.34094929274792</v>
      </c>
      <c r="BL94" s="71">
        <f t="shared" si="180"/>
        <v>233.85341311874757</v>
      </c>
      <c r="BN94" s="44">
        <f t="shared" si="144"/>
        <v>-2</v>
      </c>
      <c r="BO94" s="44">
        <f t="shared" si="145"/>
        <v>7.45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338.76265261507393</v>
      </c>
      <c r="BU94" s="43">
        <f t="shared" si="149"/>
        <v>2235</v>
      </c>
      <c r="BV94" s="43">
        <f t="shared" si="150"/>
        <v>158.34094929274792</v>
      </c>
      <c r="BY94" s="44">
        <f t="shared" si="151"/>
        <v>-64</v>
      </c>
      <c r="BZ94" s="44">
        <f t="shared" si="152"/>
        <v>9.25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7.7823191775311482E-2</v>
      </c>
      <c r="CF94" s="43">
        <f t="shared" si="156"/>
        <v>2775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11.274999999999999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4.6318437883584955E-5</v>
      </c>
      <c r="CQ94" s="43">
        <f t="shared" si="163"/>
        <v>3382.4999999999995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13.55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5.435965504803339E-8</v>
      </c>
      <c r="DB94" s="43">
        <f t="shared" si="170"/>
        <v>4065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18.95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1.224527847030498E-11</v>
      </c>
      <c r="DM94" s="43">
        <f t="shared" si="176"/>
        <v>5685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90">
        <f t="shared" si="106"/>
        <v>1.3</v>
      </c>
      <c r="F95" s="102">
        <f t="shared" si="94"/>
        <v>5.85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1.3</v>
      </c>
      <c r="N95" s="43">
        <f t="shared" si="95"/>
        <v>192</v>
      </c>
      <c r="O95" s="43">
        <f t="shared" si="111"/>
        <v>22214.400000000001</v>
      </c>
      <c r="P95" s="43">
        <f t="shared" si="112"/>
        <v>13692576.411882034</v>
      </c>
      <c r="Q95" s="43">
        <f t="shared" si="113"/>
        <v>300</v>
      </c>
      <c r="R95" s="43">
        <f t="shared" si="114"/>
        <v>163.92483081052808</v>
      </c>
      <c r="S95" s="71">
        <f t="shared" si="115"/>
        <v>616.38290531736322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1024</v>
      </c>
      <c r="AA95" s="43">
        <f t="shared" si="119"/>
        <v>91136</v>
      </c>
      <c r="AB95" s="43">
        <f t="shared" si="120"/>
        <v>27385152.823764067</v>
      </c>
      <c r="AC95" s="43">
        <f t="shared" si="121"/>
        <v>600</v>
      </c>
      <c r="AD95" s="43">
        <f t="shared" si="122"/>
        <v>163.92483081052808</v>
      </c>
      <c r="AE95" s="71">
        <f t="shared" si="182"/>
        <v>300.48666634221456</v>
      </c>
      <c r="AG95" s="44">
        <f t="shared" si="123"/>
        <v>74</v>
      </c>
      <c r="AH95" s="44">
        <f t="shared" si="124"/>
        <v>3.1500000000000004</v>
      </c>
      <c r="AI95" s="44">
        <v>1</v>
      </c>
      <c r="AJ95" s="35">
        <f t="shared" si="125"/>
        <v>1.075</v>
      </c>
      <c r="AK95" s="43">
        <f t="shared" si="97"/>
        <v>448</v>
      </c>
      <c r="AL95" s="43">
        <f t="shared" si="126"/>
        <v>35638.400000000001</v>
      </c>
      <c r="AM95" s="43">
        <f t="shared" si="127"/>
        <v>5391451.9621785451</v>
      </c>
      <c r="AN95" s="43">
        <f t="shared" si="128"/>
        <v>945.00000000000011</v>
      </c>
      <c r="AO95" s="43">
        <f t="shared" si="129"/>
        <v>163.92483081052808</v>
      </c>
      <c r="AP95" s="71">
        <f t="shared" si="91"/>
        <v>151.28209914526312</v>
      </c>
      <c r="AR95" s="44">
        <f t="shared" si="130"/>
        <v>54</v>
      </c>
      <c r="AS95" s="44">
        <f t="shared" si="131"/>
        <v>4.4249999999999998</v>
      </c>
      <c r="AT95" s="44">
        <v>1</v>
      </c>
      <c r="AU95" s="35">
        <f t="shared" si="132"/>
        <v>1.175</v>
      </c>
      <c r="AV95" s="43">
        <f t="shared" si="98"/>
        <v>96</v>
      </c>
      <c r="AW95" s="43">
        <f t="shared" si="133"/>
        <v>6091.2</v>
      </c>
      <c r="AX95" s="43">
        <f t="shared" si="134"/>
        <v>473356.64548888936</v>
      </c>
      <c r="AY95" s="43">
        <f t="shared" si="135"/>
        <v>1327.5</v>
      </c>
      <c r="AZ95" s="43">
        <f t="shared" si="136"/>
        <v>163.92483081052808</v>
      </c>
      <c r="BA95" s="71">
        <f t="shared" si="179"/>
        <v>77.711558558065633</v>
      </c>
      <c r="BC95" s="44">
        <f t="shared" si="137"/>
        <v>29</v>
      </c>
      <c r="BD95" s="44">
        <f t="shared" si="138"/>
        <v>5.85</v>
      </c>
      <c r="BE95" s="44">
        <v>1</v>
      </c>
      <c r="BF95" s="35">
        <f t="shared" si="139"/>
        <v>1.3</v>
      </c>
      <c r="BG95" s="43">
        <f t="shared" si="99"/>
        <v>2</v>
      </c>
      <c r="BH95" s="43">
        <f t="shared" si="140"/>
        <v>75.400000000000006</v>
      </c>
      <c r="BI95" s="43">
        <f t="shared" si="141"/>
        <v>19556.047853884171</v>
      </c>
      <c r="BJ95" s="43">
        <f t="shared" si="142"/>
        <v>1755</v>
      </c>
      <c r="BK95" s="43">
        <f t="shared" si="143"/>
        <v>163.92483081052808</v>
      </c>
      <c r="BL95" s="71">
        <f t="shared" si="180"/>
        <v>259.36402989236296</v>
      </c>
      <c r="BN95" s="44">
        <f t="shared" si="144"/>
        <v>-1</v>
      </c>
      <c r="BO95" s="44">
        <f t="shared" si="145"/>
        <v>7.45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389.13610179336746</v>
      </c>
      <c r="BU95" s="43">
        <f t="shared" si="149"/>
        <v>2235</v>
      </c>
      <c r="BV95" s="43">
        <f t="shared" si="150"/>
        <v>163.92483081052808</v>
      </c>
      <c r="BY95" s="44">
        <f t="shared" si="151"/>
        <v>-63</v>
      </c>
      <c r="BZ95" s="44">
        <f t="shared" si="152"/>
        <v>9.25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8.9395372372919085E-2</v>
      </c>
      <c r="CF95" s="43">
        <f t="shared" si="156"/>
        <v>2775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11.274999999999999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5.3205913402906407E-5</v>
      </c>
      <c r="CQ95" s="43">
        <f t="shared" si="163"/>
        <v>3382.4999999999995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13.55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6.2442846331882235E-8</v>
      </c>
      <c r="DB95" s="43">
        <f t="shared" si="170"/>
        <v>4065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18.95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1.4066131235319939E-11</v>
      </c>
      <c r="DM95" s="43">
        <f t="shared" si="176"/>
        <v>5685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>1+J96/200</f>
        <v>1.45</v>
      </c>
      <c r="F96" s="102">
        <f t="shared" si="94"/>
        <v>7.45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1.45</v>
      </c>
      <c r="N96" s="43">
        <f t="shared" si="95"/>
        <v>192</v>
      </c>
      <c r="O96" s="43">
        <f t="shared" si="111"/>
        <v>25056</v>
      </c>
      <c r="P96" s="43">
        <f t="shared" si="112"/>
        <v>15728640.000000095</v>
      </c>
      <c r="Q96" s="43">
        <f t="shared" si="113"/>
        <v>300</v>
      </c>
      <c r="R96" s="43">
        <f t="shared" si="114"/>
        <v>169.70562748477209</v>
      </c>
      <c r="S96" s="71">
        <f t="shared" si="115"/>
        <v>627.73946360153639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1024</v>
      </c>
      <c r="AA96" s="43">
        <f t="shared" si="119"/>
        <v>92160</v>
      </c>
      <c r="AB96" s="43">
        <f t="shared" si="120"/>
        <v>31457280.00000019</v>
      </c>
      <c r="AC96" s="43">
        <f t="shared" si="121"/>
        <v>600</v>
      </c>
      <c r="AD96" s="43">
        <f t="shared" si="122"/>
        <v>169.70562748477209</v>
      </c>
      <c r="AE96" s="71">
        <f t="shared" si="182"/>
        <v>341.33333333333542</v>
      </c>
      <c r="AG96" s="44">
        <f t="shared" si="123"/>
        <v>75</v>
      </c>
      <c r="AH96" s="44">
        <f t="shared" si="124"/>
        <v>3.1500000000000004</v>
      </c>
      <c r="AI96" s="44">
        <v>1</v>
      </c>
      <c r="AJ96" s="35">
        <f t="shared" si="125"/>
        <v>1.075</v>
      </c>
      <c r="AK96" s="43">
        <f t="shared" si="97"/>
        <v>448</v>
      </c>
      <c r="AL96" s="43">
        <f t="shared" si="126"/>
        <v>36120</v>
      </c>
      <c r="AM96" s="43">
        <f t="shared" si="127"/>
        <v>6193152.0000000307</v>
      </c>
      <c r="AN96" s="43">
        <f t="shared" si="128"/>
        <v>945.00000000000011</v>
      </c>
      <c r="AO96" s="43">
        <f t="shared" si="129"/>
        <v>169.70562748477209</v>
      </c>
      <c r="AP96" s="71">
        <f t="shared" si="91"/>
        <v>171.46046511627992</v>
      </c>
      <c r="AR96" s="44">
        <f t="shared" si="130"/>
        <v>55</v>
      </c>
      <c r="AS96" s="44">
        <f t="shared" si="131"/>
        <v>4.4249999999999998</v>
      </c>
      <c r="AT96" s="44">
        <v>1</v>
      </c>
      <c r="AU96" s="35">
        <f t="shared" si="132"/>
        <v>1.175</v>
      </c>
      <c r="AV96" s="43">
        <f t="shared" si="98"/>
        <v>96</v>
      </c>
      <c r="AW96" s="43">
        <f t="shared" si="133"/>
        <v>6204</v>
      </c>
      <c r="AX96" s="43">
        <f t="shared" si="134"/>
        <v>543744.0000000021</v>
      </c>
      <c r="AY96" s="43">
        <f t="shared" si="135"/>
        <v>1327.5</v>
      </c>
      <c r="AZ96" s="43">
        <f t="shared" si="136"/>
        <v>169.70562748477209</v>
      </c>
      <c r="BA96" s="71">
        <f t="shared" si="179"/>
        <v>87.644100580271129</v>
      </c>
      <c r="BC96" s="44">
        <f t="shared" si="137"/>
        <v>30</v>
      </c>
      <c r="BD96" s="44">
        <f t="shared" si="138"/>
        <v>5.85</v>
      </c>
      <c r="BE96" s="44">
        <v>6</v>
      </c>
      <c r="BF96" s="35">
        <f t="shared" si="139"/>
        <v>1.3</v>
      </c>
      <c r="BG96" s="43">
        <f t="shared" si="99"/>
        <v>12</v>
      </c>
      <c r="BH96" s="43">
        <f t="shared" si="140"/>
        <v>468</v>
      </c>
      <c r="BI96" s="43">
        <f t="shared" si="141"/>
        <v>22464.00000000004</v>
      </c>
      <c r="BJ96" s="43">
        <f t="shared" si="142"/>
        <v>1755</v>
      </c>
      <c r="BK96" s="43">
        <f t="shared" si="143"/>
        <v>169.70562748477209</v>
      </c>
      <c r="BL96" s="71">
        <f t="shared" si="180"/>
        <v>48.000000000000085</v>
      </c>
      <c r="BN96" s="44">
        <f t="shared" si="144"/>
        <v>0</v>
      </c>
      <c r="BO96" s="44">
        <f t="shared" si="145"/>
        <v>7.45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447</v>
      </c>
      <c r="BU96" s="43">
        <f t="shared" si="149"/>
        <v>2235</v>
      </c>
      <c r="BV96" s="43">
        <f t="shared" si="150"/>
        <v>169.70562748477209</v>
      </c>
      <c r="BY96" s="44">
        <f t="shared" si="151"/>
        <v>-62</v>
      </c>
      <c r="BZ96" s="44">
        <f t="shared" si="152"/>
        <v>9.25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0.10268831718911957</v>
      </c>
      <c r="CF96" s="43">
        <f t="shared" si="156"/>
        <v>2775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11.274999999999999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6.1117545202033291E-5</v>
      </c>
      <c r="CQ96" s="43">
        <f t="shared" si="163"/>
        <v>3382.4999999999995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13.55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7.1727994862765761E-8</v>
      </c>
      <c r="DB96" s="43">
        <f t="shared" si="170"/>
        <v>4065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18.95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1.6157741811184429E-11</v>
      </c>
      <c r="DM96" s="43">
        <f t="shared" si="176"/>
        <v>5685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90">
        <f t="shared" si="106"/>
        <v>1.45</v>
      </c>
      <c r="F97" s="102">
        <f t="shared" si="94"/>
        <v>7.45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1.45</v>
      </c>
      <c r="N97" s="43">
        <f t="shared" si="95"/>
        <v>192</v>
      </c>
      <c r="O97" s="43">
        <f t="shared" si="111"/>
        <v>25334.399999999998</v>
      </c>
      <c r="P97" s="43">
        <f t="shared" si="112"/>
        <v>18067462.894340672</v>
      </c>
      <c r="Q97" s="43">
        <f t="shared" si="113"/>
        <v>300</v>
      </c>
      <c r="R97" s="43">
        <f t="shared" si="114"/>
        <v>175.69028351347578</v>
      </c>
      <c r="S97" s="71">
        <f t="shared" si="115"/>
        <v>713.1592970167311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1024</v>
      </c>
      <c r="AA97" s="43">
        <f t="shared" si="119"/>
        <v>93184</v>
      </c>
      <c r="AB97" s="43">
        <f t="shared" si="120"/>
        <v>36134925.788681343</v>
      </c>
      <c r="AC97" s="43">
        <f t="shared" si="121"/>
        <v>600</v>
      </c>
      <c r="AD97" s="43">
        <f t="shared" si="122"/>
        <v>175.69028351347578</v>
      </c>
      <c r="AE97" s="71">
        <f t="shared" si="182"/>
        <v>387.7803677528475</v>
      </c>
      <c r="AG97" s="44">
        <f t="shared" si="123"/>
        <v>76</v>
      </c>
      <c r="AH97" s="44">
        <f t="shared" si="124"/>
        <v>3.1500000000000004</v>
      </c>
      <c r="AI97" s="44">
        <v>1</v>
      </c>
      <c r="AJ97" s="35">
        <f t="shared" si="125"/>
        <v>1.075</v>
      </c>
      <c r="AK97" s="43">
        <f t="shared" si="97"/>
        <v>448</v>
      </c>
      <c r="AL97" s="43">
        <f t="shared" si="126"/>
        <v>36601.599999999999</v>
      </c>
      <c r="AM97" s="43">
        <f t="shared" si="127"/>
        <v>7114063.5146466345</v>
      </c>
      <c r="AN97" s="43">
        <f t="shared" si="128"/>
        <v>945.00000000000011</v>
      </c>
      <c r="AO97" s="43">
        <f t="shared" si="129"/>
        <v>175.69028351347578</v>
      </c>
      <c r="AP97" s="71">
        <f t="shared" si="91"/>
        <v>194.36482324943813</v>
      </c>
      <c r="AR97" s="44">
        <f t="shared" si="130"/>
        <v>56</v>
      </c>
      <c r="AS97" s="44">
        <f t="shared" si="131"/>
        <v>4.4249999999999998</v>
      </c>
      <c r="AT97" s="44">
        <v>1</v>
      </c>
      <c r="AU97" s="35">
        <f t="shared" si="132"/>
        <v>1.175</v>
      </c>
      <c r="AV97" s="43">
        <f t="shared" si="98"/>
        <v>96</v>
      </c>
      <c r="AW97" s="43">
        <f t="shared" si="133"/>
        <v>6316.8</v>
      </c>
      <c r="AX97" s="43">
        <f t="shared" si="134"/>
        <v>624597.83833951014</v>
      </c>
      <c r="AY97" s="43">
        <f t="shared" si="135"/>
        <v>1327.5</v>
      </c>
      <c r="AZ97" s="43">
        <f t="shared" si="136"/>
        <v>175.69028351347578</v>
      </c>
      <c r="BA97" s="71">
        <f t="shared" si="179"/>
        <v>98.878837123149395</v>
      </c>
      <c r="BC97" s="44">
        <f t="shared" si="137"/>
        <v>31</v>
      </c>
      <c r="BD97" s="44">
        <f t="shared" si="138"/>
        <v>5.85</v>
      </c>
      <c r="BE97" s="44">
        <v>1</v>
      </c>
      <c r="BF97" s="35">
        <f t="shared" si="139"/>
        <v>1.3</v>
      </c>
      <c r="BG97" s="43">
        <f t="shared" si="99"/>
        <v>12</v>
      </c>
      <c r="BH97" s="43">
        <f t="shared" si="140"/>
        <v>483.6</v>
      </c>
      <c r="BI97" s="43">
        <f t="shared" si="141"/>
        <v>25804.359846653446</v>
      </c>
      <c r="BJ97" s="43">
        <f t="shared" si="142"/>
        <v>1755</v>
      </c>
      <c r="BK97" s="43">
        <f t="shared" si="143"/>
        <v>175.69028351347578</v>
      </c>
      <c r="BL97" s="71">
        <f t="shared" si="180"/>
        <v>53.358891328894636</v>
      </c>
      <c r="BN97" s="44">
        <f t="shared" si="144"/>
        <v>1</v>
      </c>
      <c r="BO97" s="44">
        <f t="shared" si="145"/>
        <v>7.45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513.46816468367467</v>
      </c>
      <c r="BU97" s="43">
        <f t="shared" si="149"/>
        <v>2235</v>
      </c>
      <c r="BV97" s="43">
        <f t="shared" si="150"/>
        <v>175.69028351347578</v>
      </c>
      <c r="BW97" s="71">
        <f t="shared" ref="BW97:BW108" si="184">BT97/BS97</f>
        <v>354.1159756439136</v>
      </c>
      <c r="BY97" s="44">
        <f t="shared" si="151"/>
        <v>-61</v>
      </c>
      <c r="BZ97" s="44">
        <f t="shared" si="152"/>
        <v>9.25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0.11795790103255542</v>
      </c>
      <c r="CF97" s="43">
        <f t="shared" si="156"/>
        <v>2775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11.274999999999999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7.0205623635032568E-5</v>
      </c>
      <c r="CQ97" s="43">
        <f t="shared" si="163"/>
        <v>3382.4999999999995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13.55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8.2393829706094822E-8</v>
      </c>
      <c r="DB97" s="43">
        <f t="shared" si="170"/>
        <v>4065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18.95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1.8560371438974372E-11</v>
      </c>
      <c r="DM97" s="43">
        <f t="shared" si="176"/>
        <v>5685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90">
        <f t="shared" si="106"/>
        <v>1.45</v>
      </c>
      <c r="F98" s="102">
        <f t="shared" si="94"/>
        <v>7.45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1.45</v>
      </c>
      <c r="N98" s="43">
        <f t="shared" si="95"/>
        <v>192</v>
      </c>
      <c r="O98" s="43">
        <f t="shared" si="111"/>
        <v>25612.799999999999</v>
      </c>
      <c r="P98" s="43">
        <f t="shared" si="112"/>
        <v>20754064.905699104</v>
      </c>
      <c r="Q98" s="43">
        <f t="shared" si="113"/>
        <v>300</v>
      </c>
      <c r="R98" s="43">
        <f t="shared" si="114"/>
        <v>181.88598798124852</v>
      </c>
      <c r="S98" s="71">
        <f t="shared" si="115"/>
        <v>810.30051012380932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1024</v>
      </c>
      <c r="AA98" s="43">
        <f t="shared" si="119"/>
        <v>94208</v>
      </c>
      <c r="AB98" s="43">
        <f t="shared" si="120"/>
        <v>41508129.811398208</v>
      </c>
      <c r="AC98" s="43">
        <f t="shared" si="121"/>
        <v>600</v>
      </c>
      <c r="AD98" s="43">
        <f t="shared" si="122"/>
        <v>181.88598798124852</v>
      </c>
      <c r="AE98" s="71">
        <f t="shared" si="182"/>
        <v>440.60090237982132</v>
      </c>
      <c r="AG98" s="44">
        <f t="shared" si="123"/>
        <v>77</v>
      </c>
      <c r="AH98" s="44">
        <f t="shared" si="124"/>
        <v>3.1500000000000004</v>
      </c>
      <c r="AI98" s="44">
        <v>1</v>
      </c>
      <c r="AJ98" s="35">
        <f t="shared" si="125"/>
        <v>1.075</v>
      </c>
      <c r="AK98" s="43">
        <f t="shared" si="97"/>
        <v>448</v>
      </c>
      <c r="AL98" s="43">
        <f t="shared" si="126"/>
        <v>37083.199999999997</v>
      </c>
      <c r="AM98" s="43">
        <f t="shared" si="127"/>
        <v>8171913.0566190155</v>
      </c>
      <c r="AN98" s="43">
        <f t="shared" si="128"/>
        <v>945.00000000000011</v>
      </c>
      <c r="AO98" s="43">
        <f t="shared" si="129"/>
        <v>181.88598798124852</v>
      </c>
      <c r="AP98" s="71">
        <f t="shared" si="91"/>
        <v>220.36698711597208</v>
      </c>
      <c r="AR98" s="44">
        <f t="shared" si="130"/>
        <v>57</v>
      </c>
      <c r="AS98" s="44">
        <f t="shared" si="131"/>
        <v>4.4249999999999998</v>
      </c>
      <c r="AT98" s="44">
        <v>1</v>
      </c>
      <c r="AU98" s="35">
        <f t="shared" si="132"/>
        <v>1.175</v>
      </c>
      <c r="AV98" s="43">
        <f t="shared" si="98"/>
        <v>96</v>
      </c>
      <c r="AW98" s="43">
        <f t="shared" si="133"/>
        <v>6429.6</v>
      </c>
      <c r="AX98" s="43">
        <f t="shared" si="134"/>
        <v>717474.50943529943</v>
      </c>
      <c r="AY98" s="43">
        <f t="shared" si="135"/>
        <v>1327.5</v>
      </c>
      <c r="AZ98" s="43">
        <f t="shared" si="136"/>
        <v>181.88598798124852</v>
      </c>
      <c r="BA98" s="71">
        <f t="shared" si="179"/>
        <v>111.58929162549761</v>
      </c>
      <c r="BC98" s="44">
        <f t="shared" si="137"/>
        <v>32</v>
      </c>
      <c r="BD98" s="44">
        <f t="shared" si="138"/>
        <v>5.85</v>
      </c>
      <c r="BE98" s="44">
        <v>1</v>
      </c>
      <c r="BF98" s="35">
        <f t="shared" si="139"/>
        <v>1.3</v>
      </c>
      <c r="BG98" s="43">
        <f t="shared" si="99"/>
        <v>12</v>
      </c>
      <c r="BH98" s="43">
        <f t="shared" si="140"/>
        <v>499.20000000000005</v>
      </c>
      <c r="BI98" s="43">
        <f t="shared" si="141"/>
        <v>29641.42570760236</v>
      </c>
      <c r="BJ98" s="43">
        <f t="shared" si="142"/>
        <v>1755</v>
      </c>
      <c r="BK98" s="43">
        <f t="shared" si="143"/>
        <v>181.88598798124852</v>
      </c>
      <c r="BL98" s="71">
        <f t="shared" si="180"/>
        <v>59.377855984780361</v>
      </c>
      <c r="BN98" s="44">
        <f t="shared" si="144"/>
        <v>2</v>
      </c>
      <c r="BO98" s="44">
        <f t="shared" si="145"/>
        <v>7.45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589.82003611548384</v>
      </c>
      <c r="BU98" s="43">
        <f t="shared" si="149"/>
        <v>2235</v>
      </c>
      <c r="BV98" s="43">
        <f t="shared" si="150"/>
        <v>181.88598798124852</v>
      </c>
      <c r="BW98" s="71">
        <f t="shared" si="184"/>
        <v>203.38621935016684</v>
      </c>
      <c r="BY98" s="44">
        <f t="shared" si="151"/>
        <v>-60</v>
      </c>
      <c r="BZ98" s="44">
        <f t="shared" si="152"/>
        <v>9.25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0.13549804687499944</v>
      </c>
      <c r="CF98" s="43">
        <f t="shared" si="156"/>
        <v>2775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11.274999999999999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8.0645084381102879E-5</v>
      </c>
      <c r="CQ98" s="43">
        <f t="shared" si="163"/>
        <v>3382.4999999999995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13.55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9.4645656645296972E-8</v>
      </c>
      <c r="DB98" s="43">
        <f t="shared" si="170"/>
        <v>4065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18.95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2.1320268140083812E-11</v>
      </c>
      <c r="DM98" s="43">
        <f t="shared" si="176"/>
        <v>5685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90">
        <f t="shared" si="106"/>
        <v>1.45</v>
      </c>
      <c r="F99" s="102">
        <f t="shared" si="94"/>
        <v>7.45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1.45</v>
      </c>
      <c r="N99" s="43">
        <f t="shared" si="95"/>
        <v>192</v>
      </c>
      <c r="O99" s="43">
        <f t="shared" si="111"/>
        <v>25891.200000000001</v>
      </c>
      <c r="P99" s="43">
        <f t="shared" si="112"/>
        <v>23840160.216678258</v>
      </c>
      <c r="Q99" s="43">
        <f t="shared" si="113"/>
        <v>300</v>
      </c>
      <c r="R99" s="43">
        <f t="shared" si="114"/>
        <v>188.30018349522095</v>
      </c>
      <c r="S99" s="71">
        <f t="shared" si="115"/>
        <v>920.78235912890318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1024</v>
      </c>
      <c r="AA99" s="43">
        <f t="shared" si="119"/>
        <v>95232</v>
      </c>
      <c r="AB99" s="43">
        <f t="shared" si="120"/>
        <v>47680320.433356516</v>
      </c>
      <c r="AC99" s="43">
        <f t="shared" si="121"/>
        <v>600</v>
      </c>
      <c r="AD99" s="43">
        <f t="shared" si="122"/>
        <v>188.30018349522095</v>
      </c>
      <c r="AE99" s="71">
        <f t="shared" si="182"/>
        <v>500.6754077763411</v>
      </c>
      <c r="AG99" s="44">
        <f t="shared" si="123"/>
        <v>78</v>
      </c>
      <c r="AH99" s="44">
        <f t="shared" si="124"/>
        <v>3.1500000000000004</v>
      </c>
      <c r="AI99" s="44">
        <v>1</v>
      </c>
      <c r="AJ99" s="35">
        <f t="shared" si="125"/>
        <v>1.075</v>
      </c>
      <c r="AK99" s="43">
        <f t="shared" si="97"/>
        <v>448</v>
      </c>
      <c r="AL99" s="43">
        <f t="shared" si="126"/>
        <v>37564.799999999996</v>
      </c>
      <c r="AM99" s="43">
        <f t="shared" si="127"/>
        <v>9387063.0853170548</v>
      </c>
      <c r="AN99" s="43">
        <f t="shared" si="128"/>
        <v>945.00000000000011</v>
      </c>
      <c r="AO99" s="43">
        <f t="shared" si="129"/>
        <v>188.30018349522095</v>
      </c>
      <c r="AP99" s="71">
        <f t="shared" si="91"/>
        <v>249.88987257531136</v>
      </c>
      <c r="AR99" s="44">
        <f t="shared" si="130"/>
        <v>58</v>
      </c>
      <c r="AS99" s="44">
        <f t="shared" si="131"/>
        <v>4.4249999999999998</v>
      </c>
      <c r="AT99" s="44">
        <v>1</v>
      </c>
      <c r="AU99" s="35">
        <f t="shared" si="132"/>
        <v>1.175</v>
      </c>
      <c r="AV99" s="43">
        <f t="shared" si="98"/>
        <v>96</v>
      </c>
      <c r="AW99" s="43">
        <f t="shared" si="133"/>
        <v>6542.4000000000005</v>
      </c>
      <c r="AX99" s="43">
        <f t="shared" si="134"/>
        <v>824161.78874063294</v>
      </c>
      <c r="AY99" s="43">
        <f t="shared" si="135"/>
        <v>1327.5</v>
      </c>
      <c r="AZ99" s="43">
        <f t="shared" si="136"/>
        <v>188.30018349522095</v>
      </c>
      <c r="BA99" s="71">
        <f t="shared" si="179"/>
        <v>125.97239373022634</v>
      </c>
      <c r="BC99" s="44">
        <f t="shared" si="137"/>
        <v>33</v>
      </c>
      <c r="BD99" s="44">
        <f t="shared" si="138"/>
        <v>5.85</v>
      </c>
      <c r="BE99" s="44">
        <v>1</v>
      </c>
      <c r="BF99" s="35">
        <f t="shared" si="139"/>
        <v>1.3</v>
      </c>
      <c r="BG99" s="43">
        <f t="shared" si="99"/>
        <v>12</v>
      </c>
      <c r="BH99" s="43">
        <f t="shared" si="140"/>
        <v>514.80000000000007</v>
      </c>
      <c r="BI99" s="43">
        <f t="shared" si="141"/>
        <v>34049.05695008966</v>
      </c>
      <c r="BJ99" s="43">
        <f t="shared" si="142"/>
        <v>1755</v>
      </c>
      <c r="BK99" s="43">
        <f t="shared" si="143"/>
        <v>188.30018349522095</v>
      </c>
      <c r="BL99" s="71">
        <f t="shared" si="180"/>
        <v>66.140359265908415</v>
      </c>
      <c r="BN99" s="44">
        <f t="shared" si="144"/>
        <v>3</v>
      </c>
      <c r="BO99" s="44">
        <f t="shared" si="145"/>
        <v>7.45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677.52530523014809</v>
      </c>
      <c r="BU99" s="43">
        <f t="shared" si="149"/>
        <v>2235</v>
      </c>
      <c r="BV99" s="43">
        <f t="shared" si="150"/>
        <v>188.30018349522095</v>
      </c>
      <c r="BW99" s="71">
        <f t="shared" si="184"/>
        <v>155.75294373106854</v>
      </c>
      <c r="BY99" s="44">
        <f t="shared" si="151"/>
        <v>-59</v>
      </c>
      <c r="BZ99" s="44">
        <f t="shared" si="152"/>
        <v>9.25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0.15564638355062305</v>
      </c>
      <c r="CF99" s="43">
        <f t="shared" si="156"/>
        <v>2775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11.274999999999999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9.2636875767169964E-5</v>
      </c>
      <c r="CQ99" s="43">
        <f t="shared" si="163"/>
        <v>3382.4999999999995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13.55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1.0871931009606682E-7</v>
      </c>
      <c r="DB99" s="43">
        <f t="shared" si="170"/>
        <v>4065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18.95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2.4490556940609966E-11</v>
      </c>
      <c r="DM99" s="43">
        <f t="shared" si="176"/>
        <v>5685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90">
        <f t="shared" si="106"/>
        <v>1.45</v>
      </c>
      <c r="F100" s="102">
        <f t="shared" si="94"/>
        <v>7.45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1.45</v>
      </c>
      <c r="N100" s="43">
        <f t="shared" si="95"/>
        <v>192</v>
      </c>
      <c r="O100" s="43">
        <f t="shared" si="111"/>
        <v>26169.599999999999</v>
      </c>
      <c r="P100" s="43">
        <f t="shared" si="112"/>
        <v>27385152.823764067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1046.449041015685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1024</v>
      </c>
      <c r="AA100" s="43">
        <f t="shared" si="119"/>
        <v>96256</v>
      </c>
      <c r="AB100" s="43">
        <f t="shared" si="120"/>
        <v>54770305.647528134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569.00666605227866</v>
      </c>
      <c r="AG100" s="44">
        <f t="shared" si="123"/>
        <v>79</v>
      </c>
      <c r="AH100" s="44">
        <f t="shared" si="124"/>
        <v>3.1500000000000004</v>
      </c>
      <c r="AI100" s="44">
        <v>1</v>
      </c>
      <c r="AJ100" s="35">
        <f t="shared" si="125"/>
        <v>1.075</v>
      </c>
      <c r="AK100" s="43">
        <f t="shared" si="97"/>
        <v>448</v>
      </c>
      <c r="AL100" s="43">
        <f t="shared" si="126"/>
        <v>38046.400000000001</v>
      </c>
      <c r="AM100" s="43">
        <f t="shared" si="127"/>
        <v>10782903.924357094</v>
      </c>
      <c r="AN100" s="43">
        <f t="shared" si="128"/>
        <v>945.00000000000011</v>
      </c>
      <c r="AO100" s="43">
        <f t="shared" si="129"/>
        <v>194.94057512549733</v>
      </c>
      <c r="AP100" s="71">
        <f t="shared" si="91"/>
        <v>283.41456548732845</v>
      </c>
      <c r="AR100" s="44">
        <f t="shared" si="130"/>
        <v>59</v>
      </c>
      <c r="AS100" s="44">
        <f t="shared" si="131"/>
        <v>4.4249999999999998</v>
      </c>
      <c r="AT100" s="44">
        <v>1</v>
      </c>
      <c r="AU100" s="35">
        <f t="shared" si="132"/>
        <v>1.175</v>
      </c>
      <c r="AV100" s="43">
        <f t="shared" si="98"/>
        <v>96</v>
      </c>
      <c r="AW100" s="43">
        <f t="shared" si="133"/>
        <v>6655.2</v>
      </c>
      <c r="AX100" s="43">
        <f t="shared" si="134"/>
        <v>946713.29097777908</v>
      </c>
      <c r="AY100" s="43">
        <f t="shared" si="135"/>
        <v>1327.5</v>
      </c>
      <c r="AZ100" s="43">
        <f t="shared" si="136"/>
        <v>194.94057512549733</v>
      </c>
      <c r="BA100" s="71">
        <f t="shared" si="179"/>
        <v>142.25166651306935</v>
      </c>
      <c r="BC100" s="44">
        <f t="shared" si="137"/>
        <v>34</v>
      </c>
      <c r="BD100" s="44">
        <f t="shared" si="138"/>
        <v>5.85</v>
      </c>
      <c r="BE100" s="44">
        <v>1</v>
      </c>
      <c r="BF100" s="35">
        <f t="shared" si="139"/>
        <v>1.3</v>
      </c>
      <c r="BG100" s="43">
        <f t="shared" si="99"/>
        <v>12</v>
      </c>
      <c r="BH100" s="43">
        <f t="shared" si="140"/>
        <v>530.4</v>
      </c>
      <c r="BI100" s="43">
        <f t="shared" si="141"/>
        <v>39112.095707768356</v>
      </c>
      <c r="BJ100" s="43">
        <f t="shared" si="142"/>
        <v>1755</v>
      </c>
      <c r="BK100" s="43">
        <f t="shared" si="143"/>
        <v>194.94057512549733</v>
      </c>
      <c r="BL100" s="71">
        <f t="shared" si="180"/>
        <v>73.740753596848336</v>
      </c>
      <c r="BN100" s="44">
        <f t="shared" si="144"/>
        <v>4</v>
      </c>
      <c r="BO100" s="44">
        <f t="shared" si="145"/>
        <v>7.45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778.27220358673515</v>
      </c>
      <c r="BU100" s="43">
        <f t="shared" si="149"/>
        <v>2235</v>
      </c>
      <c r="BV100" s="43">
        <f t="shared" si="150"/>
        <v>194.94057512549733</v>
      </c>
      <c r="BW100" s="71">
        <f t="shared" si="184"/>
        <v>134.18486268736814</v>
      </c>
      <c r="BY100" s="44">
        <f t="shared" si="151"/>
        <v>-58</v>
      </c>
      <c r="BZ100" s="44">
        <f t="shared" si="152"/>
        <v>9.25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0.17879074474583828</v>
      </c>
      <c r="CF100" s="43">
        <f t="shared" si="156"/>
        <v>2775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11.274999999999999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1.0641182680581284E-4</v>
      </c>
      <c r="CQ100" s="43">
        <f t="shared" si="163"/>
        <v>3382.4999999999995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13.55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1.2488569266376447E-7</v>
      </c>
      <c r="DB100" s="43">
        <f t="shared" si="170"/>
        <v>4065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18.95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2.8132262470639891E-11</v>
      </c>
      <c r="DM100" s="43">
        <f t="shared" si="176"/>
        <v>5685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90">
        <f t="shared" si="106"/>
        <v>1.45</v>
      </c>
      <c r="F101" s="102">
        <f t="shared" si="94"/>
        <v>7.45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20</v>
      </c>
      <c r="M101" s="127">
        <f t="shared" si="110"/>
        <v>1.45</v>
      </c>
      <c r="N101" s="43">
        <f t="shared" si="95"/>
        <v>3840</v>
      </c>
      <c r="O101" s="43">
        <f t="shared" si="111"/>
        <v>528960</v>
      </c>
      <c r="P101" s="43">
        <f t="shared" si="112"/>
        <v>31457280.000000201</v>
      </c>
      <c r="Q101" s="43">
        <f t="shared" si="113"/>
        <v>300</v>
      </c>
      <c r="R101" s="43">
        <f t="shared" si="114"/>
        <v>201.81513966089238</v>
      </c>
      <c r="S101" s="71">
        <f t="shared" si="115"/>
        <v>59.470054446461361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1024</v>
      </c>
      <c r="AA101" s="43">
        <f t="shared" si="119"/>
        <v>97280</v>
      </c>
      <c r="AB101" s="43">
        <f t="shared" si="120"/>
        <v>62914560.000000402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646.73684210526733</v>
      </c>
      <c r="AG101" s="44">
        <f t="shared" si="123"/>
        <v>80</v>
      </c>
      <c r="AH101" s="44">
        <f t="shared" si="124"/>
        <v>3.1500000000000004</v>
      </c>
      <c r="AI101" s="44">
        <v>1</v>
      </c>
      <c r="AJ101" s="35">
        <f t="shared" si="125"/>
        <v>1.075</v>
      </c>
      <c r="AK101" s="43">
        <f t="shared" si="97"/>
        <v>448</v>
      </c>
      <c r="AL101" s="43">
        <f t="shared" si="126"/>
        <v>38528</v>
      </c>
      <c r="AM101" s="43">
        <f t="shared" si="127"/>
        <v>12386304.000000067</v>
      </c>
      <c r="AN101" s="43">
        <f t="shared" si="128"/>
        <v>945.00000000000011</v>
      </c>
      <c r="AO101" s="43">
        <f t="shared" si="129"/>
        <v>201.81513966089238</v>
      </c>
      <c r="AP101" s="71">
        <f t="shared" si="91"/>
        <v>321.48837209302502</v>
      </c>
      <c r="AR101" s="44">
        <f t="shared" si="130"/>
        <v>60</v>
      </c>
      <c r="AS101" s="44">
        <f t="shared" si="131"/>
        <v>4.4249999999999998</v>
      </c>
      <c r="AT101" s="44">
        <v>1</v>
      </c>
      <c r="AU101" s="35">
        <f t="shared" si="132"/>
        <v>1.175</v>
      </c>
      <c r="AV101" s="43">
        <f t="shared" si="98"/>
        <v>96</v>
      </c>
      <c r="AW101" s="43">
        <f t="shared" si="133"/>
        <v>6768</v>
      </c>
      <c r="AX101" s="43">
        <f t="shared" si="134"/>
        <v>1087488.0000000044</v>
      </c>
      <c r="AY101" s="43">
        <f t="shared" si="135"/>
        <v>1327.5</v>
      </c>
      <c r="AZ101" s="43">
        <f t="shared" si="136"/>
        <v>201.81513966089238</v>
      </c>
      <c r="BA101" s="71">
        <f t="shared" si="179"/>
        <v>160.68085106383043</v>
      </c>
      <c r="BC101" s="44">
        <f t="shared" si="137"/>
        <v>35</v>
      </c>
      <c r="BD101" s="44">
        <f t="shared" si="138"/>
        <v>5.85</v>
      </c>
      <c r="BE101" s="44">
        <v>1</v>
      </c>
      <c r="BF101" s="35">
        <f t="shared" si="139"/>
        <v>1.3</v>
      </c>
      <c r="BG101" s="43">
        <f t="shared" si="99"/>
        <v>12</v>
      </c>
      <c r="BH101" s="43">
        <f t="shared" si="140"/>
        <v>546</v>
      </c>
      <c r="BI101" s="43">
        <f t="shared" si="141"/>
        <v>44928.000000000109</v>
      </c>
      <c r="BJ101" s="43">
        <f t="shared" si="142"/>
        <v>1755</v>
      </c>
      <c r="BK101" s="43">
        <f t="shared" si="143"/>
        <v>201.81513966089238</v>
      </c>
      <c r="BL101" s="71">
        <f t="shared" si="180"/>
        <v>82.285714285714491</v>
      </c>
      <c r="BN101" s="44">
        <f t="shared" si="144"/>
        <v>5</v>
      </c>
      <c r="BO101" s="44">
        <f t="shared" si="145"/>
        <v>7.45</v>
      </c>
      <c r="BP101" s="44">
        <v>2</v>
      </c>
      <c r="BQ101" s="35">
        <f t="shared" si="146"/>
        <v>1.45</v>
      </c>
      <c r="BR101" s="43">
        <f t="shared" si="100"/>
        <v>2</v>
      </c>
      <c r="BS101" s="43">
        <f t="shared" si="147"/>
        <v>14.5</v>
      </c>
      <c r="BT101" s="43">
        <f t="shared" si="148"/>
        <v>894.00000000000023</v>
      </c>
      <c r="BU101" s="43">
        <f t="shared" si="149"/>
        <v>2235</v>
      </c>
      <c r="BV101" s="43">
        <f t="shared" si="150"/>
        <v>201.81513966089238</v>
      </c>
      <c r="BW101" s="71">
        <f t="shared" si="184"/>
        <v>61.655172413793117</v>
      </c>
      <c r="BY101" s="44">
        <f t="shared" si="151"/>
        <v>-57</v>
      </c>
      <c r="BZ101" s="44">
        <f t="shared" si="152"/>
        <v>9.25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0.20537663437823914</v>
      </c>
      <c r="CF101" s="43">
        <f t="shared" si="156"/>
        <v>2775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11.274999999999999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1.2223509040406661E-4</v>
      </c>
      <c r="CQ101" s="43">
        <f t="shared" si="163"/>
        <v>3382.4999999999995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13.55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1.4345598972553157E-7</v>
      </c>
      <c r="DB101" s="43">
        <f t="shared" si="170"/>
        <v>4065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18.95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3.2315483622368859E-11</v>
      </c>
      <c r="DM101" s="43">
        <f t="shared" si="176"/>
        <v>5685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90">
        <f t="shared" si="106"/>
        <v>1.45</v>
      </c>
      <c r="F102" s="102">
        <f t="shared" si="94"/>
        <v>7.45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1.45</v>
      </c>
      <c r="N102" s="43">
        <f t="shared" si="95"/>
        <v>3840</v>
      </c>
      <c r="O102" s="43">
        <f t="shared" si="111"/>
        <v>534528</v>
      </c>
      <c r="P102" s="43">
        <f t="shared" si="112"/>
        <v>36134925.788681366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67.601558363044347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1024</v>
      </c>
      <c r="AA102" s="43">
        <f t="shared" si="119"/>
        <v>98304</v>
      </c>
      <c r="AB102" s="43">
        <f t="shared" si="120"/>
        <v>72269851.577362731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735.16694719810721</v>
      </c>
      <c r="AG102" s="44">
        <f t="shared" si="123"/>
        <v>81</v>
      </c>
      <c r="AH102" s="44">
        <f t="shared" si="124"/>
        <v>3.1500000000000004</v>
      </c>
      <c r="AI102" s="44">
        <v>1</v>
      </c>
      <c r="AJ102" s="35">
        <f t="shared" si="125"/>
        <v>1.075</v>
      </c>
      <c r="AK102" s="43">
        <f t="shared" si="97"/>
        <v>448</v>
      </c>
      <c r="AL102" s="43">
        <f t="shared" si="126"/>
        <v>39009.599999999999</v>
      </c>
      <c r="AM102" s="43">
        <f t="shared" si="127"/>
        <v>14228127.029293275</v>
      </c>
      <c r="AN102" s="43">
        <f t="shared" si="128"/>
        <v>945.00000000000011</v>
      </c>
      <c r="AO102" s="43">
        <f t="shared" si="129"/>
        <v>208.93213519107073</v>
      </c>
      <c r="AP102" s="71">
        <f t="shared" si="91"/>
        <v>364.73398930758776</v>
      </c>
      <c r="AR102" s="44">
        <f t="shared" si="130"/>
        <v>61</v>
      </c>
      <c r="AS102" s="44">
        <f t="shared" si="131"/>
        <v>4.4249999999999998</v>
      </c>
      <c r="AT102" s="44">
        <v>1</v>
      </c>
      <c r="AU102" s="35">
        <f t="shared" si="132"/>
        <v>1.175</v>
      </c>
      <c r="AV102" s="43">
        <f t="shared" si="98"/>
        <v>96</v>
      </c>
      <c r="AW102" s="43">
        <f t="shared" si="133"/>
        <v>6880.8</v>
      </c>
      <c r="AX102" s="43">
        <f t="shared" si="134"/>
        <v>1249195.6766790205</v>
      </c>
      <c r="AY102" s="43">
        <f t="shared" si="135"/>
        <v>1327.5</v>
      </c>
      <c r="AZ102" s="43">
        <f t="shared" si="136"/>
        <v>208.93213519107073</v>
      </c>
      <c r="BA102" s="71">
        <f t="shared" si="179"/>
        <v>181.54802881627435</v>
      </c>
      <c r="BC102" s="44">
        <f t="shared" si="137"/>
        <v>36</v>
      </c>
      <c r="BD102" s="44">
        <f t="shared" si="138"/>
        <v>5.85</v>
      </c>
      <c r="BE102" s="44">
        <v>1</v>
      </c>
      <c r="BF102" s="35">
        <f t="shared" si="139"/>
        <v>1.3</v>
      </c>
      <c r="BG102" s="43">
        <f t="shared" si="99"/>
        <v>12</v>
      </c>
      <c r="BH102" s="43">
        <f t="shared" si="140"/>
        <v>561.6</v>
      </c>
      <c r="BI102" s="43">
        <f t="shared" si="141"/>
        <v>51608.719693306914</v>
      </c>
      <c r="BJ102" s="43">
        <f t="shared" si="142"/>
        <v>1755</v>
      </c>
      <c r="BK102" s="43">
        <f t="shared" si="143"/>
        <v>208.93213519107073</v>
      </c>
      <c r="BL102" s="71">
        <f t="shared" si="180"/>
        <v>91.895868399763017</v>
      </c>
      <c r="BN102" s="44">
        <f t="shared" si="144"/>
        <v>6</v>
      </c>
      <c r="BO102" s="44">
        <f t="shared" si="145"/>
        <v>7.45</v>
      </c>
      <c r="BP102" s="44">
        <v>1</v>
      </c>
      <c r="BQ102" s="35">
        <f t="shared" si="146"/>
        <v>1.45</v>
      </c>
      <c r="BR102" s="43">
        <f t="shared" si="100"/>
        <v>2</v>
      </c>
      <c r="BS102" s="43">
        <f t="shared" si="147"/>
        <v>17.399999999999999</v>
      </c>
      <c r="BT102" s="43">
        <f t="shared" si="148"/>
        <v>1026.9363293673496</v>
      </c>
      <c r="BU102" s="43">
        <f t="shared" si="149"/>
        <v>2235</v>
      </c>
      <c r="BV102" s="43">
        <f t="shared" si="150"/>
        <v>208.93213519107073</v>
      </c>
      <c r="BW102" s="71">
        <f t="shared" si="184"/>
        <v>59.019329273985612</v>
      </c>
      <c r="BY102" s="44">
        <f t="shared" si="151"/>
        <v>-56</v>
      </c>
      <c r="BZ102" s="44">
        <f t="shared" si="152"/>
        <v>9.25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0.2359158020651109</v>
      </c>
      <c r="CF102" s="43">
        <f t="shared" si="156"/>
        <v>2775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11.274999999999999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1.4041124727006522E-4</v>
      </c>
      <c r="CQ102" s="43">
        <f t="shared" si="163"/>
        <v>3382.4999999999995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13.55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1.6478765941218967E-7</v>
      </c>
      <c r="DB102" s="43">
        <f t="shared" si="170"/>
        <v>4065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18.95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3.712074287794875E-11</v>
      </c>
      <c r="DM102" s="43">
        <f t="shared" si="176"/>
        <v>5685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90">
        <f t="shared" si="106"/>
        <v>1.45</v>
      </c>
      <c r="F103" s="102">
        <f t="shared" si="94"/>
        <v>7.45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1.45</v>
      </c>
      <c r="N103" s="43">
        <f t="shared" si="95"/>
        <v>3840</v>
      </c>
      <c r="O103" s="43">
        <f t="shared" si="111"/>
        <v>540096</v>
      </c>
      <c r="P103" s="43">
        <f t="shared" si="112"/>
        <v>41508129.81139823</v>
      </c>
      <c r="Q103" s="43">
        <f t="shared" si="113"/>
        <v>300</v>
      </c>
      <c r="R103" s="43">
        <f t="shared" si="114"/>
        <v>216.30011102660026</v>
      </c>
      <c r="S103" s="71">
        <f t="shared" si="115"/>
        <v>76.853244259165464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1024</v>
      </c>
      <c r="AA103" s="43">
        <f t="shared" si="119"/>
        <v>99328</v>
      </c>
      <c r="AB103" s="43">
        <f t="shared" si="120"/>
        <v>83016259.622796461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835.77903131842447</v>
      </c>
      <c r="AG103" s="44">
        <f t="shared" si="123"/>
        <v>82</v>
      </c>
      <c r="AH103" s="44">
        <f t="shared" si="124"/>
        <v>3.1500000000000004</v>
      </c>
      <c r="AI103" s="44">
        <v>1</v>
      </c>
      <c r="AJ103" s="35">
        <f t="shared" si="125"/>
        <v>1.075</v>
      </c>
      <c r="AK103" s="43">
        <f t="shared" si="97"/>
        <v>448</v>
      </c>
      <c r="AL103" s="43">
        <f t="shared" si="126"/>
        <v>39491.199999999997</v>
      </c>
      <c r="AM103" s="43">
        <f t="shared" si="127"/>
        <v>16343826.113238037</v>
      </c>
      <c r="AN103" s="43">
        <f t="shared" si="128"/>
        <v>945.00000000000011</v>
      </c>
      <c r="AO103" s="43">
        <f t="shared" si="129"/>
        <v>216.30011102660026</v>
      </c>
      <c r="AP103" s="71">
        <f t="shared" si="91"/>
        <v>413.85995141292335</v>
      </c>
      <c r="AR103" s="44">
        <f t="shared" si="130"/>
        <v>62</v>
      </c>
      <c r="AS103" s="44">
        <f t="shared" si="131"/>
        <v>4.4249999999999998</v>
      </c>
      <c r="AT103" s="44">
        <v>1</v>
      </c>
      <c r="AU103" s="35">
        <f t="shared" si="132"/>
        <v>1.175</v>
      </c>
      <c r="AV103" s="43">
        <f t="shared" si="98"/>
        <v>96</v>
      </c>
      <c r="AW103" s="43">
        <f t="shared" si="133"/>
        <v>6993.6</v>
      </c>
      <c r="AX103" s="43">
        <f t="shared" si="134"/>
        <v>1434949.0188705989</v>
      </c>
      <c r="AY103" s="43">
        <f t="shared" si="135"/>
        <v>1327.5</v>
      </c>
      <c r="AZ103" s="43">
        <f t="shared" si="136"/>
        <v>216.30011102660026</v>
      </c>
      <c r="BA103" s="71">
        <f t="shared" si="179"/>
        <v>205.18031040817303</v>
      </c>
      <c r="BC103" s="44">
        <f t="shared" si="137"/>
        <v>37</v>
      </c>
      <c r="BD103" s="44">
        <f t="shared" si="138"/>
        <v>5.85</v>
      </c>
      <c r="BE103" s="44">
        <v>1</v>
      </c>
      <c r="BF103" s="35">
        <f t="shared" si="139"/>
        <v>1.3</v>
      </c>
      <c r="BG103" s="43">
        <f t="shared" si="99"/>
        <v>12</v>
      </c>
      <c r="BH103" s="43">
        <f t="shared" si="140"/>
        <v>577.20000000000005</v>
      </c>
      <c r="BI103" s="43">
        <f t="shared" si="141"/>
        <v>59282.851415204728</v>
      </c>
      <c r="BJ103" s="43">
        <f t="shared" si="142"/>
        <v>1755</v>
      </c>
      <c r="BK103" s="43">
        <f t="shared" si="143"/>
        <v>216.30011102660026</v>
      </c>
      <c r="BL103" s="71">
        <f t="shared" si="180"/>
        <v>102.70764278448497</v>
      </c>
      <c r="BN103" s="44">
        <f t="shared" si="144"/>
        <v>7</v>
      </c>
      <c r="BO103" s="44">
        <f t="shared" si="145"/>
        <v>7.45</v>
      </c>
      <c r="BP103" s="44">
        <v>1</v>
      </c>
      <c r="BQ103" s="35">
        <f t="shared" si="146"/>
        <v>1.45</v>
      </c>
      <c r="BR103" s="43">
        <f t="shared" si="100"/>
        <v>2</v>
      </c>
      <c r="BS103" s="43">
        <f t="shared" si="147"/>
        <v>20.3</v>
      </c>
      <c r="BT103" s="43">
        <f t="shared" si="148"/>
        <v>1179.6400722309679</v>
      </c>
      <c r="BU103" s="43">
        <f t="shared" si="149"/>
        <v>2235</v>
      </c>
      <c r="BV103" s="43">
        <f t="shared" si="150"/>
        <v>216.30011102660026</v>
      </c>
      <c r="BW103" s="71">
        <f t="shared" si="184"/>
        <v>58.110348385761966</v>
      </c>
      <c r="BY103" s="44">
        <f t="shared" si="151"/>
        <v>-55</v>
      </c>
      <c r="BZ103" s="44">
        <f t="shared" si="152"/>
        <v>9.25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0.270996093749999</v>
      </c>
      <c r="CF103" s="43">
        <f t="shared" si="156"/>
        <v>2775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11.274999999999999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1.6129016876220581E-4</v>
      </c>
      <c r="CQ103" s="43">
        <f t="shared" si="163"/>
        <v>3382.4999999999995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13.55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1.89291313290594E-7</v>
      </c>
      <c r="DB103" s="43">
        <f t="shared" si="170"/>
        <v>4065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18.95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4.2640536280167631E-11</v>
      </c>
      <c r="DM103" s="43">
        <f t="shared" si="176"/>
        <v>5685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90">
        <f t="shared" si="106"/>
        <v>1.45</v>
      </c>
      <c r="F104" s="102">
        <f t="shared" si="94"/>
        <v>7.45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1.45</v>
      </c>
      <c r="N104" s="43">
        <f t="shared" si="95"/>
        <v>3840</v>
      </c>
      <c r="O104" s="43">
        <f t="shared" si="111"/>
        <v>545664</v>
      </c>
      <c r="P104" s="43">
        <f t="shared" si="112"/>
        <v>47680320.433356524</v>
      </c>
      <c r="Q104" s="43">
        <f t="shared" si="113"/>
        <v>300</v>
      </c>
      <c r="R104" s="43">
        <f t="shared" si="114"/>
        <v>223.92791796883483</v>
      </c>
      <c r="S104" s="71">
        <f t="shared" si="115"/>
        <v>87.380366733661234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1024</v>
      </c>
      <c r="AA104" s="43">
        <f t="shared" si="119"/>
        <v>100352</v>
      </c>
      <c r="AB104" s="43">
        <f t="shared" si="120"/>
        <v>95360640.866713047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950.2614882285659</v>
      </c>
      <c r="AG104" s="44">
        <f t="shared" si="123"/>
        <v>83</v>
      </c>
      <c r="AH104" s="44">
        <f t="shared" si="124"/>
        <v>3.1500000000000004</v>
      </c>
      <c r="AI104" s="44">
        <v>1</v>
      </c>
      <c r="AJ104" s="35">
        <f t="shared" si="125"/>
        <v>1.075</v>
      </c>
      <c r="AK104" s="43">
        <f t="shared" si="97"/>
        <v>448</v>
      </c>
      <c r="AL104" s="43">
        <f t="shared" si="126"/>
        <v>39972.799999999996</v>
      </c>
      <c r="AM104" s="43">
        <f t="shared" si="127"/>
        <v>18774126.170634117</v>
      </c>
      <c r="AN104" s="43">
        <f t="shared" si="128"/>
        <v>945.00000000000011</v>
      </c>
      <c r="AO104" s="43">
        <f t="shared" si="129"/>
        <v>223.92791796883483</v>
      </c>
      <c r="AP104" s="71">
        <f t="shared" si="91"/>
        <v>469.67253158733234</v>
      </c>
      <c r="AR104" s="44">
        <f t="shared" si="130"/>
        <v>63</v>
      </c>
      <c r="AS104" s="44">
        <f t="shared" si="131"/>
        <v>4.4249999999999998</v>
      </c>
      <c r="AT104" s="44">
        <v>1</v>
      </c>
      <c r="AU104" s="35">
        <f t="shared" si="132"/>
        <v>1.175</v>
      </c>
      <c r="AV104" s="43">
        <f t="shared" si="98"/>
        <v>96</v>
      </c>
      <c r="AW104" s="43">
        <f t="shared" si="133"/>
        <v>7106.4000000000005</v>
      </c>
      <c r="AX104" s="43">
        <f t="shared" si="134"/>
        <v>1648323.5774812666</v>
      </c>
      <c r="AY104" s="43">
        <f t="shared" si="135"/>
        <v>1327.5</v>
      </c>
      <c r="AZ104" s="43">
        <f t="shared" si="136"/>
        <v>223.92791796883483</v>
      </c>
      <c r="BA104" s="71">
        <f t="shared" si="179"/>
        <v>231.94916940803591</v>
      </c>
      <c r="BC104" s="44">
        <f t="shared" si="137"/>
        <v>38</v>
      </c>
      <c r="BD104" s="44">
        <f t="shared" si="138"/>
        <v>5.85</v>
      </c>
      <c r="BE104" s="44">
        <v>1</v>
      </c>
      <c r="BF104" s="35">
        <f t="shared" si="139"/>
        <v>1.3</v>
      </c>
      <c r="BG104" s="43">
        <f t="shared" si="99"/>
        <v>12</v>
      </c>
      <c r="BH104" s="43">
        <f t="shared" si="140"/>
        <v>592.80000000000007</v>
      </c>
      <c r="BI104" s="43">
        <f t="shared" si="141"/>
        <v>68098.113900179334</v>
      </c>
      <c r="BJ104" s="43">
        <f t="shared" si="142"/>
        <v>1755</v>
      </c>
      <c r="BK104" s="43">
        <f t="shared" si="143"/>
        <v>223.92791796883483</v>
      </c>
      <c r="BL104" s="71">
        <f t="shared" si="180"/>
        <v>114.87536083026203</v>
      </c>
      <c r="BN104" s="44">
        <f t="shared" si="144"/>
        <v>8</v>
      </c>
      <c r="BO104" s="44">
        <f t="shared" si="145"/>
        <v>7.45</v>
      </c>
      <c r="BP104" s="44">
        <v>1</v>
      </c>
      <c r="BQ104" s="35">
        <f t="shared" si="146"/>
        <v>1.45</v>
      </c>
      <c r="BR104" s="43">
        <f t="shared" si="100"/>
        <v>2</v>
      </c>
      <c r="BS104" s="43">
        <f t="shared" si="147"/>
        <v>23.2</v>
      </c>
      <c r="BT104" s="43">
        <f t="shared" si="148"/>
        <v>1355.0506104602966</v>
      </c>
      <c r="BU104" s="43">
        <f t="shared" si="149"/>
        <v>2235</v>
      </c>
      <c r="BV104" s="43">
        <f t="shared" si="150"/>
        <v>223.92791796883483</v>
      </c>
      <c r="BW104" s="71">
        <f t="shared" si="184"/>
        <v>58.407353899150721</v>
      </c>
      <c r="BY104" s="44">
        <f t="shared" si="151"/>
        <v>-54</v>
      </c>
      <c r="BZ104" s="44">
        <f t="shared" si="152"/>
        <v>9.25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0.3112927671012462</v>
      </c>
      <c r="CF104" s="43">
        <f t="shared" si="156"/>
        <v>2775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11.274999999999999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1.8527375153434001E-4</v>
      </c>
      <c r="CQ104" s="43">
        <f t="shared" si="163"/>
        <v>3382.4999999999995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13.55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2.1743862019213372E-7</v>
      </c>
      <c r="DB104" s="43">
        <f t="shared" si="170"/>
        <v>4065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18.95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4.8981113881219965E-11</v>
      </c>
      <c r="DM104" s="43">
        <f t="shared" si="176"/>
        <v>5685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90">
        <f t="shared" si="106"/>
        <v>1.45</v>
      </c>
      <c r="F105" s="102">
        <f t="shared" si="94"/>
        <v>7.45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1.45</v>
      </c>
      <c r="N105" s="43">
        <f t="shared" si="95"/>
        <v>3840</v>
      </c>
      <c r="O105" s="43">
        <f t="shared" si="111"/>
        <v>551232</v>
      </c>
      <c r="P105" s="43">
        <f t="shared" si="112"/>
        <v>54770305.647528172</v>
      </c>
      <c r="Q105" s="43">
        <f t="shared" si="113"/>
        <v>300</v>
      </c>
      <c r="R105" s="43">
        <f t="shared" si="114"/>
        <v>231.82471894196402</v>
      </c>
      <c r="S105" s="71">
        <f t="shared" si="115"/>
        <v>99.359807934822669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1024</v>
      </c>
      <c r="AA105" s="43">
        <f t="shared" si="119"/>
        <v>101376</v>
      </c>
      <c r="AB105" s="43">
        <f t="shared" si="120"/>
        <v>109540611.29505634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1080.5379112911967</v>
      </c>
      <c r="AG105" s="44">
        <f t="shared" si="123"/>
        <v>84</v>
      </c>
      <c r="AH105" s="44">
        <f t="shared" si="124"/>
        <v>3.1500000000000004</v>
      </c>
      <c r="AI105" s="44">
        <v>1</v>
      </c>
      <c r="AJ105" s="35">
        <f t="shared" si="125"/>
        <v>1.075</v>
      </c>
      <c r="AK105" s="43">
        <f t="shared" si="97"/>
        <v>448</v>
      </c>
      <c r="AL105" s="43">
        <f t="shared" si="126"/>
        <v>40454.400000000001</v>
      </c>
      <c r="AM105" s="43">
        <f t="shared" si="127"/>
        <v>21565807.848714195</v>
      </c>
      <c r="AN105" s="43">
        <f t="shared" si="128"/>
        <v>945.00000000000011</v>
      </c>
      <c r="AO105" s="43">
        <f t="shared" si="129"/>
        <v>231.82471894196402</v>
      </c>
      <c r="AP105" s="71">
        <f t="shared" si="91"/>
        <v>533.08930174997511</v>
      </c>
      <c r="AR105" s="44">
        <f t="shared" si="130"/>
        <v>64</v>
      </c>
      <c r="AS105" s="44">
        <f t="shared" si="131"/>
        <v>4.4249999999999998</v>
      </c>
      <c r="AT105" s="44">
        <v>1</v>
      </c>
      <c r="AU105" s="35">
        <f t="shared" si="132"/>
        <v>1.175</v>
      </c>
      <c r="AV105" s="43">
        <f t="shared" si="98"/>
        <v>96</v>
      </c>
      <c r="AW105" s="43">
        <f t="shared" si="133"/>
        <v>7219.2000000000007</v>
      </c>
      <c r="AX105" s="43">
        <f t="shared" si="134"/>
        <v>1893426.5819555591</v>
      </c>
      <c r="AY105" s="43">
        <f t="shared" si="135"/>
        <v>1327.5</v>
      </c>
      <c r="AZ105" s="43">
        <f t="shared" si="136"/>
        <v>231.82471894196402</v>
      </c>
      <c r="BA105" s="71">
        <f t="shared" si="179"/>
        <v>262.27651013347167</v>
      </c>
      <c r="BC105" s="44">
        <f t="shared" si="137"/>
        <v>39</v>
      </c>
      <c r="BD105" s="44">
        <f t="shared" si="138"/>
        <v>5.85</v>
      </c>
      <c r="BE105" s="44">
        <v>1</v>
      </c>
      <c r="BF105" s="35">
        <f t="shared" si="139"/>
        <v>1.3</v>
      </c>
      <c r="BG105" s="43">
        <f t="shared" si="99"/>
        <v>12</v>
      </c>
      <c r="BH105" s="43">
        <f t="shared" si="140"/>
        <v>608.4</v>
      </c>
      <c r="BI105" s="43">
        <f t="shared" si="141"/>
        <v>78224.191415536741</v>
      </c>
      <c r="BJ105" s="43">
        <f t="shared" si="142"/>
        <v>1755</v>
      </c>
      <c r="BK105" s="43">
        <f t="shared" si="143"/>
        <v>231.82471894196402</v>
      </c>
      <c r="BL105" s="71">
        <f t="shared" si="180"/>
        <v>128.57362165604331</v>
      </c>
      <c r="BN105" s="44">
        <f t="shared" si="144"/>
        <v>9</v>
      </c>
      <c r="BO105" s="44">
        <f t="shared" si="145"/>
        <v>7.45</v>
      </c>
      <c r="BP105" s="44">
        <v>1</v>
      </c>
      <c r="BQ105" s="35">
        <f t="shared" si="146"/>
        <v>1.45</v>
      </c>
      <c r="BR105" s="43">
        <f t="shared" si="100"/>
        <v>2</v>
      </c>
      <c r="BS105" s="43">
        <f t="shared" si="147"/>
        <v>26.099999999999998</v>
      </c>
      <c r="BT105" s="43">
        <f t="shared" si="148"/>
        <v>1556.544407173471</v>
      </c>
      <c r="BU105" s="43">
        <f t="shared" si="149"/>
        <v>2235</v>
      </c>
      <c r="BV105" s="43">
        <f t="shared" si="150"/>
        <v>231.82471894196402</v>
      </c>
      <c r="BW105" s="71">
        <f t="shared" si="184"/>
        <v>59.637716749941418</v>
      </c>
      <c r="BY105" s="44">
        <f t="shared" si="151"/>
        <v>-53</v>
      </c>
      <c r="BZ105" s="44">
        <f t="shared" si="152"/>
        <v>9.25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0.35758148949167667</v>
      </c>
      <c r="CF105" s="43">
        <f t="shared" si="156"/>
        <v>2775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11.274999999999999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2.1282365361162574E-4</v>
      </c>
      <c r="CQ105" s="43">
        <f t="shared" si="163"/>
        <v>3382.4999999999995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13.55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2.4977138532752915E-7</v>
      </c>
      <c r="DB105" s="43">
        <f t="shared" si="170"/>
        <v>4065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18.95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5.6264524941279802E-11</v>
      </c>
      <c r="DM105" s="43">
        <f t="shared" si="176"/>
        <v>5685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90">
        <f t="shared" si="106"/>
        <v>1.45</v>
      </c>
      <c r="F106" s="102">
        <f t="shared" si="94"/>
        <v>7.45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1.45</v>
      </c>
      <c r="N106" s="43">
        <f t="shared" si="95"/>
        <v>38396160</v>
      </c>
      <c r="O106" s="43">
        <f t="shared" si="111"/>
        <v>5567443200</v>
      </c>
      <c r="P106" s="43">
        <f t="shared" si="112"/>
        <v>62914560.000000417</v>
      </c>
      <c r="Q106" s="43">
        <f t="shared" si="113"/>
        <v>300</v>
      </c>
      <c r="R106" s="43">
        <f t="shared" si="114"/>
        <v>240.00000000000111</v>
      </c>
      <c r="S106" s="71">
        <f t="shared" si="115"/>
        <v>1.1300440388866548E-2</v>
      </c>
      <c r="U106" s="86"/>
      <c r="V106" s="44">
        <f t="shared" si="116"/>
        <v>100</v>
      </c>
      <c r="W106" s="44">
        <f t="shared" si="117"/>
        <v>2</v>
      </c>
      <c r="X106" s="44">
        <v>20</v>
      </c>
      <c r="Y106" s="35">
        <f t="shared" si="118"/>
        <v>1</v>
      </c>
      <c r="Z106" s="43">
        <f t="shared" si="96"/>
        <v>20480</v>
      </c>
      <c r="AA106" s="43">
        <f t="shared" si="119"/>
        <v>2048000</v>
      </c>
      <c r="AB106" s="43">
        <f t="shared" si="120"/>
        <v>125829120.00000083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61.44000000000041</v>
      </c>
      <c r="AG106" s="44">
        <f t="shared" si="123"/>
        <v>85</v>
      </c>
      <c r="AH106" s="44">
        <f t="shared" si="124"/>
        <v>3.1500000000000004</v>
      </c>
      <c r="AI106" s="44">
        <v>9999</v>
      </c>
      <c r="AJ106" s="35">
        <f t="shared" si="125"/>
        <v>1.075</v>
      </c>
      <c r="AK106" s="43">
        <f t="shared" si="97"/>
        <v>4479552</v>
      </c>
      <c r="AL106" s="43">
        <f t="shared" si="126"/>
        <v>409319064</v>
      </c>
      <c r="AM106" s="43">
        <f t="shared" si="127"/>
        <v>24772608.000000142</v>
      </c>
      <c r="AN106" s="43">
        <f t="shared" si="128"/>
        <v>945.00000000000011</v>
      </c>
      <c r="AO106" s="43">
        <f t="shared" si="129"/>
        <v>240.00000000000111</v>
      </c>
      <c r="AP106" s="71">
        <f t="shared" ref="AP106:AP169" si="185">AM106/AL106</f>
        <v>6.0521510427376871E-2</v>
      </c>
      <c r="AR106" s="44">
        <f t="shared" si="130"/>
        <v>65</v>
      </c>
      <c r="AS106" s="44">
        <f t="shared" si="131"/>
        <v>4.4249999999999998</v>
      </c>
      <c r="AT106" s="44">
        <v>9999</v>
      </c>
      <c r="AU106" s="35">
        <f t="shared" si="132"/>
        <v>1.175</v>
      </c>
      <c r="AV106" s="43">
        <f t="shared" si="98"/>
        <v>959904</v>
      </c>
      <c r="AW106" s="43">
        <f t="shared" si="133"/>
        <v>73312668</v>
      </c>
      <c r="AX106" s="43">
        <f t="shared" si="134"/>
        <v>2174976.0000000098</v>
      </c>
      <c r="AY106" s="43">
        <f t="shared" si="135"/>
        <v>1327.5</v>
      </c>
      <c r="AZ106" s="43">
        <f t="shared" si="136"/>
        <v>240.00000000000111</v>
      </c>
      <c r="BA106" s="71">
        <f t="shared" si="179"/>
        <v>2.9667123831859588E-2</v>
      </c>
      <c r="BC106" s="44">
        <f t="shared" si="137"/>
        <v>40</v>
      </c>
      <c r="BD106" s="44">
        <f t="shared" si="138"/>
        <v>5.85</v>
      </c>
      <c r="BE106" s="44">
        <v>9999</v>
      </c>
      <c r="BF106" s="35">
        <f t="shared" si="139"/>
        <v>1.3</v>
      </c>
      <c r="BG106" s="43">
        <f t="shared" si="99"/>
        <v>119988</v>
      </c>
      <c r="BH106" s="43">
        <f t="shared" si="140"/>
        <v>6239376</v>
      </c>
      <c r="BI106" s="43">
        <f t="shared" si="141"/>
        <v>89856.000000000233</v>
      </c>
      <c r="BJ106" s="43">
        <f t="shared" si="142"/>
        <v>1755</v>
      </c>
      <c r="BK106" s="43">
        <f t="shared" si="143"/>
        <v>240.00000000000111</v>
      </c>
      <c r="BL106" s="71">
        <f t="shared" si="180"/>
        <v>1.4401440144014439E-2</v>
      </c>
      <c r="BN106" s="44">
        <f t="shared" si="144"/>
        <v>10</v>
      </c>
      <c r="BO106" s="44">
        <f t="shared" si="145"/>
        <v>7.45</v>
      </c>
      <c r="BP106" s="44">
        <v>9999</v>
      </c>
      <c r="BQ106" s="35">
        <f t="shared" si="146"/>
        <v>1.45</v>
      </c>
      <c r="BR106" s="43">
        <f t="shared" si="100"/>
        <v>19998</v>
      </c>
      <c r="BS106" s="43">
        <f t="shared" si="147"/>
        <v>289971</v>
      </c>
      <c r="BT106" s="43">
        <f t="shared" si="148"/>
        <v>1788.0000000000011</v>
      </c>
      <c r="BU106" s="43">
        <f t="shared" si="149"/>
        <v>2235</v>
      </c>
      <c r="BV106" s="43">
        <f t="shared" si="150"/>
        <v>240.00000000000111</v>
      </c>
      <c r="BW106" s="71">
        <f t="shared" si="184"/>
        <v>6.1661338547647909E-3</v>
      </c>
      <c r="BY106" s="44">
        <f t="shared" si="151"/>
        <v>-52</v>
      </c>
      <c r="BZ106" s="44">
        <f t="shared" si="152"/>
        <v>9.25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0.41075326875647855</v>
      </c>
      <c r="CF106" s="43">
        <f t="shared" si="156"/>
        <v>2775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11.274999999999999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2.4447018080813327E-4</v>
      </c>
      <c r="CQ106" s="43">
        <f t="shared" si="163"/>
        <v>3382.4999999999995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13.55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2.869119794510632E-7</v>
      </c>
      <c r="DB106" s="43">
        <f t="shared" si="170"/>
        <v>4065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18.95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6.4630967244737769E-11</v>
      </c>
      <c r="DM106" s="43">
        <f t="shared" si="176"/>
        <v>5685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90">
        <f t="shared" si="106"/>
        <v>1.45</v>
      </c>
      <c r="F107" s="102">
        <f t="shared" si="94"/>
        <v>7.45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1.45</v>
      </c>
      <c r="N107" s="43">
        <f t="shared" si="95"/>
        <v>38396160</v>
      </c>
      <c r="O107" s="43">
        <f t="shared" si="111"/>
        <v>5623117632</v>
      </c>
      <c r="P107" s="43">
        <f t="shared" si="112"/>
        <v>72269851.577362746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1.2852274540032732E-2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204779520</v>
      </c>
      <c r="AA107" s="43">
        <f t="shared" si="119"/>
        <v>20682731520</v>
      </c>
      <c r="AB107" s="43">
        <f t="shared" si="120"/>
        <v>144539703.15472549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6.9884242811427983E-3</v>
      </c>
      <c r="AG107" s="44">
        <f t="shared" si="123"/>
        <v>86</v>
      </c>
      <c r="AH107" s="44">
        <f t="shared" si="124"/>
        <v>3.1500000000000004</v>
      </c>
      <c r="AI107" s="44">
        <v>1</v>
      </c>
      <c r="AJ107" s="35">
        <f t="shared" si="125"/>
        <v>1.075</v>
      </c>
      <c r="AK107" s="43">
        <f t="shared" si="97"/>
        <v>4479552</v>
      </c>
      <c r="AL107" s="43">
        <f t="shared" si="126"/>
        <v>414134582.39999998</v>
      </c>
      <c r="AM107" s="43">
        <f t="shared" si="127"/>
        <v>28456254.058586556</v>
      </c>
      <c r="AN107" s="43">
        <f t="shared" si="128"/>
        <v>945.00000000000011</v>
      </c>
      <c r="AO107" s="43">
        <f t="shared" si="129"/>
        <v>248.4635817219318</v>
      </c>
      <c r="AP107" s="71">
        <f t="shared" si="185"/>
        <v>6.871257622021415E-2</v>
      </c>
      <c r="AR107" s="44">
        <f t="shared" si="130"/>
        <v>66</v>
      </c>
      <c r="AS107" s="44">
        <f t="shared" si="131"/>
        <v>4.4249999999999998</v>
      </c>
      <c r="AT107" s="44">
        <v>1</v>
      </c>
      <c r="AU107" s="35">
        <f t="shared" si="132"/>
        <v>1.175</v>
      </c>
      <c r="AV107" s="43">
        <f t="shared" si="98"/>
        <v>959904</v>
      </c>
      <c r="AW107" s="43">
        <f t="shared" si="133"/>
        <v>74440555.200000003</v>
      </c>
      <c r="AX107" s="43">
        <f t="shared" si="134"/>
        <v>2498391.3533580424</v>
      </c>
      <c r="AY107" s="43">
        <f t="shared" si="135"/>
        <v>1327.5</v>
      </c>
      <c r="AZ107" s="43">
        <f t="shared" si="136"/>
        <v>248.4635817219318</v>
      </c>
      <c r="BA107" s="71">
        <f t="shared" si="179"/>
        <v>3.3562234277345129E-2</v>
      </c>
      <c r="BC107" s="44">
        <f t="shared" si="137"/>
        <v>41</v>
      </c>
      <c r="BD107" s="44">
        <f t="shared" si="138"/>
        <v>5.85</v>
      </c>
      <c r="BE107" s="44">
        <v>1</v>
      </c>
      <c r="BF107" s="35">
        <f t="shared" si="139"/>
        <v>1.3</v>
      </c>
      <c r="BG107" s="43">
        <f t="shared" si="99"/>
        <v>119988</v>
      </c>
      <c r="BH107" s="43">
        <f t="shared" si="140"/>
        <v>6395360.4000000004</v>
      </c>
      <c r="BI107" s="43">
        <f t="shared" si="141"/>
        <v>103217.43938661387</v>
      </c>
      <c r="BJ107" s="43">
        <f t="shared" si="142"/>
        <v>1755</v>
      </c>
      <c r="BK107" s="43">
        <f t="shared" si="143"/>
        <v>248.4635817219318</v>
      </c>
      <c r="BL107" s="71">
        <f t="shared" si="180"/>
        <v>1.6139424978553807E-2</v>
      </c>
      <c r="BN107" s="44">
        <f t="shared" si="144"/>
        <v>11</v>
      </c>
      <c r="BO107" s="44">
        <f t="shared" si="145"/>
        <v>7.45</v>
      </c>
      <c r="BP107" s="44">
        <v>1</v>
      </c>
      <c r="BQ107" s="35">
        <f t="shared" si="146"/>
        <v>1.45</v>
      </c>
      <c r="BR107" s="43">
        <f t="shared" si="100"/>
        <v>19998</v>
      </c>
      <c r="BS107" s="43">
        <f t="shared" si="147"/>
        <v>318968.09999999998</v>
      </c>
      <c r="BT107" s="43">
        <f t="shared" si="148"/>
        <v>2053.8726587347001</v>
      </c>
      <c r="BU107" s="43">
        <f t="shared" si="149"/>
        <v>2235</v>
      </c>
      <c r="BV107" s="43">
        <f t="shared" si="150"/>
        <v>248.4635817219318</v>
      </c>
      <c r="BW107" s="71">
        <f t="shared" si="184"/>
        <v>6.4391161960544027E-3</v>
      </c>
      <c r="BY107" s="44">
        <f t="shared" si="151"/>
        <v>-51</v>
      </c>
      <c r="BZ107" s="44">
        <f t="shared" si="152"/>
        <v>9.25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0.47183160413022196</v>
      </c>
      <c r="CF107" s="43">
        <f t="shared" si="156"/>
        <v>2775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11.274999999999999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2.8082249454013049E-4</v>
      </c>
      <c r="CQ107" s="43">
        <f t="shared" si="163"/>
        <v>3382.4999999999995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13.55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3.295753188243795E-7</v>
      </c>
      <c r="DB107" s="43">
        <f t="shared" si="170"/>
        <v>4065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18.95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7.4241485755897526E-11</v>
      </c>
      <c r="DM107" s="43">
        <f t="shared" si="176"/>
        <v>5685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90">
        <f t="shared" si="106"/>
        <v>1.45</v>
      </c>
      <c r="F108" s="102">
        <f t="shared" si="94"/>
        <v>7.45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1.45</v>
      </c>
      <c r="N108" s="43">
        <f t="shared" si="95"/>
        <v>38396160</v>
      </c>
      <c r="O108" s="43">
        <f t="shared" si="111"/>
        <v>5678792064</v>
      </c>
      <c r="P108" s="43">
        <f t="shared" si="112"/>
        <v>83016259.622796461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1.4618647537575424E-2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204779520</v>
      </c>
      <c r="AA108" s="43">
        <f t="shared" si="119"/>
        <v>20887511040</v>
      </c>
      <c r="AB108" s="43">
        <f t="shared" si="120"/>
        <v>166032519.24559292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7.9488895985566372E-3</v>
      </c>
      <c r="AG108" s="44">
        <f t="shared" si="123"/>
        <v>87</v>
      </c>
      <c r="AH108" s="44">
        <f t="shared" si="124"/>
        <v>3.1500000000000004</v>
      </c>
      <c r="AI108" s="44">
        <v>1</v>
      </c>
      <c r="AJ108" s="35">
        <f t="shared" si="125"/>
        <v>1.075</v>
      </c>
      <c r="AK108" s="43">
        <f t="shared" si="97"/>
        <v>4479552</v>
      </c>
      <c r="AL108" s="43">
        <f t="shared" si="126"/>
        <v>418950100.80000001</v>
      </c>
      <c r="AM108" s="43">
        <f t="shared" si="127"/>
        <v>32687652.226476081</v>
      </c>
      <c r="AN108" s="43">
        <f t="shared" si="128"/>
        <v>945.00000000000011</v>
      </c>
      <c r="AO108" s="43">
        <f t="shared" si="129"/>
        <v>257.22563100871162</v>
      </c>
      <c r="AP108" s="71">
        <f t="shared" si="185"/>
        <v>7.8022781624966439E-2</v>
      </c>
      <c r="AR108" s="44">
        <f t="shared" si="130"/>
        <v>67</v>
      </c>
      <c r="AS108" s="44">
        <f t="shared" si="131"/>
        <v>4.4249999999999998</v>
      </c>
      <c r="AT108" s="44">
        <v>1</v>
      </c>
      <c r="AU108" s="35">
        <f t="shared" si="132"/>
        <v>1.175</v>
      </c>
      <c r="AV108" s="43">
        <f t="shared" si="98"/>
        <v>959904</v>
      </c>
      <c r="AW108" s="43">
        <f t="shared" si="133"/>
        <v>75568442.400000006</v>
      </c>
      <c r="AX108" s="43">
        <f t="shared" si="134"/>
        <v>2869898.0377411996</v>
      </c>
      <c r="AY108" s="43">
        <f t="shared" si="135"/>
        <v>1327.5</v>
      </c>
      <c r="AZ108" s="43">
        <f t="shared" si="136"/>
        <v>257.22563100871162</v>
      </c>
      <c r="BA108" s="71">
        <f t="shared" si="179"/>
        <v>3.7977467135688898E-2</v>
      </c>
      <c r="BC108" s="44">
        <f t="shared" si="137"/>
        <v>42</v>
      </c>
      <c r="BD108" s="44">
        <f t="shared" si="138"/>
        <v>5.85</v>
      </c>
      <c r="BE108" s="44">
        <v>1</v>
      </c>
      <c r="BF108" s="35">
        <f t="shared" si="139"/>
        <v>1.3</v>
      </c>
      <c r="BG108" s="43">
        <f t="shared" si="99"/>
        <v>119988</v>
      </c>
      <c r="BH108" s="43">
        <f t="shared" si="140"/>
        <v>6551344.7999999998</v>
      </c>
      <c r="BI108" s="43">
        <f t="shared" si="141"/>
        <v>118565.70283040951</v>
      </c>
      <c r="BJ108" s="43">
        <f t="shared" si="142"/>
        <v>1755</v>
      </c>
      <c r="BK108" s="43">
        <f t="shared" si="143"/>
        <v>257.22563100871162</v>
      </c>
      <c r="BL108" s="71">
        <f t="shared" si="180"/>
        <v>1.8097918282427985E-2</v>
      </c>
      <c r="BN108" s="44">
        <f t="shared" si="144"/>
        <v>12</v>
      </c>
      <c r="BO108" s="44">
        <f t="shared" si="145"/>
        <v>7.45</v>
      </c>
      <c r="BP108" s="44">
        <v>1</v>
      </c>
      <c r="BQ108" s="35">
        <f t="shared" si="146"/>
        <v>1.45</v>
      </c>
      <c r="BR108" s="43">
        <f t="shared" si="100"/>
        <v>19998</v>
      </c>
      <c r="BS108" s="43">
        <f t="shared" si="147"/>
        <v>347965.2</v>
      </c>
      <c r="BT108" s="43">
        <f t="shared" si="148"/>
        <v>2359.2801444619367</v>
      </c>
      <c r="BU108" s="43">
        <f t="shared" si="149"/>
        <v>2235</v>
      </c>
      <c r="BV108" s="43">
        <f t="shared" si="150"/>
        <v>257.22563100871162</v>
      </c>
      <c r="BW108" s="71">
        <f t="shared" si="184"/>
        <v>6.780218666872252E-3</v>
      </c>
      <c r="BY108" s="44">
        <f t="shared" si="151"/>
        <v>-50</v>
      </c>
      <c r="BZ108" s="44">
        <f t="shared" si="152"/>
        <v>9.25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0.54199218749999822</v>
      </c>
      <c r="CF108" s="43">
        <f t="shared" si="156"/>
        <v>2775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11.274999999999999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3.2258033752441173E-4</v>
      </c>
      <c r="CQ108" s="43">
        <f t="shared" si="163"/>
        <v>3382.4999999999995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13.55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3.7858262658118815E-7</v>
      </c>
      <c r="DB108" s="43">
        <f t="shared" si="170"/>
        <v>4065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18.95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8.5281072560335301E-11</v>
      </c>
      <c r="DM108" s="43">
        <f t="shared" si="176"/>
        <v>5685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90">
        <f t="shared" si="106"/>
        <v>1.45</v>
      </c>
      <c r="F109" s="102">
        <f t="shared" si="94"/>
        <v>7.45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1.45</v>
      </c>
      <c r="N109" s="43">
        <f t="shared" si="95"/>
        <v>38396160</v>
      </c>
      <c r="O109" s="43">
        <f t="shared" si="111"/>
        <v>5734466496</v>
      </c>
      <c r="P109" s="43">
        <f t="shared" si="112"/>
        <v>95360640.866713092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1.6629383209969161E-2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204779520</v>
      </c>
      <c r="AA109" s="43">
        <f t="shared" si="119"/>
        <v>21092290560</v>
      </c>
      <c r="AB109" s="43">
        <f t="shared" si="120"/>
        <v>190721281.73342618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9.0422271204207323E-3</v>
      </c>
      <c r="AG109" s="44">
        <f t="shared" si="123"/>
        <v>88</v>
      </c>
      <c r="AH109" s="44">
        <f t="shared" si="124"/>
        <v>3.1500000000000004</v>
      </c>
      <c r="AI109" s="44">
        <v>1</v>
      </c>
      <c r="AJ109" s="35">
        <f t="shared" si="125"/>
        <v>1.075</v>
      </c>
      <c r="AK109" s="43">
        <f t="shared" si="97"/>
        <v>4479552</v>
      </c>
      <c r="AL109" s="43">
        <f t="shared" si="126"/>
        <v>423765619.19999999</v>
      </c>
      <c r="AM109" s="43">
        <f t="shared" si="127"/>
        <v>37548252.341268241</v>
      </c>
      <c r="AN109" s="43">
        <f t="shared" si="128"/>
        <v>945.00000000000011</v>
      </c>
      <c r="AO109" s="43">
        <f t="shared" si="129"/>
        <v>266.29667329628421</v>
      </c>
      <c r="AP109" s="71">
        <f t="shared" si="185"/>
        <v>8.8606179076427163E-2</v>
      </c>
      <c r="AR109" s="44">
        <f t="shared" si="130"/>
        <v>68</v>
      </c>
      <c r="AS109" s="44">
        <f t="shared" si="131"/>
        <v>4.4249999999999998</v>
      </c>
      <c r="AT109" s="44">
        <v>1</v>
      </c>
      <c r="AU109" s="35">
        <f t="shared" si="132"/>
        <v>1.175</v>
      </c>
      <c r="AV109" s="43">
        <f t="shared" si="98"/>
        <v>959904</v>
      </c>
      <c r="AW109" s="43">
        <f t="shared" si="133"/>
        <v>76696329.600000009</v>
      </c>
      <c r="AX109" s="43">
        <f t="shared" si="134"/>
        <v>3296647.154962535</v>
      </c>
      <c r="AY109" s="43">
        <f t="shared" si="135"/>
        <v>1327.5</v>
      </c>
      <c r="AZ109" s="43">
        <f t="shared" si="136"/>
        <v>266.29667329628421</v>
      </c>
      <c r="BA109" s="71">
        <f t="shared" si="179"/>
        <v>4.29831149959298E-2</v>
      </c>
      <c r="BC109" s="44">
        <f t="shared" si="137"/>
        <v>43</v>
      </c>
      <c r="BD109" s="44">
        <f t="shared" si="138"/>
        <v>5.85</v>
      </c>
      <c r="BE109" s="44">
        <v>1</v>
      </c>
      <c r="BF109" s="35">
        <f t="shared" si="139"/>
        <v>1.3</v>
      </c>
      <c r="BG109" s="43">
        <f t="shared" si="99"/>
        <v>119988</v>
      </c>
      <c r="BH109" s="43">
        <f t="shared" si="140"/>
        <v>6707329.2000000002</v>
      </c>
      <c r="BI109" s="43">
        <f t="shared" si="141"/>
        <v>136196.22780035873</v>
      </c>
      <c r="BJ109" s="43">
        <f t="shared" si="142"/>
        <v>1755</v>
      </c>
      <c r="BK109" s="43">
        <f t="shared" si="143"/>
        <v>266.29667329628421</v>
      </c>
      <c r="BL109" s="71">
        <f t="shared" ref="BL109:BL172" si="186">BI109/BH109</f>
        <v>2.0305582705014497E-2</v>
      </c>
      <c r="BN109" s="44">
        <f t="shared" si="144"/>
        <v>13</v>
      </c>
      <c r="BO109" s="44">
        <f t="shared" si="145"/>
        <v>7.45</v>
      </c>
      <c r="BP109" s="44">
        <v>1</v>
      </c>
      <c r="BQ109" s="35">
        <f t="shared" si="146"/>
        <v>1.45</v>
      </c>
      <c r="BR109" s="43">
        <f t="shared" si="100"/>
        <v>19998</v>
      </c>
      <c r="BS109" s="43">
        <f t="shared" si="147"/>
        <v>376962.3</v>
      </c>
      <c r="BT109" s="43">
        <f t="shared" si="148"/>
        <v>2710.1012209205942</v>
      </c>
      <c r="BU109" s="43">
        <f t="shared" si="149"/>
        <v>2235</v>
      </c>
      <c r="BV109" s="43">
        <f t="shared" si="150"/>
        <v>266.29667329628421</v>
      </c>
      <c r="BW109" s="71">
        <f t="shared" ref="BW109:BW158" si="187">BT109/BS109</f>
        <v>7.1893163346058589E-3</v>
      </c>
      <c r="BY109" s="44">
        <f t="shared" si="151"/>
        <v>-49</v>
      </c>
      <c r="BZ109" s="44">
        <f t="shared" si="152"/>
        <v>9.25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0.62258553420249252</v>
      </c>
      <c r="CF109" s="43">
        <f t="shared" si="156"/>
        <v>2775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11.274999999999999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3.7054750306868007E-4</v>
      </c>
      <c r="CQ109" s="43">
        <f t="shared" si="163"/>
        <v>3382.4999999999995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13.55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4.3487724038426765E-7</v>
      </c>
      <c r="DB109" s="43">
        <f t="shared" si="170"/>
        <v>4065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18.95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9.7962227762439929E-11</v>
      </c>
      <c r="DM109" s="43">
        <f t="shared" si="176"/>
        <v>5685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90">
        <f t="shared" si="106"/>
        <v>1.45</v>
      </c>
      <c r="F110" s="102">
        <f t="shared" si="94"/>
        <v>7.45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1.45</v>
      </c>
      <c r="N110" s="43">
        <f t="shared" si="95"/>
        <v>38396160</v>
      </c>
      <c r="O110" s="43">
        <f t="shared" si="111"/>
        <v>5790140928</v>
      </c>
      <c r="P110" s="43">
        <f t="shared" si="112"/>
        <v>109540611.29505637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1.8918470665427019E-2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204779520</v>
      </c>
      <c r="AA110" s="43">
        <f t="shared" si="119"/>
        <v>21297070080</v>
      </c>
      <c r="AB110" s="43">
        <f t="shared" si="120"/>
        <v>219081222.59011275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1.0286918424325942E-2</v>
      </c>
      <c r="AG110" s="44">
        <f t="shared" si="123"/>
        <v>89</v>
      </c>
      <c r="AH110" s="44">
        <f t="shared" si="124"/>
        <v>3.1500000000000004</v>
      </c>
      <c r="AI110" s="44">
        <v>1</v>
      </c>
      <c r="AJ110" s="35">
        <f t="shared" si="125"/>
        <v>1.075</v>
      </c>
      <c r="AK110" s="43">
        <f t="shared" si="97"/>
        <v>4479552</v>
      </c>
      <c r="AL110" s="43">
        <f t="shared" si="126"/>
        <v>428581137.59999996</v>
      </c>
      <c r="AM110" s="43">
        <f t="shared" si="127"/>
        <v>43131615.697428413</v>
      </c>
      <c r="AN110" s="43">
        <f t="shared" si="128"/>
        <v>945.00000000000011</v>
      </c>
      <c r="AO110" s="43">
        <f t="shared" si="129"/>
        <v>275.68760519928981</v>
      </c>
      <c r="AP110" s="71">
        <f t="shared" si="185"/>
        <v>0.10063815673027514</v>
      </c>
      <c r="AR110" s="44">
        <f t="shared" si="130"/>
        <v>69</v>
      </c>
      <c r="AS110" s="44">
        <f t="shared" si="131"/>
        <v>4.4249999999999998</v>
      </c>
      <c r="AT110" s="44">
        <v>1</v>
      </c>
      <c r="AU110" s="35">
        <f t="shared" si="132"/>
        <v>1.175</v>
      </c>
      <c r="AV110" s="43">
        <f t="shared" si="98"/>
        <v>959904</v>
      </c>
      <c r="AW110" s="43">
        <f t="shared" si="133"/>
        <v>77824216.799999997</v>
      </c>
      <c r="AX110" s="43">
        <f t="shared" si="134"/>
        <v>3786853.1639111191</v>
      </c>
      <c r="AY110" s="43">
        <f t="shared" si="135"/>
        <v>1327.5</v>
      </c>
      <c r="AZ110" s="43">
        <f t="shared" si="136"/>
        <v>275.68760519928981</v>
      </c>
      <c r="BA110" s="71">
        <f t="shared" si="179"/>
        <v>4.8659059090089288E-2</v>
      </c>
      <c r="BC110" s="44">
        <f t="shared" si="137"/>
        <v>44</v>
      </c>
      <c r="BD110" s="44">
        <f t="shared" si="138"/>
        <v>5.85</v>
      </c>
      <c r="BE110" s="44">
        <v>1</v>
      </c>
      <c r="BF110" s="35">
        <f t="shared" si="139"/>
        <v>1.3</v>
      </c>
      <c r="BG110" s="43">
        <f t="shared" si="99"/>
        <v>119988</v>
      </c>
      <c r="BH110" s="43">
        <f t="shared" si="140"/>
        <v>6863313.6000000006</v>
      </c>
      <c r="BI110" s="43">
        <f t="shared" si="141"/>
        <v>156448.38283107351</v>
      </c>
      <c r="BJ110" s="43">
        <f t="shared" si="142"/>
        <v>1755</v>
      </c>
      <c r="BK110" s="43">
        <f t="shared" si="143"/>
        <v>275.68760519928981</v>
      </c>
      <c r="BL110" s="71">
        <f t="shared" si="186"/>
        <v>2.2794876053903977E-2</v>
      </c>
      <c r="BN110" s="44">
        <f t="shared" si="144"/>
        <v>14</v>
      </c>
      <c r="BO110" s="44">
        <f t="shared" si="145"/>
        <v>7.45</v>
      </c>
      <c r="BP110" s="44">
        <v>1</v>
      </c>
      <c r="BQ110" s="35">
        <f t="shared" si="146"/>
        <v>1.45</v>
      </c>
      <c r="BR110" s="43">
        <f t="shared" si="100"/>
        <v>19998</v>
      </c>
      <c r="BS110" s="43">
        <f t="shared" si="147"/>
        <v>405959.39999999997</v>
      </c>
      <c r="BT110" s="43">
        <f t="shared" si="148"/>
        <v>3113.0888143469424</v>
      </c>
      <c r="BU110" s="43">
        <f t="shared" si="149"/>
        <v>2235</v>
      </c>
      <c r="BV110" s="43">
        <f t="shared" si="150"/>
        <v>275.68760519928981</v>
      </c>
      <c r="BW110" s="71">
        <f t="shared" si="187"/>
        <v>7.6684732866068445E-3</v>
      </c>
      <c r="BY110" s="44">
        <f t="shared" si="151"/>
        <v>-48</v>
      </c>
      <c r="BZ110" s="44">
        <f t="shared" si="152"/>
        <v>9.25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0.71516297898335346</v>
      </c>
      <c r="CF110" s="43">
        <f t="shared" si="156"/>
        <v>2775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11.274999999999999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4.2564730722325164E-4</v>
      </c>
      <c r="CQ110" s="43">
        <f t="shared" si="163"/>
        <v>3382.4999999999995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13.55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4.995427706550583E-7</v>
      </c>
      <c r="DB110" s="43">
        <f t="shared" si="170"/>
        <v>4065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18.95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1.1252904988255964E-10</v>
      </c>
      <c r="DM110" s="43">
        <f t="shared" si="176"/>
        <v>5685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90">
        <f t="shared" si="106"/>
        <v>1.45</v>
      </c>
      <c r="F111" s="102">
        <f t="shared" si="94"/>
        <v>7.45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1.45</v>
      </c>
      <c r="N111" s="43">
        <f t="shared" si="95"/>
        <v>38396160</v>
      </c>
      <c r="O111" s="43">
        <f t="shared" si="111"/>
        <v>5845815360</v>
      </c>
      <c r="P111" s="43">
        <f t="shared" si="112"/>
        <v>125829120.00000089</v>
      </c>
      <c r="Q111" s="43">
        <f t="shared" si="113"/>
        <v>300</v>
      </c>
      <c r="R111" s="43">
        <f t="shared" si="114"/>
        <v>285.40970760065454</v>
      </c>
      <c r="S111" s="71">
        <f t="shared" si="115"/>
        <v>2.1524648359745817E-2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204779520</v>
      </c>
      <c r="AA111" s="43">
        <f t="shared" si="119"/>
        <v>21501849600</v>
      </c>
      <c r="AB111" s="43">
        <f t="shared" si="120"/>
        <v>251658240.00000179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1.1704027545611787E-2</v>
      </c>
      <c r="AG111" s="44">
        <f t="shared" si="123"/>
        <v>90</v>
      </c>
      <c r="AH111" s="44">
        <f t="shared" si="124"/>
        <v>3.1500000000000004</v>
      </c>
      <c r="AI111" s="44">
        <v>1</v>
      </c>
      <c r="AJ111" s="35">
        <f t="shared" si="125"/>
        <v>1.075</v>
      </c>
      <c r="AK111" s="43">
        <f t="shared" si="97"/>
        <v>4479552</v>
      </c>
      <c r="AL111" s="43">
        <f t="shared" si="126"/>
        <v>433396656</v>
      </c>
      <c r="AM111" s="43">
        <f t="shared" si="127"/>
        <v>49545216.000000305</v>
      </c>
      <c r="AN111" s="43">
        <f t="shared" si="128"/>
        <v>945.00000000000011</v>
      </c>
      <c r="AO111" s="43">
        <f t="shared" si="129"/>
        <v>285.40970760065454</v>
      </c>
      <c r="AP111" s="71">
        <f t="shared" si="185"/>
        <v>0.11431840858504526</v>
      </c>
      <c r="AR111" s="44">
        <f t="shared" si="130"/>
        <v>70</v>
      </c>
      <c r="AS111" s="44">
        <f t="shared" si="131"/>
        <v>4.4249999999999998</v>
      </c>
      <c r="AT111" s="44">
        <v>1</v>
      </c>
      <c r="AU111" s="35">
        <f t="shared" si="132"/>
        <v>1.175</v>
      </c>
      <c r="AV111" s="43">
        <f t="shared" si="98"/>
        <v>959904</v>
      </c>
      <c r="AW111" s="43">
        <f t="shared" si="133"/>
        <v>78952104</v>
      </c>
      <c r="AX111" s="43">
        <f t="shared" si="134"/>
        <v>4349952.0000000205</v>
      </c>
      <c r="AY111" s="43">
        <f t="shared" si="135"/>
        <v>1327.5</v>
      </c>
      <c r="AZ111" s="43">
        <f t="shared" si="136"/>
        <v>285.40970760065454</v>
      </c>
      <c r="BA111" s="71">
        <f t="shared" si="179"/>
        <v>5.5096087116310671E-2</v>
      </c>
      <c r="BC111" s="44">
        <f t="shared" si="137"/>
        <v>45</v>
      </c>
      <c r="BD111" s="44">
        <f t="shared" si="138"/>
        <v>5.85</v>
      </c>
      <c r="BE111" s="44">
        <v>9</v>
      </c>
      <c r="BF111" s="35">
        <f t="shared" si="139"/>
        <v>1.3</v>
      </c>
      <c r="BG111" s="43">
        <f t="shared" si="99"/>
        <v>1079892</v>
      </c>
      <c r="BH111" s="43">
        <f t="shared" si="140"/>
        <v>63173682</v>
      </c>
      <c r="BI111" s="43">
        <f t="shared" si="141"/>
        <v>179712.00000000052</v>
      </c>
      <c r="BJ111" s="43">
        <f t="shared" si="142"/>
        <v>1755</v>
      </c>
      <c r="BK111" s="43">
        <f t="shared" si="143"/>
        <v>285.40970760065454</v>
      </c>
      <c r="BL111" s="71">
        <f t="shared" si="186"/>
        <v>2.8447289173361865E-3</v>
      </c>
      <c r="BN111" s="44">
        <f t="shared" si="144"/>
        <v>15</v>
      </c>
      <c r="BO111" s="44">
        <f t="shared" si="145"/>
        <v>7.45</v>
      </c>
      <c r="BP111" s="44">
        <v>1</v>
      </c>
      <c r="BQ111" s="35">
        <f t="shared" si="146"/>
        <v>1.45</v>
      </c>
      <c r="BR111" s="43">
        <f t="shared" si="100"/>
        <v>19998</v>
      </c>
      <c r="BS111" s="43">
        <f t="shared" si="147"/>
        <v>434956.5</v>
      </c>
      <c r="BT111" s="43">
        <f t="shared" si="148"/>
        <v>3576.0000000000032</v>
      </c>
      <c r="BU111" s="43">
        <f t="shared" si="149"/>
        <v>2235</v>
      </c>
      <c r="BV111" s="43">
        <f t="shared" si="150"/>
        <v>285.40970760065454</v>
      </c>
      <c r="BW111" s="71">
        <f t="shared" si="187"/>
        <v>8.2215118063530563E-3</v>
      </c>
      <c r="BY111" s="44">
        <f t="shared" si="151"/>
        <v>-47</v>
      </c>
      <c r="BZ111" s="44">
        <f t="shared" si="152"/>
        <v>9.25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0.82150653751295744</v>
      </c>
      <c r="CF111" s="43">
        <f t="shared" si="156"/>
        <v>2775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11.274999999999999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4.8894036161626687E-4</v>
      </c>
      <c r="CQ111" s="43">
        <f t="shared" si="163"/>
        <v>3382.4999999999995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13.55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5.7382395890212683E-7</v>
      </c>
      <c r="DB111" s="43">
        <f t="shared" si="170"/>
        <v>4065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18.95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1.2926193448947556E-10</v>
      </c>
      <c r="DM111" s="43">
        <f t="shared" si="176"/>
        <v>5685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90">
        <f t="shared" si="106"/>
        <v>1.45</v>
      </c>
      <c r="F112" s="102">
        <f t="shared" si="94"/>
        <v>7.45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1.45</v>
      </c>
      <c r="N112" s="43">
        <f t="shared" si="95"/>
        <v>38396160</v>
      </c>
      <c r="O112" s="43">
        <f t="shared" si="111"/>
        <v>5901489792</v>
      </c>
      <c r="P112" s="43">
        <f t="shared" si="112"/>
        <v>144539703.15472552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2.4492070349873701E-2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204779520</v>
      </c>
      <c r="AA112" s="43">
        <f t="shared" si="119"/>
        <v>21706629120</v>
      </c>
      <c r="AB112" s="43">
        <f t="shared" si="120"/>
        <v>289079406.30945104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1.3317563252743825E-2</v>
      </c>
      <c r="AG112" s="44">
        <f t="shared" si="123"/>
        <v>91</v>
      </c>
      <c r="AH112" s="44">
        <f t="shared" si="124"/>
        <v>3.1500000000000004</v>
      </c>
      <c r="AI112" s="44">
        <v>1</v>
      </c>
      <c r="AJ112" s="35">
        <f t="shared" si="125"/>
        <v>1.075</v>
      </c>
      <c r="AK112" s="43">
        <f t="shared" si="97"/>
        <v>4479552</v>
      </c>
      <c r="AL112" s="43">
        <f t="shared" si="126"/>
        <v>438212174.39999998</v>
      </c>
      <c r="AM112" s="43">
        <f t="shared" si="127"/>
        <v>56912508.11717312</v>
      </c>
      <c r="AN112" s="43">
        <f t="shared" si="128"/>
        <v>945.00000000000011</v>
      </c>
      <c r="AO112" s="43">
        <f t="shared" si="129"/>
        <v>295.47465920278148</v>
      </c>
      <c r="AP112" s="71">
        <f t="shared" si="185"/>
        <v>0.12987431988875645</v>
      </c>
      <c r="AR112" s="44">
        <f t="shared" si="130"/>
        <v>71</v>
      </c>
      <c r="AS112" s="44">
        <f t="shared" si="131"/>
        <v>4.4249999999999998</v>
      </c>
      <c r="AT112" s="44">
        <v>1</v>
      </c>
      <c r="AU112" s="35">
        <f t="shared" si="132"/>
        <v>1.175</v>
      </c>
      <c r="AV112" s="43">
        <f t="shared" si="98"/>
        <v>959904</v>
      </c>
      <c r="AW112" s="43">
        <f t="shared" si="133"/>
        <v>80079991.200000003</v>
      </c>
      <c r="AX112" s="43">
        <f t="shared" si="134"/>
        <v>4996782.7067160858</v>
      </c>
      <c r="AY112" s="43">
        <f t="shared" si="135"/>
        <v>1327.5</v>
      </c>
      <c r="AZ112" s="43">
        <f t="shared" si="136"/>
        <v>295.47465920278148</v>
      </c>
      <c r="BA112" s="71">
        <f t="shared" si="179"/>
        <v>6.239739330435997E-2</v>
      </c>
      <c r="BC112" s="44">
        <f t="shared" si="137"/>
        <v>46</v>
      </c>
      <c r="BD112" s="44">
        <f t="shared" si="138"/>
        <v>5.85</v>
      </c>
      <c r="BE112" s="44">
        <v>1</v>
      </c>
      <c r="BF112" s="35">
        <f t="shared" si="139"/>
        <v>1.3</v>
      </c>
      <c r="BG112" s="43">
        <f t="shared" si="99"/>
        <v>1079892</v>
      </c>
      <c r="BH112" s="43">
        <f t="shared" si="140"/>
        <v>64577541.600000001</v>
      </c>
      <c r="BI112" s="43">
        <f t="shared" si="141"/>
        <v>206434.87877322777</v>
      </c>
      <c r="BJ112" s="43">
        <f t="shared" si="142"/>
        <v>1755</v>
      </c>
      <c r="BK112" s="43">
        <f t="shared" si="143"/>
        <v>295.47465920278148</v>
      </c>
      <c r="BL112" s="71">
        <f t="shared" si="186"/>
        <v>3.1966977010662134E-3</v>
      </c>
      <c r="BN112" s="44">
        <f t="shared" si="144"/>
        <v>16</v>
      </c>
      <c r="BO112" s="44">
        <f t="shared" si="145"/>
        <v>7.45</v>
      </c>
      <c r="BP112" s="44">
        <v>1</v>
      </c>
      <c r="BQ112" s="35">
        <f t="shared" si="146"/>
        <v>1.45</v>
      </c>
      <c r="BR112" s="43">
        <f t="shared" si="100"/>
        <v>19998</v>
      </c>
      <c r="BS112" s="43">
        <f t="shared" si="147"/>
        <v>463953.6</v>
      </c>
      <c r="BT112" s="43">
        <f t="shared" si="148"/>
        <v>4107.7453174694019</v>
      </c>
      <c r="BU112" s="43">
        <f t="shared" si="149"/>
        <v>2235</v>
      </c>
      <c r="BV112" s="43">
        <f t="shared" si="150"/>
        <v>295.47465920278148</v>
      </c>
      <c r="BW112" s="71">
        <f t="shared" si="187"/>
        <v>8.8537847695748066E-3</v>
      </c>
      <c r="BY112" s="44">
        <f t="shared" si="151"/>
        <v>-46</v>
      </c>
      <c r="BZ112" s="44">
        <f t="shared" si="152"/>
        <v>9.25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0.94366320826044425</v>
      </c>
      <c r="CF112" s="43">
        <f t="shared" si="156"/>
        <v>2775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11.274999999999999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5.6164498908026119E-4</v>
      </c>
      <c r="CQ112" s="43">
        <f t="shared" si="163"/>
        <v>3382.4999999999995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13.55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6.5915063764875921E-7</v>
      </c>
      <c r="DB112" s="43">
        <f t="shared" si="170"/>
        <v>4065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18.95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1.484829715117951E-10</v>
      </c>
      <c r="DM112" s="43">
        <f t="shared" si="176"/>
        <v>5685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90">
        <f t="shared" si="106"/>
        <v>1.45</v>
      </c>
      <c r="F113" s="102">
        <f t="shared" si="94"/>
        <v>7.45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1.45</v>
      </c>
      <c r="N113" s="43">
        <f t="shared" si="95"/>
        <v>38396160</v>
      </c>
      <c r="O113" s="43">
        <f t="shared" si="111"/>
        <v>5957164224</v>
      </c>
      <c r="P113" s="43">
        <f t="shared" si="112"/>
        <v>166032519.24559301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2.7871066333321384E-2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204779520</v>
      </c>
      <c r="AA113" s="43">
        <f t="shared" si="119"/>
        <v>21911408640</v>
      </c>
      <c r="AB113" s="43">
        <f t="shared" si="120"/>
        <v>332065038.49118602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1.5154892318743503E-2</v>
      </c>
      <c r="AG113" s="44">
        <f t="shared" si="123"/>
        <v>92</v>
      </c>
      <c r="AH113" s="44">
        <f t="shared" si="124"/>
        <v>3.1500000000000004</v>
      </c>
      <c r="AI113" s="44">
        <v>1</v>
      </c>
      <c r="AJ113" s="35">
        <f t="shared" si="125"/>
        <v>1.075</v>
      </c>
      <c r="AK113" s="43">
        <f t="shared" si="97"/>
        <v>4479552</v>
      </c>
      <c r="AL113" s="43">
        <f t="shared" si="126"/>
        <v>443027692.79999995</v>
      </c>
      <c r="AM113" s="43">
        <f t="shared" si="127"/>
        <v>65375304.452952184</v>
      </c>
      <c r="AN113" s="43">
        <f t="shared" si="128"/>
        <v>945.00000000000011</v>
      </c>
      <c r="AO113" s="43">
        <f t="shared" si="129"/>
        <v>305.89455055662455</v>
      </c>
      <c r="AP113" s="71">
        <f t="shared" si="185"/>
        <v>0.14756482611678443</v>
      </c>
      <c r="AR113" s="44">
        <f t="shared" si="130"/>
        <v>72</v>
      </c>
      <c r="AS113" s="44">
        <f t="shared" si="131"/>
        <v>4.4249999999999998</v>
      </c>
      <c r="AT113" s="44">
        <v>1</v>
      </c>
      <c r="AU113" s="35">
        <f t="shared" si="132"/>
        <v>1.175</v>
      </c>
      <c r="AV113" s="43">
        <f t="shared" si="98"/>
        <v>959904</v>
      </c>
      <c r="AW113" s="43">
        <f t="shared" si="133"/>
        <v>81207878.400000006</v>
      </c>
      <c r="AX113" s="43">
        <f t="shared" si="134"/>
        <v>5739796.0754824011</v>
      </c>
      <c r="AY113" s="43">
        <f t="shared" si="135"/>
        <v>1327.5</v>
      </c>
      <c r="AZ113" s="43">
        <f t="shared" si="136"/>
        <v>305.89455055662455</v>
      </c>
      <c r="BA113" s="71">
        <f t="shared" si="179"/>
        <v>7.0680286058087696E-2</v>
      </c>
      <c r="BC113" s="44">
        <f t="shared" si="137"/>
        <v>47</v>
      </c>
      <c r="BD113" s="44">
        <f t="shared" si="138"/>
        <v>5.85</v>
      </c>
      <c r="BE113" s="44">
        <v>1</v>
      </c>
      <c r="BF113" s="35">
        <f t="shared" si="139"/>
        <v>1.3</v>
      </c>
      <c r="BG113" s="43">
        <f t="shared" si="99"/>
        <v>1079892</v>
      </c>
      <c r="BH113" s="43">
        <f t="shared" si="140"/>
        <v>65981401.200000003</v>
      </c>
      <c r="BI113" s="43">
        <f t="shared" si="141"/>
        <v>237131.40566081909</v>
      </c>
      <c r="BJ113" s="43">
        <f t="shared" si="142"/>
        <v>1755</v>
      </c>
      <c r="BK113" s="43">
        <f t="shared" si="143"/>
        <v>305.89455055662455</v>
      </c>
      <c r="BL113" s="71">
        <f t="shared" si="186"/>
        <v>3.5939128504112318E-3</v>
      </c>
      <c r="BN113" s="44">
        <f t="shared" si="144"/>
        <v>17</v>
      </c>
      <c r="BO113" s="44">
        <f t="shared" si="145"/>
        <v>7.45</v>
      </c>
      <c r="BP113" s="44">
        <v>1</v>
      </c>
      <c r="BQ113" s="35">
        <f t="shared" si="146"/>
        <v>1.45</v>
      </c>
      <c r="BR113" s="43">
        <f t="shared" si="100"/>
        <v>19998</v>
      </c>
      <c r="BS113" s="43">
        <f t="shared" si="147"/>
        <v>492950.7</v>
      </c>
      <c r="BT113" s="43">
        <f t="shared" si="148"/>
        <v>4718.5602889238753</v>
      </c>
      <c r="BU113" s="43">
        <f t="shared" si="149"/>
        <v>2235</v>
      </c>
      <c r="BV113" s="43">
        <f t="shared" si="150"/>
        <v>305.89455055662455</v>
      </c>
      <c r="BW113" s="71">
        <f t="shared" si="187"/>
        <v>9.5720734120549478E-3</v>
      </c>
      <c r="BY113" s="44">
        <f t="shared" si="151"/>
        <v>-45</v>
      </c>
      <c r="BZ113" s="44">
        <f t="shared" si="152"/>
        <v>9.25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1.0839843749999969</v>
      </c>
      <c r="CF113" s="43">
        <f t="shared" si="156"/>
        <v>2775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11.274999999999999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6.4516067504882368E-4</v>
      </c>
      <c r="CQ113" s="43">
        <f t="shared" si="163"/>
        <v>3382.4999999999995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13.55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7.5716525316237652E-7</v>
      </c>
      <c r="DB113" s="43">
        <f t="shared" si="170"/>
        <v>4065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18.95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1.7056214512067065E-10</v>
      </c>
      <c r="DM113" s="43">
        <f t="shared" si="176"/>
        <v>5685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90">
        <f t="shared" si="106"/>
        <v>1.45</v>
      </c>
      <c r="F114" s="102">
        <f t="shared" si="94"/>
        <v>7.45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1.45</v>
      </c>
      <c r="N114" s="43">
        <f t="shared" si="95"/>
        <v>38396160</v>
      </c>
      <c r="O114" s="43">
        <f t="shared" si="111"/>
        <v>6012838656</v>
      </c>
      <c r="P114" s="43">
        <f t="shared" si="112"/>
        <v>190721281.73342624</v>
      </c>
      <c r="Q114" s="43">
        <f t="shared" si="113"/>
        <v>300</v>
      </c>
      <c r="R114" s="43">
        <f t="shared" si="114"/>
        <v>316.6818985854963</v>
      </c>
      <c r="S114" s="71">
        <f t="shared" si="115"/>
        <v>3.171900871531156E-2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204779520</v>
      </c>
      <c r="AA114" s="43">
        <f t="shared" si="119"/>
        <v>22116188160</v>
      </c>
      <c r="AB114" s="43">
        <f t="shared" si="120"/>
        <v>381442563.46685249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1.724721098895066E-2</v>
      </c>
      <c r="AG114" s="44">
        <f t="shared" si="123"/>
        <v>93</v>
      </c>
      <c r="AH114" s="44">
        <f t="shared" si="124"/>
        <v>3.1500000000000004</v>
      </c>
      <c r="AI114" s="44">
        <v>1</v>
      </c>
      <c r="AJ114" s="35">
        <f t="shared" si="125"/>
        <v>1.075</v>
      </c>
      <c r="AK114" s="43">
        <f t="shared" si="97"/>
        <v>4479552</v>
      </c>
      <c r="AL114" s="43">
        <f t="shared" si="126"/>
        <v>447843211.19999999</v>
      </c>
      <c r="AM114" s="43">
        <f t="shared" si="127"/>
        <v>75096504.682536513</v>
      </c>
      <c r="AN114" s="43">
        <f t="shared" si="128"/>
        <v>945.00000000000011</v>
      </c>
      <c r="AO114" s="43">
        <f t="shared" si="129"/>
        <v>316.6818985854963</v>
      </c>
      <c r="AP114" s="71">
        <f t="shared" si="185"/>
        <v>0.16768481201560417</v>
      </c>
      <c r="AR114" s="44">
        <f t="shared" si="130"/>
        <v>73</v>
      </c>
      <c r="AS114" s="44">
        <f t="shared" si="131"/>
        <v>4.4249999999999998</v>
      </c>
      <c r="AT114" s="44">
        <v>1</v>
      </c>
      <c r="AU114" s="35">
        <f t="shared" si="132"/>
        <v>1.175</v>
      </c>
      <c r="AV114" s="43">
        <f t="shared" si="98"/>
        <v>959904</v>
      </c>
      <c r="AW114" s="43">
        <f t="shared" si="133"/>
        <v>82335765.600000009</v>
      </c>
      <c r="AX114" s="43">
        <f t="shared" si="134"/>
        <v>6593294.3099250719</v>
      </c>
      <c r="AY114" s="43">
        <f t="shared" si="135"/>
        <v>1327.5</v>
      </c>
      <c r="AZ114" s="43">
        <f t="shared" si="136"/>
        <v>316.6818985854963</v>
      </c>
      <c r="BA114" s="71">
        <f t="shared" si="179"/>
        <v>8.0078132047211703E-2</v>
      </c>
      <c r="BC114" s="44">
        <f t="shared" si="137"/>
        <v>48</v>
      </c>
      <c r="BD114" s="44">
        <f t="shared" si="138"/>
        <v>5.85</v>
      </c>
      <c r="BE114" s="44">
        <v>1</v>
      </c>
      <c r="BF114" s="35">
        <f t="shared" si="139"/>
        <v>1.3</v>
      </c>
      <c r="BG114" s="43">
        <f t="shared" si="99"/>
        <v>1079892</v>
      </c>
      <c r="BH114" s="43">
        <f t="shared" si="140"/>
        <v>67385260.799999997</v>
      </c>
      <c r="BI114" s="43">
        <f t="shared" si="141"/>
        <v>272392.45560071751</v>
      </c>
      <c r="BJ114" s="43">
        <f t="shared" si="142"/>
        <v>1755</v>
      </c>
      <c r="BK114" s="43">
        <f t="shared" si="143"/>
        <v>316.6818985854963</v>
      </c>
      <c r="BL114" s="71">
        <f t="shared" si="186"/>
        <v>4.0423150755352945E-3</v>
      </c>
      <c r="BN114" s="44">
        <f t="shared" si="144"/>
        <v>18</v>
      </c>
      <c r="BO114" s="44">
        <f t="shared" si="145"/>
        <v>7.45</v>
      </c>
      <c r="BP114" s="44">
        <v>1</v>
      </c>
      <c r="BQ114" s="35">
        <f t="shared" si="146"/>
        <v>1.45</v>
      </c>
      <c r="BR114" s="43">
        <f t="shared" si="100"/>
        <v>19998</v>
      </c>
      <c r="BS114" s="43">
        <f t="shared" si="147"/>
        <v>521947.8</v>
      </c>
      <c r="BT114" s="43">
        <f t="shared" si="148"/>
        <v>5420.2024418411893</v>
      </c>
      <c r="BU114" s="43">
        <f t="shared" si="149"/>
        <v>2235</v>
      </c>
      <c r="BV114" s="43">
        <f t="shared" si="150"/>
        <v>316.6818985854963</v>
      </c>
      <c r="BW114" s="71">
        <f t="shared" si="187"/>
        <v>1.0384568038875131E-2</v>
      </c>
      <c r="BY114" s="44">
        <f t="shared" si="151"/>
        <v>-44</v>
      </c>
      <c r="BZ114" s="44">
        <f t="shared" si="152"/>
        <v>9.25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1.2451710684049857</v>
      </c>
      <c r="CF114" s="43">
        <f t="shared" si="156"/>
        <v>2775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11.274999999999999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7.4109500613736047E-4</v>
      </c>
      <c r="CQ114" s="43">
        <f t="shared" si="163"/>
        <v>3382.4999999999995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13.55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8.6975448076853561E-7</v>
      </c>
      <c r="DB114" s="43">
        <f t="shared" si="170"/>
        <v>4065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18.95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1.9592445552487994E-10</v>
      </c>
      <c r="DM114" s="43">
        <f t="shared" si="176"/>
        <v>5685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90">
        <f t="shared" si="106"/>
        <v>1.45</v>
      </c>
      <c r="F115" s="102">
        <f t="shared" si="94"/>
        <v>7.45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1.45</v>
      </c>
      <c r="N115" s="43">
        <f t="shared" si="95"/>
        <v>38396160</v>
      </c>
      <c r="O115" s="43">
        <f t="shared" si="111"/>
        <v>6068513088</v>
      </c>
      <c r="P115" s="43">
        <f t="shared" si="112"/>
        <v>219081222.59011278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3.6101301820264407E-2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204779520</v>
      </c>
      <c r="AA115" s="43">
        <f t="shared" si="119"/>
        <v>22320967680</v>
      </c>
      <c r="AB115" s="43">
        <f t="shared" si="120"/>
        <v>438162445.18022555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1.9630082864768771E-2</v>
      </c>
      <c r="AG115" s="44">
        <f t="shared" si="123"/>
        <v>94</v>
      </c>
      <c r="AH115" s="44">
        <f t="shared" si="124"/>
        <v>3.1500000000000004</v>
      </c>
      <c r="AI115" s="44">
        <v>1</v>
      </c>
      <c r="AJ115" s="35">
        <f t="shared" si="125"/>
        <v>1.075</v>
      </c>
      <c r="AK115" s="43">
        <f t="shared" si="97"/>
        <v>4479552</v>
      </c>
      <c r="AL115" s="43">
        <f t="shared" si="126"/>
        <v>452658729.59999996</v>
      </c>
      <c r="AM115" s="43">
        <f t="shared" si="127"/>
        <v>86263231.394856825</v>
      </c>
      <c r="AN115" s="43">
        <f t="shared" si="128"/>
        <v>945.00000000000011</v>
      </c>
      <c r="AO115" s="43">
        <f t="shared" si="129"/>
        <v>327.84966162105673</v>
      </c>
      <c r="AP115" s="71">
        <f t="shared" si="185"/>
        <v>0.1905701265743508</v>
      </c>
      <c r="AR115" s="44">
        <f t="shared" si="130"/>
        <v>74</v>
      </c>
      <c r="AS115" s="44">
        <f t="shared" si="131"/>
        <v>4.4249999999999998</v>
      </c>
      <c r="AT115" s="44">
        <v>1</v>
      </c>
      <c r="AU115" s="35">
        <f t="shared" si="132"/>
        <v>1.175</v>
      </c>
      <c r="AV115" s="43">
        <f t="shared" si="98"/>
        <v>959904</v>
      </c>
      <c r="AW115" s="43">
        <f t="shared" si="133"/>
        <v>83463652.799999997</v>
      </c>
      <c r="AX115" s="43">
        <f t="shared" si="134"/>
        <v>7573706.327822241</v>
      </c>
      <c r="AY115" s="43">
        <f t="shared" si="135"/>
        <v>1327.5</v>
      </c>
      <c r="AZ115" s="43">
        <f t="shared" si="136"/>
        <v>327.84966162105673</v>
      </c>
      <c r="BA115" s="71">
        <f t="shared" si="179"/>
        <v>9.0742569654490859E-2</v>
      </c>
      <c r="BC115" s="44">
        <f t="shared" si="137"/>
        <v>49</v>
      </c>
      <c r="BD115" s="44">
        <f t="shared" si="138"/>
        <v>5.85</v>
      </c>
      <c r="BE115" s="44">
        <v>1</v>
      </c>
      <c r="BF115" s="35">
        <f t="shared" si="139"/>
        <v>1.3</v>
      </c>
      <c r="BG115" s="43">
        <f t="shared" si="99"/>
        <v>1079892</v>
      </c>
      <c r="BH115" s="43">
        <f t="shared" si="140"/>
        <v>68789120.400000006</v>
      </c>
      <c r="BI115" s="43">
        <f t="shared" si="141"/>
        <v>312896.76566214714</v>
      </c>
      <c r="BJ115" s="43">
        <f t="shared" si="142"/>
        <v>1755</v>
      </c>
      <c r="BK115" s="43">
        <f t="shared" si="143"/>
        <v>327.84966162105673</v>
      </c>
      <c r="BL115" s="71">
        <f t="shared" si="186"/>
        <v>4.5486373985114525E-3</v>
      </c>
      <c r="BN115" s="44">
        <f t="shared" si="144"/>
        <v>19</v>
      </c>
      <c r="BO115" s="44">
        <f t="shared" si="145"/>
        <v>7.45</v>
      </c>
      <c r="BP115" s="44">
        <v>1</v>
      </c>
      <c r="BQ115" s="35">
        <f t="shared" si="146"/>
        <v>1.45</v>
      </c>
      <c r="BR115" s="43">
        <f t="shared" si="100"/>
        <v>19998</v>
      </c>
      <c r="BS115" s="43">
        <f t="shared" si="147"/>
        <v>550944.9</v>
      </c>
      <c r="BT115" s="43">
        <f t="shared" si="148"/>
        <v>6226.1776286938875</v>
      </c>
      <c r="BU115" s="43">
        <f t="shared" si="149"/>
        <v>2235</v>
      </c>
      <c r="BV115" s="43">
        <f t="shared" si="150"/>
        <v>327.84966162105673</v>
      </c>
      <c r="BW115" s="71">
        <f t="shared" si="187"/>
        <v>1.1300908001315354E-2</v>
      </c>
      <c r="BY115" s="44">
        <f t="shared" si="151"/>
        <v>-43</v>
      </c>
      <c r="BZ115" s="44">
        <f t="shared" si="152"/>
        <v>9.25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1.4303259579667074</v>
      </c>
      <c r="CF115" s="43">
        <f t="shared" si="156"/>
        <v>2775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11.274999999999999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8.512946144465036E-4</v>
      </c>
      <c r="CQ115" s="43">
        <f t="shared" si="163"/>
        <v>3382.4999999999995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13.55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9.9908554131011703E-7</v>
      </c>
      <c r="DB115" s="43">
        <f t="shared" si="170"/>
        <v>4065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18.95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2.2505809976511939E-10</v>
      </c>
      <c r="DM115" s="43">
        <f t="shared" si="176"/>
        <v>5685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90">
        <f t="shared" si="106"/>
        <v>1.45</v>
      </c>
      <c r="F116" s="102">
        <f t="shared" si="94"/>
        <v>7.45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1.45</v>
      </c>
      <c r="N116" s="43">
        <f t="shared" si="95"/>
        <v>153584640</v>
      </c>
      <c r="O116" s="43">
        <f t="shared" si="111"/>
        <v>24496750080</v>
      </c>
      <c r="P116" s="43">
        <f t="shared" si="112"/>
        <v>251658240.00000185</v>
      </c>
      <c r="Q116" s="43">
        <f t="shared" si="113"/>
        <v>300</v>
      </c>
      <c r="R116" s="43">
        <f t="shared" si="114"/>
        <v>339.4112549695447</v>
      </c>
      <c r="S116" s="71">
        <f t="shared" si="115"/>
        <v>1.0273127626242324E-2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204779520</v>
      </c>
      <c r="AA116" s="43">
        <f t="shared" si="119"/>
        <v>22525747200</v>
      </c>
      <c r="AB116" s="43">
        <f t="shared" si="120"/>
        <v>503316480.0000037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2.2344052587077053E-2</v>
      </c>
      <c r="AG116" s="44">
        <f t="shared" si="123"/>
        <v>95</v>
      </c>
      <c r="AH116" s="44">
        <f t="shared" si="124"/>
        <v>3.1500000000000004</v>
      </c>
      <c r="AI116" s="44">
        <v>14</v>
      </c>
      <c r="AJ116" s="35">
        <f t="shared" si="125"/>
        <v>1.075</v>
      </c>
      <c r="AK116" s="43">
        <f t="shared" si="97"/>
        <v>62713728</v>
      </c>
      <c r="AL116" s="43">
        <f t="shared" si="126"/>
        <v>6404639472</v>
      </c>
      <c r="AM116" s="43">
        <f t="shared" si="127"/>
        <v>99090432.000000656</v>
      </c>
      <c r="AN116" s="43">
        <f t="shared" si="128"/>
        <v>945.00000000000011</v>
      </c>
      <c r="AO116" s="43">
        <f t="shared" si="129"/>
        <v>339.4112549695447</v>
      </c>
      <c r="AP116" s="71">
        <f t="shared" si="185"/>
        <v>1.5471664319780568E-2</v>
      </c>
      <c r="AR116" s="44">
        <f t="shared" si="130"/>
        <v>75</v>
      </c>
      <c r="AS116" s="44">
        <f t="shared" si="131"/>
        <v>4.4249999999999998</v>
      </c>
      <c r="AT116" s="44">
        <v>1</v>
      </c>
      <c r="AU116" s="35">
        <f t="shared" si="132"/>
        <v>1.175</v>
      </c>
      <c r="AV116" s="43">
        <f t="shared" si="98"/>
        <v>959904</v>
      </c>
      <c r="AW116" s="43">
        <f t="shared" si="133"/>
        <v>84591540</v>
      </c>
      <c r="AX116" s="43">
        <f t="shared" si="134"/>
        <v>8699904.0000000428</v>
      </c>
      <c r="AY116" s="43">
        <f t="shared" si="135"/>
        <v>1327.5</v>
      </c>
      <c r="AZ116" s="43">
        <f t="shared" si="136"/>
        <v>339.4112549695447</v>
      </c>
      <c r="BA116" s="71">
        <f t="shared" si="179"/>
        <v>0.10284602928377995</v>
      </c>
      <c r="BC116" s="44">
        <f t="shared" si="137"/>
        <v>50</v>
      </c>
      <c r="BD116" s="44">
        <f t="shared" si="138"/>
        <v>5.85</v>
      </c>
      <c r="BE116" s="44">
        <v>1</v>
      </c>
      <c r="BF116" s="35">
        <f t="shared" si="139"/>
        <v>1.3</v>
      </c>
      <c r="BG116" s="43">
        <f t="shared" si="99"/>
        <v>1079892</v>
      </c>
      <c r="BH116" s="43">
        <f t="shared" si="140"/>
        <v>70192980</v>
      </c>
      <c r="BI116" s="43">
        <f t="shared" si="141"/>
        <v>359424.00000000122</v>
      </c>
      <c r="BJ116" s="43">
        <f t="shared" si="142"/>
        <v>1755</v>
      </c>
      <c r="BK116" s="43">
        <f t="shared" si="143"/>
        <v>339.4112549695447</v>
      </c>
      <c r="BL116" s="71">
        <f t="shared" si="186"/>
        <v>5.120512051205138E-3</v>
      </c>
      <c r="BN116" s="44">
        <f t="shared" si="144"/>
        <v>20</v>
      </c>
      <c r="BO116" s="44">
        <f t="shared" si="145"/>
        <v>7.45</v>
      </c>
      <c r="BP116" s="44">
        <v>1</v>
      </c>
      <c r="BQ116" s="35">
        <f t="shared" si="146"/>
        <v>1.45</v>
      </c>
      <c r="BR116" s="43">
        <f t="shared" si="100"/>
        <v>19998</v>
      </c>
      <c r="BS116" s="43">
        <f t="shared" si="147"/>
        <v>579942</v>
      </c>
      <c r="BT116" s="43">
        <f t="shared" si="148"/>
        <v>7152.0000000000091</v>
      </c>
      <c r="BU116" s="43">
        <f t="shared" si="149"/>
        <v>2235</v>
      </c>
      <c r="BV116" s="43">
        <f t="shared" si="150"/>
        <v>339.4112549695447</v>
      </c>
      <c r="BW116" s="71">
        <f t="shared" si="187"/>
        <v>1.2332267709529589E-2</v>
      </c>
      <c r="BY116" s="44">
        <f t="shared" si="151"/>
        <v>-42</v>
      </c>
      <c r="BZ116" s="44">
        <f t="shared" si="152"/>
        <v>9.25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1.6430130750259151</v>
      </c>
      <c r="CF116" s="43">
        <f t="shared" si="156"/>
        <v>2775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11.274999999999999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9.7788072323253374E-4</v>
      </c>
      <c r="CQ116" s="43">
        <f t="shared" si="163"/>
        <v>3382.4999999999995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13.55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1.1476479178042537E-6</v>
      </c>
      <c r="DB116" s="43">
        <f t="shared" si="170"/>
        <v>4065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18.95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2.5852386897895123E-10</v>
      </c>
      <c r="DM116" s="43">
        <f t="shared" si="176"/>
        <v>5685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90">
        <f t="shared" si="106"/>
        <v>1.45</v>
      </c>
      <c r="F117" s="102">
        <f t="shared" si="94"/>
        <v>7.45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1.45</v>
      </c>
      <c r="N117" s="43">
        <f t="shared" si="95"/>
        <v>153584640</v>
      </c>
      <c r="O117" s="43">
        <f t="shared" si="111"/>
        <v>24719447808</v>
      </c>
      <c r="P117" s="43">
        <f t="shared" si="112"/>
        <v>289079406.3094511</v>
      </c>
      <c r="Q117" s="43">
        <f t="shared" si="113"/>
        <v>300</v>
      </c>
      <c r="R117" s="43">
        <f t="shared" si="114"/>
        <v>351.38056702695212</v>
      </c>
      <c r="S117" s="71">
        <f t="shared" si="115"/>
        <v>1.1694411968858617E-2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204779520</v>
      </c>
      <c r="AA117" s="43">
        <f t="shared" si="119"/>
        <v>22730526720</v>
      </c>
      <c r="AB117" s="43">
        <f t="shared" si="120"/>
        <v>578158812.61890221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2.5435346032267492E-2</v>
      </c>
      <c r="AG117" s="44">
        <f t="shared" si="123"/>
        <v>96</v>
      </c>
      <c r="AH117" s="44">
        <f t="shared" si="124"/>
        <v>3.1500000000000004</v>
      </c>
      <c r="AI117" s="44">
        <v>1</v>
      </c>
      <c r="AJ117" s="35">
        <f t="shared" si="125"/>
        <v>1.075</v>
      </c>
      <c r="AK117" s="43">
        <f t="shared" si="97"/>
        <v>62713728</v>
      </c>
      <c r="AL117" s="43">
        <f t="shared" si="126"/>
        <v>6472056729.5999994</v>
      </c>
      <c r="AM117" s="43">
        <f t="shared" si="127"/>
        <v>113825016.23434632</v>
      </c>
      <c r="AN117" s="43">
        <f t="shared" si="128"/>
        <v>945.00000000000011</v>
      </c>
      <c r="AO117" s="43">
        <f t="shared" si="129"/>
        <v>351.38056702695212</v>
      </c>
      <c r="AP117" s="71">
        <f t="shared" si="185"/>
        <v>1.758714748493578E-2</v>
      </c>
      <c r="AR117" s="44">
        <f t="shared" si="130"/>
        <v>76</v>
      </c>
      <c r="AS117" s="44">
        <f t="shared" si="131"/>
        <v>4.4249999999999998</v>
      </c>
      <c r="AT117" s="44">
        <v>1</v>
      </c>
      <c r="AU117" s="35">
        <f t="shared" si="132"/>
        <v>1.175</v>
      </c>
      <c r="AV117" s="43">
        <f t="shared" si="98"/>
        <v>959904</v>
      </c>
      <c r="AW117" s="43">
        <f t="shared" si="133"/>
        <v>85719427.200000003</v>
      </c>
      <c r="AX117" s="43">
        <f t="shared" si="134"/>
        <v>9993565.4134321753</v>
      </c>
      <c r="AY117" s="43">
        <f t="shared" si="135"/>
        <v>1327.5</v>
      </c>
      <c r="AZ117" s="43">
        <f t="shared" si="136"/>
        <v>351.38056702695212</v>
      </c>
      <c r="BA117" s="71">
        <f t="shared" si="179"/>
        <v>0.11658460327919894</v>
      </c>
      <c r="BC117" s="44">
        <f t="shared" si="137"/>
        <v>51</v>
      </c>
      <c r="BD117" s="44">
        <f t="shared" si="138"/>
        <v>5.85</v>
      </c>
      <c r="BE117" s="44">
        <v>1</v>
      </c>
      <c r="BF117" s="35">
        <f t="shared" si="139"/>
        <v>1.3</v>
      </c>
      <c r="BG117" s="43">
        <f t="shared" si="99"/>
        <v>1079892</v>
      </c>
      <c r="BH117" s="43">
        <f t="shared" si="140"/>
        <v>71596839.600000009</v>
      </c>
      <c r="BI117" s="43">
        <f t="shared" si="141"/>
        <v>412869.75754645572</v>
      </c>
      <c r="BJ117" s="43">
        <f t="shared" si="142"/>
        <v>1755</v>
      </c>
      <c r="BK117" s="43">
        <f t="shared" si="143"/>
        <v>351.38056702695212</v>
      </c>
      <c r="BL117" s="71">
        <f t="shared" si="186"/>
        <v>5.766591931335132E-3</v>
      </c>
      <c r="BN117" s="44">
        <f t="shared" si="144"/>
        <v>21</v>
      </c>
      <c r="BO117" s="44">
        <f t="shared" si="145"/>
        <v>7.45</v>
      </c>
      <c r="BP117" s="44">
        <v>1</v>
      </c>
      <c r="BQ117" s="35">
        <f t="shared" si="146"/>
        <v>1.45</v>
      </c>
      <c r="BR117" s="43">
        <f t="shared" si="100"/>
        <v>19998</v>
      </c>
      <c r="BS117" s="43">
        <f t="shared" si="147"/>
        <v>608939.1</v>
      </c>
      <c r="BT117" s="43">
        <f t="shared" si="148"/>
        <v>8215.4906349388039</v>
      </c>
      <c r="BU117" s="43">
        <f t="shared" si="149"/>
        <v>2235</v>
      </c>
      <c r="BV117" s="43">
        <f t="shared" si="150"/>
        <v>351.38056702695212</v>
      </c>
      <c r="BW117" s="71">
        <f t="shared" si="187"/>
        <v>1.34914815536378E-2</v>
      </c>
      <c r="BY117" s="44">
        <f t="shared" si="151"/>
        <v>-41</v>
      </c>
      <c r="BZ117" s="44">
        <f t="shared" si="152"/>
        <v>9.25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1.8873264165208887</v>
      </c>
      <c r="CF117" s="43">
        <f t="shared" si="156"/>
        <v>2775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11.274999999999999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1.1232899781605226E-3</v>
      </c>
      <c r="CQ117" s="43">
        <f t="shared" si="163"/>
        <v>3382.4999999999995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13.55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1.3183012752975189E-6</v>
      </c>
      <c r="DB117" s="43">
        <f t="shared" si="170"/>
        <v>4065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18.95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2.9696594302359026E-10</v>
      </c>
      <c r="DM117" s="43">
        <f t="shared" si="176"/>
        <v>5685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90">
        <f t="shared" si="106"/>
        <v>1.45</v>
      </c>
      <c r="F118" s="102">
        <f t="shared" si="94"/>
        <v>7.45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1.45</v>
      </c>
      <c r="N118" s="43">
        <f t="shared" si="95"/>
        <v>153584640</v>
      </c>
      <c r="O118" s="43">
        <f t="shared" si="111"/>
        <v>24942145536</v>
      </c>
      <c r="P118" s="43">
        <f t="shared" si="112"/>
        <v>332065038.49118608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1.3313411150291913E-2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204779520</v>
      </c>
      <c r="AA118" s="43">
        <f t="shared" si="119"/>
        <v>22935306240</v>
      </c>
      <c r="AB118" s="43">
        <f t="shared" si="120"/>
        <v>664130076.98237216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2.8956669251884913E-2</v>
      </c>
      <c r="AG118" s="44">
        <f t="shared" si="123"/>
        <v>97</v>
      </c>
      <c r="AH118" s="44">
        <f t="shared" si="124"/>
        <v>3.1500000000000004</v>
      </c>
      <c r="AI118" s="44">
        <v>1</v>
      </c>
      <c r="AJ118" s="35">
        <f t="shared" si="125"/>
        <v>1.075</v>
      </c>
      <c r="AK118" s="43">
        <f t="shared" si="97"/>
        <v>62713728</v>
      </c>
      <c r="AL118" s="43">
        <f t="shared" si="126"/>
        <v>6539473987.1999998</v>
      </c>
      <c r="AM118" s="43">
        <f t="shared" si="127"/>
        <v>130750608.90590444</v>
      </c>
      <c r="AN118" s="43">
        <f t="shared" si="128"/>
        <v>945.00000000000011</v>
      </c>
      <c r="AO118" s="43">
        <f t="shared" si="129"/>
        <v>363.77197596249766</v>
      </c>
      <c r="AP118" s="71">
        <f t="shared" si="185"/>
        <v>1.9994055968695398E-2</v>
      </c>
      <c r="AR118" s="44">
        <f t="shared" si="130"/>
        <v>77</v>
      </c>
      <c r="AS118" s="44">
        <f t="shared" si="131"/>
        <v>4.4249999999999998</v>
      </c>
      <c r="AT118" s="44">
        <v>1</v>
      </c>
      <c r="AU118" s="35">
        <f t="shared" si="132"/>
        <v>1.175</v>
      </c>
      <c r="AV118" s="43">
        <f t="shared" si="98"/>
        <v>959904</v>
      </c>
      <c r="AW118" s="43">
        <f t="shared" si="133"/>
        <v>86847314.400000006</v>
      </c>
      <c r="AX118" s="43">
        <f t="shared" si="134"/>
        <v>11479592.150964806</v>
      </c>
      <c r="AY118" s="43">
        <f t="shared" si="135"/>
        <v>1327.5</v>
      </c>
      <c r="AZ118" s="43">
        <f t="shared" si="136"/>
        <v>363.77197596249766</v>
      </c>
      <c r="BA118" s="71">
        <f t="shared" si="179"/>
        <v>0.13218131418655366</v>
      </c>
      <c r="BC118" s="44">
        <f t="shared" si="137"/>
        <v>52</v>
      </c>
      <c r="BD118" s="44">
        <f t="shared" si="138"/>
        <v>5.85</v>
      </c>
      <c r="BE118" s="44">
        <v>1</v>
      </c>
      <c r="BF118" s="35">
        <f t="shared" si="139"/>
        <v>1.3</v>
      </c>
      <c r="BG118" s="43">
        <f t="shared" si="99"/>
        <v>1079892</v>
      </c>
      <c r="BH118" s="43">
        <f t="shared" si="140"/>
        <v>73000699.200000003</v>
      </c>
      <c r="BI118" s="43">
        <f t="shared" si="141"/>
        <v>474262.81132163841</v>
      </c>
      <c r="BJ118" s="43">
        <f t="shared" si="142"/>
        <v>1755</v>
      </c>
      <c r="BK118" s="43">
        <f t="shared" si="143"/>
        <v>363.77197596249766</v>
      </c>
      <c r="BL118" s="71">
        <f t="shared" si="186"/>
        <v>6.4966886142049226E-3</v>
      </c>
      <c r="BN118" s="44">
        <f t="shared" si="144"/>
        <v>22</v>
      </c>
      <c r="BO118" s="44">
        <f t="shared" si="145"/>
        <v>7.45</v>
      </c>
      <c r="BP118" s="44">
        <v>1</v>
      </c>
      <c r="BQ118" s="35">
        <f t="shared" si="146"/>
        <v>1.45</v>
      </c>
      <c r="BR118" s="43">
        <f t="shared" si="100"/>
        <v>19998</v>
      </c>
      <c r="BS118" s="43">
        <f t="shared" si="147"/>
        <v>637936.19999999995</v>
      </c>
      <c r="BT118" s="43">
        <f t="shared" si="148"/>
        <v>9437.1205778477524</v>
      </c>
      <c r="BU118" s="43">
        <f t="shared" si="149"/>
        <v>2235</v>
      </c>
      <c r="BV118" s="43">
        <f t="shared" si="150"/>
        <v>363.77197596249766</v>
      </c>
      <c r="BW118" s="71">
        <f t="shared" si="187"/>
        <v>1.4793204364084924E-2</v>
      </c>
      <c r="BY118" s="44">
        <f t="shared" si="151"/>
        <v>-40</v>
      </c>
      <c r="BZ118" s="44">
        <f t="shared" si="152"/>
        <v>9.25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2.1679687499999942</v>
      </c>
      <c r="CF118" s="43">
        <f t="shared" si="156"/>
        <v>2775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11.274999999999999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1.2903213500976478E-3</v>
      </c>
      <c r="CQ118" s="43">
        <f t="shared" si="163"/>
        <v>3382.4999999999995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13.55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1.5143305063247532E-6</v>
      </c>
      <c r="DB118" s="43">
        <f t="shared" si="170"/>
        <v>4065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18.95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3.4112429024134146E-10</v>
      </c>
      <c r="DM118" s="43">
        <f t="shared" si="176"/>
        <v>5685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90">
        <f t="shared" si="106"/>
        <v>1.45</v>
      </c>
      <c r="F119" s="102">
        <f t="shared" si="94"/>
        <v>7.45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1.45</v>
      </c>
      <c r="N119" s="43">
        <f t="shared" si="95"/>
        <v>153584640</v>
      </c>
      <c r="O119" s="43">
        <f t="shared" si="111"/>
        <v>25164843264</v>
      </c>
      <c r="P119" s="43">
        <f t="shared" si="112"/>
        <v>381442563.46685261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1.5157756377228538E-2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204779520</v>
      </c>
      <c r="AA119" s="43">
        <f t="shared" si="119"/>
        <v>23140085760</v>
      </c>
      <c r="AB119" s="43">
        <f t="shared" si="120"/>
        <v>762885126.93370521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3.2968120120472066E-2</v>
      </c>
      <c r="AG119" s="44">
        <f t="shared" si="123"/>
        <v>98</v>
      </c>
      <c r="AH119" s="44">
        <f t="shared" si="124"/>
        <v>3.1500000000000004</v>
      </c>
      <c r="AI119" s="44">
        <v>1</v>
      </c>
      <c r="AJ119" s="35">
        <f t="shared" si="125"/>
        <v>1.075</v>
      </c>
      <c r="AK119" s="43">
        <f t="shared" si="97"/>
        <v>62713728</v>
      </c>
      <c r="AL119" s="43">
        <f t="shared" si="126"/>
        <v>6606891244.8000002</v>
      </c>
      <c r="AM119" s="43">
        <f t="shared" si="127"/>
        <v>150193009.36507308</v>
      </c>
      <c r="AN119" s="43">
        <f t="shared" si="128"/>
        <v>945.00000000000011</v>
      </c>
      <c r="AO119" s="43">
        <f t="shared" si="129"/>
        <v>376.60036699044258</v>
      </c>
      <c r="AP119" s="71">
        <f t="shared" si="185"/>
        <v>2.2732780637683955E-2</v>
      </c>
      <c r="AR119" s="44">
        <f t="shared" si="130"/>
        <v>78</v>
      </c>
      <c r="AS119" s="44">
        <f t="shared" si="131"/>
        <v>4.4249999999999998</v>
      </c>
      <c r="AT119" s="44">
        <v>1</v>
      </c>
      <c r="AU119" s="35">
        <f t="shared" si="132"/>
        <v>1.175</v>
      </c>
      <c r="AV119" s="43">
        <f t="shared" si="98"/>
        <v>959904</v>
      </c>
      <c r="AW119" s="43">
        <f t="shared" si="133"/>
        <v>87975201.600000009</v>
      </c>
      <c r="AX119" s="43">
        <f t="shared" si="134"/>
        <v>13186588.619850146</v>
      </c>
      <c r="AY119" s="43">
        <f t="shared" si="135"/>
        <v>1327.5</v>
      </c>
      <c r="AZ119" s="43">
        <f t="shared" si="136"/>
        <v>376.60036699044258</v>
      </c>
      <c r="BA119" s="71">
        <f t="shared" si="179"/>
        <v>0.14988983690888347</v>
      </c>
      <c r="BC119" s="44">
        <f t="shared" si="137"/>
        <v>53</v>
      </c>
      <c r="BD119" s="44">
        <f t="shared" si="138"/>
        <v>5.85</v>
      </c>
      <c r="BE119" s="44">
        <v>1</v>
      </c>
      <c r="BF119" s="35">
        <f t="shared" si="139"/>
        <v>1.3</v>
      </c>
      <c r="BG119" s="43">
        <f t="shared" si="99"/>
        <v>1079892</v>
      </c>
      <c r="BH119" s="43">
        <f t="shared" si="140"/>
        <v>74404558.799999997</v>
      </c>
      <c r="BI119" s="43">
        <f t="shared" si="141"/>
        <v>544784.91120143526</v>
      </c>
      <c r="BJ119" s="43">
        <f t="shared" si="142"/>
        <v>1755</v>
      </c>
      <c r="BK119" s="43">
        <f t="shared" si="143"/>
        <v>376.60036699044258</v>
      </c>
      <c r="BL119" s="71">
        <f t="shared" si="186"/>
        <v>7.3219291934224235E-3</v>
      </c>
      <c r="BN119" s="44">
        <f t="shared" si="144"/>
        <v>23</v>
      </c>
      <c r="BO119" s="44">
        <f t="shared" si="145"/>
        <v>7.45</v>
      </c>
      <c r="BP119" s="44">
        <v>1</v>
      </c>
      <c r="BQ119" s="35">
        <f t="shared" si="146"/>
        <v>1.45</v>
      </c>
      <c r="BR119" s="43">
        <f t="shared" si="100"/>
        <v>19998</v>
      </c>
      <c r="BS119" s="43">
        <f t="shared" si="147"/>
        <v>666933.29999999993</v>
      </c>
      <c r="BT119" s="43">
        <f t="shared" si="148"/>
        <v>10840.404883682384</v>
      </c>
      <c r="BU119" s="43">
        <f t="shared" si="149"/>
        <v>2235</v>
      </c>
      <c r="BV119" s="43">
        <f t="shared" si="150"/>
        <v>376.60036699044258</v>
      </c>
      <c r="BW119" s="71">
        <f t="shared" si="187"/>
        <v>1.6254106495630652E-2</v>
      </c>
      <c r="BY119" s="44">
        <f t="shared" si="151"/>
        <v>-39</v>
      </c>
      <c r="BZ119" s="44">
        <f t="shared" si="152"/>
        <v>9.25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2.4903421368099719</v>
      </c>
      <c r="CF119" s="43">
        <f t="shared" si="156"/>
        <v>2775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11.274999999999999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1.4821900122747218E-3</v>
      </c>
      <c r="CQ119" s="43">
        <f t="shared" si="163"/>
        <v>3382.4999999999995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13.55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1.7395089615370714E-6</v>
      </c>
      <c r="DB119" s="43">
        <f t="shared" si="170"/>
        <v>4065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18.95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3.9184891104976008E-10</v>
      </c>
      <c r="DM119" s="43">
        <f t="shared" si="176"/>
        <v>5685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90">
        <f t="shared" si="106"/>
        <v>1.45</v>
      </c>
      <c r="F120" s="102">
        <f t="shared" si="94"/>
        <v>7.45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1.45</v>
      </c>
      <c r="N120" s="43">
        <f t="shared" si="95"/>
        <v>153584640</v>
      </c>
      <c r="O120" s="43">
        <f t="shared" si="111"/>
        <v>25387540992</v>
      </c>
      <c r="P120" s="43">
        <f t="shared" si="112"/>
        <v>438162445.18022573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1.7258955694775535E-2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204779520</v>
      </c>
      <c r="AA120" s="43">
        <f t="shared" si="119"/>
        <v>23344865280</v>
      </c>
      <c r="AB120" s="43">
        <f t="shared" si="120"/>
        <v>876324890.36045146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3.7538228636136789E-2</v>
      </c>
      <c r="AG120" s="44">
        <f t="shared" si="123"/>
        <v>99</v>
      </c>
      <c r="AH120" s="44">
        <f t="shared" si="124"/>
        <v>3.1500000000000004</v>
      </c>
      <c r="AI120" s="44">
        <v>1</v>
      </c>
      <c r="AJ120" s="35">
        <f t="shared" si="125"/>
        <v>1.075</v>
      </c>
      <c r="AK120" s="43">
        <f t="shared" si="97"/>
        <v>62713728</v>
      </c>
      <c r="AL120" s="43">
        <f t="shared" si="126"/>
        <v>6674308502.3999996</v>
      </c>
      <c r="AM120" s="43">
        <f t="shared" si="127"/>
        <v>172526462.78971377</v>
      </c>
      <c r="AN120" s="43">
        <f t="shared" si="128"/>
        <v>945.00000000000011</v>
      </c>
      <c r="AO120" s="43">
        <f t="shared" si="129"/>
        <v>389.88115025099535</v>
      </c>
      <c r="AP120" s="71">
        <f t="shared" si="185"/>
        <v>2.5849338958137066E-2</v>
      </c>
      <c r="AR120" s="44">
        <f t="shared" si="130"/>
        <v>79</v>
      </c>
      <c r="AS120" s="44">
        <f t="shared" si="131"/>
        <v>4.4249999999999998</v>
      </c>
      <c r="AT120" s="44">
        <v>1</v>
      </c>
      <c r="AU120" s="35">
        <f t="shared" si="132"/>
        <v>1.175</v>
      </c>
      <c r="AV120" s="43">
        <f t="shared" si="98"/>
        <v>959904</v>
      </c>
      <c r="AW120" s="43">
        <f t="shared" si="133"/>
        <v>89103088.799999997</v>
      </c>
      <c r="AX120" s="43">
        <f t="shared" si="134"/>
        <v>15147412.655644486</v>
      </c>
      <c r="AY120" s="43">
        <f t="shared" si="135"/>
        <v>1327.5</v>
      </c>
      <c r="AZ120" s="43">
        <f t="shared" si="136"/>
        <v>389.88115025099535</v>
      </c>
      <c r="BA120" s="71">
        <f t="shared" si="179"/>
        <v>0.16999873808689431</v>
      </c>
      <c r="BC120" s="44">
        <f t="shared" si="137"/>
        <v>54</v>
      </c>
      <c r="BD120" s="44">
        <f t="shared" si="138"/>
        <v>5.85</v>
      </c>
      <c r="BE120" s="44">
        <v>1</v>
      </c>
      <c r="BF120" s="35">
        <f t="shared" si="139"/>
        <v>1.3</v>
      </c>
      <c r="BG120" s="43">
        <f t="shared" si="99"/>
        <v>1079892</v>
      </c>
      <c r="BH120" s="43">
        <f t="shared" si="140"/>
        <v>75808418.400000006</v>
      </c>
      <c r="BI120" s="43">
        <f t="shared" si="141"/>
        <v>625793.5313242944</v>
      </c>
      <c r="BJ120" s="43">
        <f t="shared" si="142"/>
        <v>1755</v>
      </c>
      <c r="BK120" s="43">
        <f t="shared" si="143"/>
        <v>389.88115025099535</v>
      </c>
      <c r="BL120" s="71">
        <f t="shared" si="186"/>
        <v>8.2549345380393043E-3</v>
      </c>
      <c r="BN120" s="44">
        <f t="shared" si="144"/>
        <v>24</v>
      </c>
      <c r="BO120" s="44">
        <f t="shared" si="145"/>
        <v>7.45</v>
      </c>
      <c r="BP120" s="44">
        <v>1</v>
      </c>
      <c r="BQ120" s="35">
        <f t="shared" si="146"/>
        <v>1.45</v>
      </c>
      <c r="BR120" s="43">
        <f t="shared" si="100"/>
        <v>19998</v>
      </c>
      <c r="BS120" s="43">
        <f t="shared" si="147"/>
        <v>695930.4</v>
      </c>
      <c r="BT120" s="43">
        <f t="shared" si="148"/>
        <v>12452.355257387779</v>
      </c>
      <c r="BU120" s="43">
        <f t="shared" si="149"/>
        <v>2235</v>
      </c>
      <c r="BV120" s="43">
        <f t="shared" si="150"/>
        <v>389.88115025099535</v>
      </c>
      <c r="BW120" s="71">
        <f t="shared" si="187"/>
        <v>1.7893104335415983E-2</v>
      </c>
      <c r="BY120" s="44">
        <f t="shared" si="151"/>
        <v>-38</v>
      </c>
      <c r="BZ120" s="44">
        <f t="shared" si="152"/>
        <v>9.25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2.8606519159334161</v>
      </c>
      <c r="CF120" s="43">
        <f t="shared" si="156"/>
        <v>2775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11.274999999999999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1.7025892288930076E-3</v>
      </c>
      <c r="CQ120" s="43">
        <f t="shared" si="163"/>
        <v>3382.4999999999995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13.55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1.9981710826202349E-6</v>
      </c>
      <c r="DB120" s="43">
        <f t="shared" si="170"/>
        <v>4065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18.95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4.5011619953023893E-10</v>
      </c>
      <c r="DM120" s="43">
        <f t="shared" si="176"/>
        <v>5685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90">
        <f t="shared" si="106"/>
        <v>1.45</v>
      </c>
      <c r="F121" s="102">
        <f t="shared" si="94"/>
        <v>7.45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1.45</v>
      </c>
      <c r="N121" s="43">
        <f t="shared" si="95"/>
        <v>153584640</v>
      </c>
      <c r="O121" s="43">
        <f t="shared" si="111"/>
        <v>25610238720</v>
      </c>
      <c r="P121" s="43">
        <f t="shared" si="112"/>
        <v>503316480.00000393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1.9652939806724456E-2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204779520</v>
      </c>
      <c r="AA121" s="43">
        <f t="shared" si="119"/>
        <v>23549644800</v>
      </c>
      <c r="AB121" s="43">
        <f t="shared" si="120"/>
        <v>1006632960.0000079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4.2745144079625687E-2</v>
      </c>
      <c r="AG121" s="44">
        <f t="shared" si="123"/>
        <v>100</v>
      </c>
      <c r="AH121" s="44">
        <f t="shared" si="124"/>
        <v>3.1500000000000004</v>
      </c>
      <c r="AI121" s="44">
        <v>1</v>
      </c>
      <c r="AJ121" s="35">
        <f t="shared" si="125"/>
        <v>1.075</v>
      </c>
      <c r="AK121" s="43">
        <f t="shared" si="97"/>
        <v>62713728</v>
      </c>
      <c r="AL121" s="43">
        <f t="shared" si="126"/>
        <v>6741725760</v>
      </c>
      <c r="AM121" s="43">
        <f t="shared" si="127"/>
        <v>198180864.00000134</v>
      </c>
      <c r="AN121" s="43">
        <f t="shared" si="128"/>
        <v>945.00000000000011</v>
      </c>
      <c r="AO121" s="43">
        <f t="shared" si="129"/>
        <v>403.63027932178539</v>
      </c>
      <c r="AP121" s="71">
        <f t="shared" si="185"/>
        <v>2.9396162207583083E-2</v>
      </c>
      <c r="AR121" s="44">
        <f t="shared" si="130"/>
        <v>80</v>
      </c>
      <c r="AS121" s="44">
        <f t="shared" si="131"/>
        <v>4.4249999999999998</v>
      </c>
      <c r="AT121" s="44">
        <v>12</v>
      </c>
      <c r="AU121" s="35">
        <f t="shared" si="132"/>
        <v>1.175</v>
      </c>
      <c r="AV121" s="43">
        <f t="shared" si="98"/>
        <v>11518848</v>
      </c>
      <c r="AW121" s="43">
        <f t="shared" si="133"/>
        <v>1082771712</v>
      </c>
      <c r="AX121" s="43">
        <f t="shared" si="134"/>
        <v>17399808.000000093</v>
      </c>
      <c r="AY121" s="43">
        <f t="shared" si="135"/>
        <v>1327.5</v>
      </c>
      <c r="AZ121" s="43">
        <f t="shared" si="136"/>
        <v>403.63027932178539</v>
      </c>
      <c r="BA121" s="71">
        <f t="shared" si="179"/>
        <v>1.6069692075590624E-2</v>
      </c>
      <c r="BC121" s="44">
        <f t="shared" si="137"/>
        <v>55</v>
      </c>
      <c r="BD121" s="44">
        <f t="shared" si="138"/>
        <v>5.85</v>
      </c>
      <c r="BE121" s="44">
        <v>1</v>
      </c>
      <c r="BF121" s="35">
        <f t="shared" si="139"/>
        <v>1.3</v>
      </c>
      <c r="BG121" s="43">
        <f t="shared" si="99"/>
        <v>1079892</v>
      </c>
      <c r="BH121" s="43">
        <f t="shared" si="140"/>
        <v>77212278</v>
      </c>
      <c r="BI121" s="43">
        <f t="shared" si="141"/>
        <v>718848.00000000268</v>
      </c>
      <c r="BJ121" s="43">
        <f t="shared" si="142"/>
        <v>1755</v>
      </c>
      <c r="BK121" s="43">
        <f t="shared" si="143"/>
        <v>403.63027932178539</v>
      </c>
      <c r="BL121" s="71">
        <f t="shared" si="186"/>
        <v>9.3100219112820723E-3</v>
      </c>
      <c r="BN121" s="44">
        <f t="shared" si="144"/>
        <v>25</v>
      </c>
      <c r="BO121" s="44">
        <f t="shared" si="145"/>
        <v>7.45</v>
      </c>
      <c r="BP121" s="44">
        <v>1</v>
      </c>
      <c r="BQ121" s="35">
        <f t="shared" si="146"/>
        <v>1.45</v>
      </c>
      <c r="BR121" s="43">
        <f t="shared" si="100"/>
        <v>19998</v>
      </c>
      <c r="BS121" s="43">
        <f t="shared" si="147"/>
        <v>724927.5</v>
      </c>
      <c r="BT121" s="43">
        <f t="shared" si="148"/>
        <v>14304.000000000025</v>
      </c>
      <c r="BU121" s="43">
        <f t="shared" si="149"/>
        <v>2235</v>
      </c>
      <c r="BV121" s="43">
        <f t="shared" si="150"/>
        <v>403.63027932178539</v>
      </c>
      <c r="BW121" s="71">
        <f t="shared" si="187"/>
        <v>1.9731628335247352E-2</v>
      </c>
      <c r="BY121" s="44">
        <f t="shared" si="151"/>
        <v>-37</v>
      </c>
      <c r="BZ121" s="44">
        <f t="shared" si="152"/>
        <v>9.25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3.286026150051832</v>
      </c>
      <c r="CF121" s="43">
        <f t="shared" si="156"/>
        <v>2775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11.274999999999999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1.9557614464650683E-3</v>
      </c>
      <c r="CQ121" s="43">
        <f t="shared" si="163"/>
        <v>3382.4999999999995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13.55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2.2952958356085086E-6</v>
      </c>
      <c r="DB121" s="43">
        <f t="shared" si="170"/>
        <v>4065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18.95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5.1704773795790257E-10</v>
      </c>
      <c r="DM121" s="43">
        <f t="shared" si="176"/>
        <v>5685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90">
        <f t="shared" si="106"/>
        <v>1.45</v>
      </c>
      <c r="F122" s="102">
        <f t="shared" si="94"/>
        <v>7.45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1.45</v>
      </c>
      <c r="N122" s="43">
        <f t="shared" si="95"/>
        <v>153584640</v>
      </c>
      <c r="O122" s="43">
        <f t="shared" si="111"/>
        <v>25832936448</v>
      </c>
      <c r="P122" s="43">
        <f t="shared" si="112"/>
        <v>578158812.61890256</v>
      </c>
      <c r="Q122" s="43">
        <f t="shared" si="113"/>
        <v>300</v>
      </c>
      <c r="R122" s="43">
        <f t="shared" si="114"/>
        <v>417.86427038214214</v>
      </c>
      <c r="S122" s="71">
        <f t="shared" si="115"/>
        <v>2.2380684974884608E-2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204779520</v>
      </c>
      <c r="AA122" s="43">
        <f t="shared" si="119"/>
        <v>23754424320</v>
      </c>
      <c r="AB122" s="43">
        <f t="shared" si="120"/>
        <v>1156317625.2378051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4.8677989820374024E-2</v>
      </c>
      <c r="AG122" s="44">
        <f t="shared" si="123"/>
        <v>101</v>
      </c>
      <c r="AH122" s="44">
        <f t="shared" si="124"/>
        <v>3.1500000000000004</v>
      </c>
      <c r="AI122" s="44">
        <v>1</v>
      </c>
      <c r="AJ122" s="35">
        <f t="shared" si="125"/>
        <v>1.075</v>
      </c>
      <c r="AK122" s="43">
        <f t="shared" si="97"/>
        <v>62713728</v>
      </c>
      <c r="AL122" s="43">
        <f t="shared" si="126"/>
        <v>6809143017.5999994</v>
      </c>
      <c r="AM122" s="43">
        <f t="shared" si="127"/>
        <v>227650032.46869266</v>
      </c>
      <c r="AN122" s="43">
        <f t="shared" si="128"/>
        <v>945.00000000000011</v>
      </c>
      <c r="AO122" s="43">
        <f t="shared" si="129"/>
        <v>417.86427038214214</v>
      </c>
      <c r="AP122" s="71">
        <f t="shared" si="185"/>
        <v>3.3432993238689805E-2</v>
      </c>
      <c r="AR122" s="44">
        <f t="shared" si="130"/>
        <v>81</v>
      </c>
      <c r="AS122" s="44">
        <f t="shared" si="131"/>
        <v>4.4249999999999998</v>
      </c>
      <c r="AT122" s="44">
        <v>1</v>
      </c>
      <c r="AU122" s="35">
        <f t="shared" si="132"/>
        <v>1.175</v>
      </c>
      <c r="AV122" s="43">
        <f t="shared" si="98"/>
        <v>11518848</v>
      </c>
      <c r="AW122" s="43">
        <f t="shared" si="133"/>
        <v>1096306358.4000001</v>
      </c>
      <c r="AX122" s="43">
        <f t="shared" si="134"/>
        <v>19987130.826864358</v>
      </c>
      <c r="AY122" s="43">
        <f t="shared" si="135"/>
        <v>1327.5</v>
      </c>
      <c r="AZ122" s="43">
        <f t="shared" si="136"/>
        <v>417.86427038214214</v>
      </c>
      <c r="BA122" s="71">
        <f t="shared" si="179"/>
        <v>1.823133713831095E-2</v>
      </c>
      <c r="BC122" s="44">
        <f t="shared" si="137"/>
        <v>56</v>
      </c>
      <c r="BD122" s="44">
        <f t="shared" si="138"/>
        <v>5.85</v>
      </c>
      <c r="BE122" s="44">
        <v>1</v>
      </c>
      <c r="BF122" s="35">
        <f t="shared" si="139"/>
        <v>1.3</v>
      </c>
      <c r="BG122" s="43">
        <f t="shared" si="99"/>
        <v>1079892</v>
      </c>
      <c r="BH122" s="43">
        <f t="shared" si="140"/>
        <v>78616137.600000009</v>
      </c>
      <c r="BI122" s="43">
        <f t="shared" si="141"/>
        <v>825739.51509291166</v>
      </c>
      <c r="BJ122" s="43">
        <f t="shared" si="142"/>
        <v>1755</v>
      </c>
      <c r="BK122" s="43">
        <f t="shared" si="143"/>
        <v>417.86427038214214</v>
      </c>
      <c r="BL122" s="71">
        <f t="shared" si="186"/>
        <v>1.050343530350328E-2</v>
      </c>
      <c r="BN122" s="44">
        <f t="shared" si="144"/>
        <v>26</v>
      </c>
      <c r="BO122" s="44">
        <f t="shared" si="145"/>
        <v>7.45</v>
      </c>
      <c r="BP122" s="44">
        <v>1</v>
      </c>
      <c r="BQ122" s="35">
        <f t="shared" si="146"/>
        <v>1.45</v>
      </c>
      <c r="BR122" s="43">
        <f t="shared" si="100"/>
        <v>19998</v>
      </c>
      <c r="BS122" s="43">
        <f t="shared" si="147"/>
        <v>753924.6</v>
      </c>
      <c r="BT122" s="43">
        <f t="shared" si="148"/>
        <v>16430.981269877615</v>
      </c>
      <c r="BU122" s="43">
        <f t="shared" si="149"/>
        <v>2235</v>
      </c>
      <c r="BV122" s="43">
        <f t="shared" si="150"/>
        <v>417.86427038214214</v>
      </c>
      <c r="BW122" s="71">
        <f t="shared" si="187"/>
        <v>2.179393174049184E-2</v>
      </c>
      <c r="BY122" s="44">
        <f t="shared" si="151"/>
        <v>-36</v>
      </c>
      <c r="BZ122" s="44">
        <f t="shared" si="152"/>
        <v>9.25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3.7746528330417792</v>
      </c>
      <c r="CF122" s="43">
        <f t="shared" si="156"/>
        <v>2775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11.274999999999999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2.2465799563210465E-3</v>
      </c>
      <c r="CQ122" s="43">
        <f t="shared" si="163"/>
        <v>3382.4999999999995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13.55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2.636602550595039E-6</v>
      </c>
      <c r="DB122" s="43">
        <f t="shared" si="170"/>
        <v>4065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18.95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5.9393188604718083E-10</v>
      </c>
      <c r="DM122" s="43">
        <f t="shared" si="176"/>
        <v>5685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90">
        <f t="shared" si="106"/>
        <v>1.45</v>
      </c>
      <c r="F123" s="102">
        <f t="shared" si="94"/>
        <v>7.45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1.45</v>
      </c>
      <c r="N123" s="43">
        <f t="shared" si="95"/>
        <v>153584640</v>
      </c>
      <c r="O123" s="43">
        <f t="shared" si="111"/>
        <v>26055634176</v>
      </c>
      <c r="P123" s="43">
        <f t="shared" si="112"/>
        <v>664130076.98237228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2.5488923911669993E-2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204779520</v>
      </c>
      <c r="AA123" s="43">
        <f t="shared" si="119"/>
        <v>23959203840</v>
      </c>
      <c r="AB123" s="43">
        <f t="shared" si="120"/>
        <v>1328260153.9647446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5.5438409507882237E-2</v>
      </c>
      <c r="AG123" s="44">
        <f t="shared" si="123"/>
        <v>102</v>
      </c>
      <c r="AH123" s="44">
        <f t="shared" si="124"/>
        <v>3.1500000000000004</v>
      </c>
      <c r="AI123" s="44">
        <v>1</v>
      </c>
      <c r="AJ123" s="35">
        <f t="shared" si="125"/>
        <v>1.075</v>
      </c>
      <c r="AK123" s="43">
        <f t="shared" si="97"/>
        <v>62713728</v>
      </c>
      <c r="AL123" s="43">
        <f t="shared" si="126"/>
        <v>6876560275.1999998</v>
      </c>
      <c r="AM123" s="43">
        <f t="shared" si="127"/>
        <v>261501217.81180888</v>
      </c>
      <c r="AN123" s="43">
        <f t="shared" si="128"/>
        <v>945.00000000000011</v>
      </c>
      <c r="AO123" s="43">
        <f t="shared" si="129"/>
        <v>432.60022205320115</v>
      </c>
      <c r="AP123" s="71">
        <f t="shared" si="185"/>
        <v>3.8027910371832424E-2</v>
      </c>
      <c r="AR123" s="44">
        <f t="shared" si="130"/>
        <v>82</v>
      </c>
      <c r="AS123" s="44">
        <f t="shared" si="131"/>
        <v>4.4249999999999998</v>
      </c>
      <c r="AT123" s="44">
        <v>1</v>
      </c>
      <c r="AU123" s="35">
        <f t="shared" si="132"/>
        <v>1.175</v>
      </c>
      <c r="AV123" s="43">
        <f t="shared" si="98"/>
        <v>11518848</v>
      </c>
      <c r="AW123" s="43">
        <f t="shared" si="133"/>
        <v>1109841004.8</v>
      </c>
      <c r="AX123" s="43">
        <f t="shared" si="134"/>
        <v>22959184.301929619</v>
      </c>
      <c r="AY123" s="43">
        <f t="shared" si="135"/>
        <v>1327.5</v>
      </c>
      <c r="AZ123" s="43">
        <f t="shared" si="136"/>
        <v>432.60022205320115</v>
      </c>
      <c r="BA123" s="71">
        <f t="shared" si="179"/>
        <v>2.0686912992611047E-2</v>
      </c>
      <c r="BC123" s="44">
        <f t="shared" si="137"/>
        <v>57</v>
      </c>
      <c r="BD123" s="44">
        <f t="shared" si="138"/>
        <v>5.85</v>
      </c>
      <c r="BE123" s="44">
        <v>1</v>
      </c>
      <c r="BF123" s="35">
        <f t="shared" si="139"/>
        <v>1.3</v>
      </c>
      <c r="BG123" s="43">
        <f t="shared" si="99"/>
        <v>1079892</v>
      </c>
      <c r="BH123" s="43">
        <f t="shared" si="140"/>
        <v>80019997.200000003</v>
      </c>
      <c r="BI123" s="43">
        <f t="shared" si="141"/>
        <v>948525.62264327728</v>
      </c>
      <c r="BJ123" s="43">
        <f t="shared" si="142"/>
        <v>1755</v>
      </c>
      <c r="BK123" s="43">
        <f t="shared" si="143"/>
        <v>432.60022205320115</v>
      </c>
      <c r="BL123" s="71">
        <f t="shared" si="186"/>
        <v>1.1853607296093197E-2</v>
      </c>
      <c r="BN123" s="44">
        <f t="shared" si="144"/>
        <v>27</v>
      </c>
      <c r="BO123" s="44">
        <f t="shared" si="145"/>
        <v>7.45</v>
      </c>
      <c r="BP123" s="44">
        <v>1</v>
      </c>
      <c r="BQ123" s="35">
        <f t="shared" si="146"/>
        <v>1.45</v>
      </c>
      <c r="BR123" s="43">
        <f t="shared" si="100"/>
        <v>19998</v>
      </c>
      <c r="BS123" s="43">
        <f t="shared" si="147"/>
        <v>782921.7</v>
      </c>
      <c r="BT123" s="43">
        <f t="shared" si="148"/>
        <v>18874.241155695512</v>
      </c>
      <c r="BU123" s="43">
        <f t="shared" si="149"/>
        <v>2235</v>
      </c>
      <c r="BV123" s="43">
        <f t="shared" si="150"/>
        <v>432.60022205320115</v>
      </c>
      <c r="BW123" s="71">
        <f t="shared" si="187"/>
        <v>2.4107444148879144E-2</v>
      </c>
      <c r="BY123" s="44">
        <f t="shared" si="151"/>
        <v>-35</v>
      </c>
      <c r="BZ123" s="44">
        <f t="shared" si="152"/>
        <v>9.25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4.3359374999999893</v>
      </c>
      <c r="CF123" s="43">
        <f t="shared" si="156"/>
        <v>2775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11.274999999999999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2.5806427001952965E-3</v>
      </c>
      <c r="CQ123" s="43">
        <f t="shared" si="163"/>
        <v>3382.4999999999995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13.55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3.0286610126495078E-6</v>
      </c>
      <c r="DB123" s="43">
        <f t="shared" si="170"/>
        <v>4065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18.95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6.8224858048268323E-10</v>
      </c>
      <c r="DM123" s="43">
        <f t="shared" si="176"/>
        <v>5685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90">
        <f t="shared" si="106"/>
        <v>1.45</v>
      </c>
      <c r="F124" s="102">
        <f t="shared" si="94"/>
        <v>7.45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1.45</v>
      </c>
      <c r="N124" s="43">
        <f t="shared" si="95"/>
        <v>153584640</v>
      </c>
      <c r="O124" s="43">
        <f t="shared" si="111"/>
        <v>26278331904</v>
      </c>
      <c r="P124" s="43">
        <f t="shared" si="112"/>
        <v>762885126.93370533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2.9030957129268221E-2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204779520</v>
      </c>
      <c r="AA124" s="43">
        <f t="shared" si="119"/>
        <v>24163983360</v>
      </c>
      <c r="AB124" s="43">
        <f t="shared" si="120"/>
        <v>1525770253.8674107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6.3142331756158382E-2</v>
      </c>
      <c r="AG124" s="44">
        <f t="shared" si="123"/>
        <v>103</v>
      </c>
      <c r="AH124" s="44">
        <f t="shared" si="124"/>
        <v>3.1500000000000004</v>
      </c>
      <c r="AI124" s="44">
        <v>1</v>
      </c>
      <c r="AJ124" s="35">
        <f t="shared" si="125"/>
        <v>1.075</v>
      </c>
      <c r="AK124" s="43">
        <f t="shared" si="97"/>
        <v>62713728</v>
      </c>
      <c r="AL124" s="43">
        <f t="shared" si="126"/>
        <v>6943977532.7999992</v>
      </c>
      <c r="AM124" s="43">
        <f t="shared" si="127"/>
        <v>300386018.73014629</v>
      </c>
      <c r="AN124" s="43">
        <f t="shared" si="128"/>
        <v>945.00000000000011</v>
      </c>
      <c r="AO124" s="43">
        <f t="shared" si="129"/>
        <v>447.85583593767035</v>
      </c>
      <c r="AP124" s="71">
        <f t="shared" si="185"/>
        <v>4.325849519403939E-2</v>
      </c>
      <c r="AR124" s="44">
        <f t="shared" si="130"/>
        <v>83</v>
      </c>
      <c r="AS124" s="44">
        <f t="shared" si="131"/>
        <v>4.4249999999999998</v>
      </c>
      <c r="AT124" s="44">
        <v>1</v>
      </c>
      <c r="AU124" s="35">
        <f t="shared" si="132"/>
        <v>1.175</v>
      </c>
      <c r="AV124" s="43">
        <f t="shared" si="98"/>
        <v>11518848</v>
      </c>
      <c r="AW124" s="43">
        <f t="shared" si="133"/>
        <v>1123375651.2</v>
      </c>
      <c r="AX124" s="43">
        <f t="shared" si="134"/>
        <v>26373177.239700302</v>
      </c>
      <c r="AY124" s="43">
        <f t="shared" si="135"/>
        <v>1327.5</v>
      </c>
      <c r="AZ124" s="43">
        <f t="shared" si="136"/>
        <v>447.85583593767035</v>
      </c>
      <c r="BA124" s="71">
        <f t="shared" si="179"/>
        <v>2.3476721443560073E-2</v>
      </c>
      <c r="BC124" s="44">
        <f t="shared" si="137"/>
        <v>58</v>
      </c>
      <c r="BD124" s="44">
        <f t="shared" si="138"/>
        <v>5.85</v>
      </c>
      <c r="BE124" s="44">
        <v>1</v>
      </c>
      <c r="BF124" s="35">
        <f t="shared" si="139"/>
        <v>1.3</v>
      </c>
      <c r="BG124" s="43">
        <f t="shared" si="99"/>
        <v>1079892</v>
      </c>
      <c r="BH124" s="43">
        <f t="shared" si="140"/>
        <v>81423856.799999997</v>
      </c>
      <c r="BI124" s="43">
        <f t="shared" si="141"/>
        <v>1089569.8224028707</v>
      </c>
      <c r="BJ124" s="43">
        <f t="shared" si="142"/>
        <v>1755</v>
      </c>
      <c r="BK124" s="43">
        <f t="shared" si="143"/>
        <v>447.85583593767035</v>
      </c>
      <c r="BL124" s="71">
        <f t="shared" si="186"/>
        <v>1.3381456801772018E-2</v>
      </c>
      <c r="BN124" s="44">
        <f t="shared" si="144"/>
        <v>28</v>
      </c>
      <c r="BO124" s="44">
        <f t="shared" si="145"/>
        <v>7.45</v>
      </c>
      <c r="BP124" s="44">
        <v>1</v>
      </c>
      <c r="BQ124" s="35">
        <f t="shared" si="146"/>
        <v>1.45</v>
      </c>
      <c r="BR124" s="43">
        <f t="shared" si="100"/>
        <v>19998</v>
      </c>
      <c r="BS124" s="43">
        <f t="shared" si="147"/>
        <v>811918.79999999993</v>
      </c>
      <c r="BT124" s="43">
        <f t="shared" si="148"/>
        <v>21680.809767364775</v>
      </c>
      <c r="BU124" s="43">
        <f t="shared" si="149"/>
        <v>2235</v>
      </c>
      <c r="BV124" s="43">
        <f t="shared" si="150"/>
        <v>447.85583593767035</v>
      </c>
      <c r="BW124" s="71">
        <f t="shared" si="187"/>
        <v>2.6703174957107504E-2</v>
      </c>
      <c r="BY124" s="44">
        <f t="shared" si="151"/>
        <v>-34</v>
      </c>
      <c r="BZ124" s="44">
        <f t="shared" si="152"/>
        <v>9.25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4.9806842736199455</v>
      </c>
      <c r="CF124" s="43">
        <f t="shared" si="156"/>
        <v>2775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11.274999999999999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2.9643800245494436E-3</v>
      </c>
      <c r="CQ124" s="43">
        <f t="shared" si="163"/>
        <v>3382.4999999999995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13.55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3.4790179230741446E-6</v>
      </c>
      <c r="DB124" s="43">
        <f t="shared" si="170"/>
        <v>4065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18.95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7.8369782209952036E-10</v>
      </c>
      <c r="DM124" s="43">
        <f t="shared" si="176"/>
        <v>5685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90">
        <f t="shared" si="106"/>
        <v>1.45</v>
      </c>
      <c r="F125" s="102">
        <f t="shared" si="94"/>
        <v>7.45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1.45</v>
      </c>
      <c r="N125" s="43">
        <f t="shared" si="95"/>
        <v>153584640</v>
      </c>
      <c r="O125" s="43">
        <f t="shared" si="111"/>
        <v>26501029632</v>
      </c>
      <c r="P125" s="43">
        <f t="shared" si="112"/>
        <v>876324890.36045194</v>
      </c>
      <c r="Q125" s="43">
        <f t="shared" si="113"/>
        <v>300</v>
      </c>
      <c r="R125" s="43">
        <f t="shared" si="114"/>
        <v>463.64943788392884</v>
      </c>
      <c r="S125" s="71">
        <f t="shared" si="115"/>
        <v>3.3067578978225411E-2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204779520</v>
      </c>
      <c r="AA125" s="43">
        <f t="shared" si="119"/>
        <v>24368762880</v>
      </c>
      <c r="AB125" s="43">
        <f t="shared" si="120"/>
        <v>1752649780.7209039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7.1921984277640266E-2</v>
      </c>
      <c r="AG125" s="44">
        <f t="shared" si="123"/>
        <v>104</v>
      </c>
      <c r="AH125" s="44">
        <f t="shared" si="124"/>
        <v>3.1500000000000004</v>
      </c>
      <c r="AI125" s="44">
        <v>1</v>
      </c>
      <c r="AJ125" s="35">
        <f t="shared" si="125"/>
        <v>1.075</v>
      </c>
      <c r="AK125" s="43">
        <f t="shared" si="97"/>
        <v>62713728</v>
      </c>
      <c r="AL125" s="43">
        <f t="shared" si="126"/>
        <v>7011394790.3999996</v>
      </c>
      <c r="AM125" s="43">
        <f t="shared" si="127"/>
        <v>345052925.5794276</v>
      </c>
      <c r="AN125" s="43">
        <f t="shared" si="128"/>
        <v>945.00000000000011</v>
      </c>
      <c r="AO125" s="43">
        <f t="shared" si="129"/>
        <v>463.64943788392884</v>
      </c>
      <c r="AP125" s="71">
        <f t="shared" si="185"/>
        <v>4.9213164554914805E-2</v>
      </c>
      <c r="AR125" s="44">
        <f t="shared" si="130"/>
        <v>84</v>
      </c>
      <c r="AS125" s="44">
        <f t="shared" si="131"/>
        <v>4.4249999999999998</v>
      </c>
      <c r="AT125" s="44">
        <v>1</v>
      </c>
      <c r="AU125" s="35">
        <f t="shared" si="132"/>
        <v>1.175</v>
      </c>
      <c r="AV125" s="43">
        <f t="shared" si="98"/>
        <v>11518848</v>
      </c>
      <c r="AW125" s="43">
        <f t="shared" si="133"/>
        <v>1136910297.6000001</v>
      </c>
      <c r="AX125" s="43">
        <f t="shared" si="134"/>
        <v>30294825.311288983</v>
      </c>
      <c r="AY125" s="43">
        <f t="shared" si="135"/>
        <v>1327.5</v>
      </c>
      <c r="AZ125" s="43">
        <f t="shared" si="136"/>
        <v>463.64943788392884</v>
      </c>
      <c r="BA125" s="71">
        <f t="shared" si="179"/>
        <v>2.6646627596953677E-2</v>
      </c>
      <c r="BC125" s="44">
        <f t="shared" si="137"/>
        <v>59</v>
      </c>
      <c r="BD125" s="44">
        <f t="shared" si="138"/>
        <v>5.85</v>
      </c>
      <c r="BE125" s="44">
        <v>1</v>
      </c>
      <c r="BF125" s="35">
        <f t="shared" si="139"/>
        <v>1.3</v>
      </c>
      <c r="BG125" s="43">
        <f t="shared" si="99"/>
        <v>1079892</v>
      </c>
      <c r="BH125" s="43">
        <f t="shared" si="140"/>
        <v>82827716.400000006</v>
      </c>
      <c r="BI125" s="43">
        <f t="shared" si="141"/>
        <v>1251587.0626485893</v>
      </c>
      <c r="BJ125" s="43">
        <f t="shared" si="142"/>
        <v>1755</v>
      </c>
      <c r="BK125" s="43">
        <f t="shared" si="143"/>
        <v>463.64943788392884</v>
      </c>
      <c r="BL125" s="71">
        <f t="shared" si="186"/>
        <v>1.511072762895331E-2</v>
      </c>
      <c r="BN125" s="44">
        <f t="shared" si="144"/>
        <v>29</v>
      </c>
      <c r="BO125" s="44">
        <f t="shared" si="145"/>
        <v>7.45</v>
      </c>
      <c r="BP125" s="44">
        <v>1</v>
      </c>
      <c r="BQ125" s="35">
        <f t="shared" si="146"/>
        <v>1.45</v>
      </c>
      <c r="BR125" s="43">
        <f t="shared" si="100"/>
        <v>19998</v>
      </c>
      <c r="BS125" s="43">
        <f t="shared" si="147"/>
        <v>840915.9</v>
      </c>
      <c r="BT125" s="43">
        <f t="shared" si="148"/>
        <v>24904.710514775568</v>
      </c>
      <c r="BU125" s="43">
        <f t="shared" si="149"/>
        <v>2235</v>
      </c>
      <c r="BV125" s="43">
        <f t="shared" si="150"/>
        <v>463.64943788392884</v>
      </c>
      <c r="BW125" s="71">
        <f t="shared" si="187"/>
        <v>2.9616172693102329E-2</v>
      </c>
      <c r="BY125" s="44">
        <f t="shared" si="151"/>
        <v>-33</v>
      </c>
      <c r="BZ125" s="44">
        <f t="shared" si="152"/>
        <v>9.25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5.721303831866833</v>
      </c>
      <c r="CF125" s="43">
        <f t="shared" si="156"/>
        <v>2775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11.274999999999999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3.405178457786017E-3</v>
      </c>
      <c r="CQ125" s="43">
        <f t="shared" si="163"/>
        <v>3382.4999999999995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13.55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3.9963421652404707E-6</v>
      </c>
      <c r="DB125" s="43">
        <f t="shared" si="170"/>
        <v>4065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18.95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9.0023239906047807E-10</v>
      </c>
      <c r="DM125" s="43">
        <f t="shared" si="176"/>
        <v>5685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90">
        <f t="shared" si="106"/>
        <v>1.45</v>
      </c>
      <c r="F126" s="102">
        <f t="shared" si="94"/>
        <v>7.45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1.45</v>
      </c>
      <c r="N126" s="43">
        <f t="shared" si="95"/>
        <v>460753920</v>
      </c>
      <c r="O126" s="43">
        <f t="shared" si="111"/>
        <v>80171182080</v>
      </c>
      <c r="P126" s="43">
        <f t="shared" si="112"/>
        <v>1006632960.0000081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1.2556044876518404E-2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2866913280</v>
      </c>
      <c r="AA126" s="43">
        <f t="shared" si="119"/>
        <v>344029593600</v>
      </c>
      <c r="AB126" s="43">
        <f t="shared" si="120"/>
        <v>2013265920.0000162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5.8520137728058988E-3</v>
      </c>
      <c r="AG126" s="44">
        <f t="shared" si="123"/>
        <v>105</v>
      </c>
      <c r="AH126" s="44">
        <f t="shared" si="124"/>
        <v>3.1500000000000004</v>
      </c>
      <c r="AI126" s="44">
        <v>1</v>
      </c>
      <c r="AJ126" s="35">
        <f t="shared" si="125"/>
        <v>1.075</v>
      </c>
      <c r="AK126" s="43">
        <f t="shared" si="97"/>
        <v>62713728</v>
      </c>
      <c r="AL126" s="43">
        <f t="shared" si="126"/>
        <v>7078812048</v>
      </c>
      <c r="AM126" s="43">
        <f t="shared" si="127"/>
        <v>396361728.00000286</v>
      </c>
      <c r="AN126" s="43">
        <f t="shared" si="128"/>
        <v>945.00000000000011</v>
      </c>
      <c r="AO126" s="43">
        <f t="shared" si="129"/>
        <v>480.00000000000307</v>
      </c>
      <c r="AP126" s="71">
        <f t="shared" si="185"/>
        <v>5.5992689919205897E-2</v>
      </c>
      <c r="AR126" s="44">
        <f t="shared" si="130"/>
        <v>85</v>
      </c>
      <c r="AS126" s="44">
        <f t="shared" si="131"/>
        <v>4.4249999999999998</v>
      </c>
      <c r="AT126" s="44">
        <v>1</v>
      </c>
      <c r="AU126" s="35">
        <f t="shared" si="132"/>
        <v>1.175</v>
      </c>
      <c r="AV126" s="43">
        <f t="shared" si="98"/>
        <v>11518848</v>
      </c>
      <c r="AW126" s="43">
        <f t="shared" si="133"/>
        <v>1150444944</v>
      </c>
      <c r="AX126" s="43">
        <f t="shared" si="134"/>
        <v>34799616.000000194</v>
      </c>
      <c r="AY126" s="43">
        <f t="shared" si="135"/>
        <v>1327.5</v>
      </c>
      <c r="AZ126" s="43">
        <f t="shared" si="136"/>
        <v>480.00000000000307</v>
      </c>
      <c r="BA126" s="71">
        <f t="shared" si="179"/>
        <v>3.024883214228824E-2</v>
      </c>
      <c r="BC126" s="44">
        <f t="shared" si="137"/>
        <v>60</v>
      </c>
      <c r="BD126" s="44">
        <f t="shared" si="138"/>
        <v>5.85</v>
      </c>
      <c r="BE126" s="44">
        <v>1</v>
      </c>
      <c r="BF126" s="35">
        <f t="shared" si="139"/>
        <v>1.3</v>
      </c>
      <c r="BG126" s="43">
        <f t="shared" si="99"/>
        <v>1079892</v>
      </c>
      <c r="BH126" s="43">
        <f t="shared" si="140"/>
        <v>84231576</v>
      </c>
      <c r="BI126" s="43">
        <f t="shared" si="141"/>
        <v>1437696.0000000058</v>
      </c>
      <c r="BJ126" s="43">
        <f t="shared" si="142"/>
        <v>1755</v>
      </c>
      <c r="BK126" s="43">
        <f t="shared" si="143"/>
        <v>480.00000000000307</v>
      </c>
      <c r="BL126" s="71">
        <f t="shared" si="186"/>
        <v>1.7068373504017138E-2</v>
      </c>
      <c r="BN126" s="44">
        <f t="shared" si="144"/>
        <v>30</v>
      </c>
      <c r="BO126" s="44">
        <f t="shared" si="145"/>
        <v>7.45</v>
      </c>
      <c r="BP126" s="44">
        <v>1</v>
      </c>
      <c r="BQ126" s="35">
        <f t="shared" si="146"/>
        <v>1.45</v>
      </c>
      <c r="BR126" s="43">
        <f t="shared" si="100"/>
        <v>19998</v>
      </c>
      <c r="BS126" s="43">
        <f t="shared" si="147"/>
        <v>869913</v>
      </c>
      <c r="BT126" s="43">
        <f t="shared" si="148"/>
        <v>28608.000000000051</v>
      </c>
      <c r="BU126" s="43">
        <f t="shared" si="149"/>
        <v>2235</v>
      </c>
      <c r="BV126" s="43">
        <f t="shared" si="150"/>
        <v>480.00000000000307</v>
      </c>
      <c r="BW126" s="71">
        <f t="shared" si="187"/>
        <v>3.2886047225412253E-2</v>
      </c>
      <c r="BY126" s="44">
        <f t="shared" si="151"/>
        <v>-32</v>
      </c>
      <c r="BZ126" s="44">
        <f t="shared" si="152"/>
        <v>9.25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6.5720523001036657</v>
      </c>
      <c r="CF126" s="43">
        <f t="shared" si="156"/>
        <v>2775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11.274999999999999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3.9115228929301384E-3</v>
      </c>
      <c r="CQ126" s="43">
        <f t="shared" si="163"/>
        <v>3382.4999999999995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13.55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4.590591671217018E-6</v>
      </c>
      <c r="DB126" s="43">
        <f t="shared" si="170"/>
        <v>4065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18.95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1.0340954759158056E-9</v>
      </c>
      <c r="DM126" s="43">
        <f t="shared" si="176"/>
        <v>5685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90">
        <f t="shared" si="106"/>
        <v>1.45</v>
      </c>
      <c r="F127" s="102">
        <f t="shared" si="94"/>
        <v>7.45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1.45</v>
      </c>
      <c r="N127" s="43">
        <f t="shared" si="95"/>
        <v>460753920</v>
      </c>
      <c r="O127" s="43">
        <f t="shared" si="111"/>
        <v>80839275264</v>
      </c>
      <c r="P127" s="43">
        <f t="shared" si="112"/>
        <v>1156317625.2378058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1.4303908854471714E-2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2866913280</v>
      </c>
      <c r="AA127" s="43">
        <f t="shared" si="119"/>
        <v>346896506880</v>
      </c>
      <c r="AB127" s="43">
        <f t="shared" si="120"/>
        <v>2312635250.4756117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6.6666432339591384E-3</v>
      </c>
      <c r="AG127" s="44">
        <f t="shared" si="123"/>
        <v>106</v>
      </c>
      <c r="AH127" s="44">
        <f t="shared" si="124"/>
        <v>3.1500000000000004</v>
      </c>
      <c r="AI127" s="44">
        <v>1</v>
      </c>
      <c r="AJ127" s="35">
        <f t="shared" si="125"/>
        <v>1.075</v>
      </c>
      <c r="AK127" s="43">
        <f t="shared" si="97"/>
        <v>62713728</v>
      </c>
      <c r="AL127" s="43">
        <f t="shared" si="126"/>
        <v>7146229305.5999994</v>
      </c>
      <c r="AM127" s="43">
        <f t="shared" si="127"/>
        <v>455300064.9373855</v>
      </c>
      <c r="AN127" s="43">
        <f t="shared" si="128"/>
        <v>945.00000000000011</v>
      </c>
      <c r="AO127" s="43">
        <f t="shared" si="129"/>
        <v>496.92716344386446</v>
      </c>
      <c r="AP127" s="71">
        <f t="shared" si="185"/>
        <v>6.3711930511465495E-2</v>
      </c>
      <c r="AR127" s="44">
        <f t="shared" si="130"/>
        <v>86</v>
      </c>
      <c r="AS127" s="44">
        <f t="shared" si="131"/>
        <v>4.4249999999999998</v>
      </c>
      <c r="AT127" s="44">
        <v>1</v>
      </c>
      <c r="AU127" s="35">
        <f t="shared" si="132"/>
        <v>1.175</v>
      </c>
      <c r="AV127" s="43">
        <f t="shared" si="98"/>
        <v>11518848</v>
      </c>
      <c r="AW127" s="43">
        <f t="shared" si="133"/>
        <v>1163979590.4000001</v>
      </c>
      <c r="AX127" s="43">
        <f t="shared" si="134"/>
        <v>39974261.653728724</v>
      </c>
      <c r="AY127" s="43">
        <f t="shared" si="135"/>
        <v>1327.5</v>
      </c>
      <c r="AZ127" s="43">
        <f t="shared" si="136"/>
        <v>496.92716344386446</v>
      </c>
      <c r="BA127" s="71">
        <f t="shared" si="179"/>
        <v>3.4342751353562496E-2</v>
      </c>
      <c r="BC127" s="44">
        <f t="shared" si="137"/>
        <v>61</v>
      </c>
      <c r="BD127" s="44">
        <f t="shared" si="138"/>
        <v>5.85</v>
      </c>
      <c r="BE127" s="44">
        <v>1</v>
      </c>
      <c r="BF127" s="35">
        <f t="shared" si="139"/>
        <v>1.3</v>
      </c>
      <c r="BG127" s="43">
        <f t="shared" si="99"/>
        <v>1079892</v>
      </c>
      <c r="BH127" s="43">
        <f t="shared" si="140"/>
        <v>85635435.600000009</v>
      </c>
      <c r="BI127" s="43">
        <f t="shared" si="141"/>
        <v>1651479.0301858238</v>
      </c>
      <c r="BJ127" s="43">
        <f t="shared" si="142"/>
        <v>1755</v>
      </c>
      <c r="BK127" s="43">
        <f t="shared" si="143"/>
        <v>496.92716344386446</v>
      </c>
      <c r="BL127" s="71">
        <f t="shared" si="186"/>
        <v>1.9284995967087992E-2</v>
      </c>
      <c r="BN127" s="44">
        <f t="shared" si="144"/>
        <v>31</v>
      </c>
      <c r="BO127" s="44">
        <f t="shared" si="145"/>
        <v>7.45</v>
      </c>
      <c r="BP127" s="44">
        <v>1</v>
      </c>
      <c r="BQ127" s="35">
        <f t="shared" si="146"/>
        <v>1.45</v>
      </c>
      <c r="BR127" s="43">
        <f t="shared" si="100"/>
        <v>19998</v>
      </c>
      <c r="BS127" s="43">
        <f t="shared" si="147"/>
        <v>898910.1</v>
      </c>
      <c r="BT127" s="43">
        <f t="shared" si="148"/>
        <v>32861.962539755245</v>
      </c>
      <c r="BU127" s="43">
        <f t="shared" si="149"/>
        <v>2235</v>
      </c>
      <c r="BV127" s="43">
        <f t="shared" si="150"/>
        <v>496.92716344386446</v>
      </c>
      <c r="BW127" s="71">
        <f t="shared" si="187"/>
        <v>3.6557562919534721E-2</v>
      </c>
      <c r="BY127" s="44">
        <f t="shared" si="151"/>
        <v>-31</v>
      </c>
      <c r="BZ127" s="44">
        <f t="shared" si="152"/>
        <v>9.25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7.5493056660835611</v>
      </c>
      <c r="CF127" s="43">
        <f t="shared" si="156"/>
        <v>2775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11.274999999999999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4.4931599126420939E-3</v>
      </c>
      <c r="CQ127" s="43">
        <f t="shared" si="163"/>
        <v>3382.4999999999995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13.55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5.273205101190078E-6</v>
      </c>
      <c r="DB127" s="43">
        <f t="shared" si="170"/>
        <v>4065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18.95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1.1878637720943621E-9</v>
      </c>
      <c r="DM127" s="43">
        <f t="shared" si="176"/>
        <v>5685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90">
        <f t="shared" si="106"/>
        <v>1.45</v>
      </c>
      <c r="F128" s="102">
        <f t="shared" si="94"/>
        <v>7.45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1.45</v>
      </c>
      <c r="N128" s="43">
        <f t="shared" si="95"/>
        <v>460753920</v>
      </c>
      <c r="O128" s="43">
        <f t="shared" si="111"/>
        <v>81507368448</v>
      </c>
      <c r="P128" s="43">
        <f t="shared" si="112"/>
        <v>1328260153.964745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1.6296197255002132E-2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2866913280</v>
      </c>
      <c r="AA128" s="43">
        <f t="shared" si="119"/>
        <v>349763420160</v>
      </c>
      <c r="AB128" s="43">
        <f t="shared" si="120"/>
        <v>2656520307.9294901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7.5951919349206368E-3</v>
      </c>
      <c r="AG128" s="44">
        <f t="shared" si="123"/>
        <v>107</v>
      </c>
      <c r="AH128" s="44">
        <f t="shared" si="124"/>
        <v>3.1500000000000004</v>
      </c>
      <c r="AI128" s="44">
        <v>1</v>
      </c>
      <c r="AJ128" s="35">
        <f t="shared" si="125"/>
        <v>1.075</v>
      </c>
      <c r="AK128" s="43">
        <f t="shared" si="97"/>
        <v>62713728</v>
      </c>
      <c r="AL128" s="43">
        <f t="shared" si="126"/>
        <v>7213646563.1999998</v>
      </c>
      <c r="AM128" s="43">
        <f t="shared" si="127"/>
        <v>523002435.62361801</v>
      </c>
      <c r="AN128" s="43">
        <f t="shared" si="128"/>
        <v>945.00000000000011</v>
      </c>
      <c r="AO128" s="43">
        <f t="shared" si="129"/>
        <v>514.45126201742414</v>
      </c>
      <c r="AP128" s="71">
        <f t="shared" si="185"/>
        <v>7.2501810428540356E-2</v>
      </c>
      <c r="AR128" s="44">
        <f t="shared" si="130"/>
        <v>87</v>
      </c>
      <c r="AS128" s="44">
        <f t="shared" si="131"/>
        <v>4.4249999999999998</v>
      </c>
      <c r="AT128" s="44">
        <v>1</v>
      </c>
      <c r="AU128" s="35">
        <f t="shared" si="132"/>
        <v>1.175</v>
      </c>
      <c r="AV128" s="43">
        <f t="shared" si="98"/>
        <v>11518848</v>
      </c>
      <c r="AW128" s="43">
        <f t="shared" si="133"/>
        <v>1177514236.8</v>
      </c>
      <c r="AX128" s="43">
        <f t="shared" si="134"/>
        <v>45918368.603859253</v>
      </c>
      <c r="AY128" s="43">
        <f t="shared" si="135"/>
        <v>1327.5</v>
      </c>
      <c r="AZ128" s="43">
        <f t="shared" si="136"/>
        <v>514.45126201742414</v>
      </c>
      <c r="BA128" s="71">
        <f t="shared" si="179"/>
        <v>3.8996019894117391E-2</v>
      </c>
      <c r="BC128" s="44">
        <f t="shared" si="137"/>
        <v>62</v>
      </c>
      <c r="BD128" s="44">
        <f t="shared" si="138"/>
        <v>5.85</v>
      </c>
      <c r="BE128" s="44">
        <v>1</v>
      </c>
      <c r="BF128" s="35">
        <f t="shared" si="139"/>
        <v>1.3</v>
      </c>
      <c r="BG128" s="43">
        <f t="shared" si="99"/>
        <v>1079892</v>
      </c>
      <c r="BH128" s="43">
        <f t="shared" si="140"/>
        <v>87039295.200000003</v>
      </c>
      <c r="BI128" s="43">
        <f t="shared" si="141"/>
        <v>1897051.2452865546</v>
      </c>
      <c r="BJ128" s="43">
        <f t="shared" si="142"/>
        <v>1755</v>
      </c>
      <c r="BK128" s="43">
        <f t="shared" si="143"/>
        <v>514.45126201742414</v>
      </c>
      <c r="BL128" s="71">
        <f t="shared" si="186"/>
        <v>2.1795342447655235E-2</v>
      </c>
      <c r="BN128" s="44">
        <f t="shared" si="144"/>
        <v>32</v>
      </c>
      <c r="BO128" s="44">
        <f t="shared" si="145"/>
        <v>7.45</v>
      </c>
      <c r="BP128" s="44">
        <v>4</v>
      </c>
      <c r="BQ128" s="35">
        <f t="shared" si="146"/>
        <v>1.45</v>
      </c>
      <c r="BR128" s="43">
        <f t="shared" si="100"/>
        <v>79992</v>
      </c>
      <c r="BS128" s="43">
        <f t="shared" si="147"/>
        <v>3711628.8</v>
      </c>
      <c r="BT128" s="43">
        <f t="shared" si="148"/>
        <v>37748.482311391039</v>
      </c>
      <c r="BU128" s="43">
        <f t="shared" si="149"/>
        <v>2235</v>
      </c>
      <c r="BV128" s="43">
        <f t="shared" si="150"/>
        <v>514.45126201742414</v>
      </c>
      <c r="BW128" s="71">
        <f t="shared" si="187"/>
        <v>1.0170328000308393E-2</v>
      </c>
      <c r="BY128" s="44">
        <f t="shared" si="151"/>
        <v>-30</v>
      </c>
      <c r="BZ128" s="44">
        <f t="shared" si="152"/>
        <v>9.25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8.671874999999984</v>
      </c>
      <c r="CF128" s="43">
        <f t="shared" si="156"/>
        <v>2775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11.274999999999999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5.1612854003905955E-3</v>
      </c>
      <c r="CQ128" s="43">
        <f t="shared" si="163"/>
        <v>3382.4999999999995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13.55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6.0573220252990172E-6</v>
      </c>
      <c r="DB128" s="43">
        <f t="shared" si="170"/>
        <v>4065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18.95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1.3644971609653665E-9</v>
      </c>
      <c r="DM128" s="43">
        <f t="shared" si="176"/>
        <v>5685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90">
        <f t="shared" si="106"/>
        <v>1.45</v>
      </c>
      <c r="F129" s="102">
        <f t="shared" si="94"/>
        <v>7.45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1.45</v>
      </c>
      <c r="N129" s="43">
        <f t="shared" si="95"/>
        <v>460753920</v>
      </c>
      <c r="O129" s="43">
        <f t="shared" si="111"/>
        <v>82175461632</v>
      </c>
      <c r="P129" s="43">
        <f t="shared" si="112"/>
        <v>1525770253.8674114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1.856722461384093E-2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2866913280</v>
      </c>
      <c r="AA129" s="43">
        <f t="shared" si="119"/>
        <v>352630333440</v>
      </c>
      <c r="AB129" s="43">
        <f t="shared" si="120"/>
        <v>3051540507.7348228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8.6536529003794337E-3</v>
      </c>
      <c r="AG129" s="44">
        <f t="shared" si="123"/>
        <v>108</v>
      </c>
      <c r="AH129" s="44">
        <f t="shared" si="124"/>
        <v>3.1500000000000004</v>
      </c>
      <c r="AI129" s="44">
        <v>1</v>
      </c>
      <c r="AJ129" s="35">
        <f t="shared" si="125"/>
        <v>1.075</v>
      </c>
      <c r="AK129" s="43">
        <f t="shared" si="97"/>
        <v>62713728</v>
      </c>
      <c r="AL129" s="43">
        <f t="shared" si="126"/>
        <v>7281063820.7999992</v>
      </c>
      <c r="AM129" s="43">
        <f t="shared" si="127"/>
        <v>600772037.46029282</v>
      </c>
      <c r="AN129" s="43">
        <f t="shared" si="128"/>
        <v>945.00000000000011</v>
      </c>
      <c r="AO129" s="43">
        <f t="shared" si="129"/>
        <v>532.59334659256911</v>
      </c>
      <c r="AP129" s="71">
        <f t="shared" si="185"/>
        <v>8.2511574166408502E-2</v>
      </c>
      <c r="AR129" s="44">
        <f t="shared" si="130"/>
        <v>88</v>
      </c>
      <c r="AS129" s="44">
        <f t="shared" si="131"/>
        <v>4.4249999999999998</v>
      </c>
      <c r="AT129" s="44">
        <v>1</v>
      </c>
      <c r="AU129" s="35">
        <f t="shared" si="132"/>
        <v>1.175</v>
      </c>
      <c r="AV129" s="43">
        <f t="shared" si="98"/>
        <v>11518848</v>
      </c>
      <c r="AW129" s="43">
        <f t="shared" si="133"/>
        <v>1191048883.2</v>
      </c>
      <c r="AX129" s="43">
        <f t="shared" si="134"/>
        <v>52746354.47940062</v>
      </c>
      <c r="AY129" s="43">
        <f t="shared" si="135"/>
        <v>1327.5</v>
      </c>
      <c r="AZ129" s="43">
        <f t="shared" si="136"/>
        <v>532.59334659256911</v>
      </c>
      <c r="BA129" s="71">
        <f t="shared" si="179"/>
        <v>4.4285633632170147E-2</v>
      </c>
      <c r="BC129" s="44">
        <f t="shared" si="137"/>
        <v>63</v>
      </c>
      <c r="BD129" s="44">
        <f t="shared" si="138"/>
        <v>5.85</v>
      </c>
      <c r="BE129" s="44">
        <v>1</v>
      </c>
      <c r="BF129" s="35">
        <f t="shared" si="139"/>
        <v>1.3</v>
      </c>
      <c r="BG129" s="43">
        <f t="shared" si="99"/>
        <v>1079892</v>
      </c>
      <c r="BH129" s="43">
        <f t="shared" si="140"/>
        <v>88443154.799999997</v>
      </c>
      <c r="BI129" s="43">
        <f t="shared" si="141"/>
        <v>2179139.6448057424</v>
      </c>
      <c r="BJ129" s="43">
        <f t="shared" si="142"/>
        <v>1755</v>
      </c>
      <c r="BK129" s="43">
        <f t="shared" si="143"/>
        <v>532.59334659256911</v>
      </c>
      <c r="BL129" s="71">
        <f t="shared" si="186"/>
        <v>2.4638872841358014E-2</v>
      </c>
      <c r="BN129" s="44">
        <f t="shared" si="144"/>
        <v>33</v>
      </c>
      <c r="BO129" s="44">
        <f t="shared" si="145"/>
        <v>7.45</v>
      </c>
      <c r="BP129" s="44">
        <v>1</v>
      </c>
      <c r="BQ129" s="35">
        <f t="shared" si="146"/>
        <v>1.45</v>
      </c>
      <c r="BR129" s="43">
        <f t="shared" si="100"/>
        <v>79992</v>
      </c>
      <c r="BS129" s="43">
        <f t="shared" si="147"/>
        <v>3827617.1999999997</v>
      </c>
      <c r="BT129" s="43">
        <f t="shared" si="148"/>
        <v>43361.619534729565</v>
      </c>
      <c r="BU129" s="43">
        <f t="shared" si="149"/>
        <v>2235</v>
      </c>
      <c r="BV129" s="43">
        <f t="shared" si="150"/>
        <v>532.59334659256911</v>
      </c>
      <c r="BW129" s="71">
        <f t="shared" si="187"/>
        <v>1.1328619678772885E-2</v>
      </c>
      <c r="BY129" s="44">
        <f t="shared" si="151"/>
        <v>-29</v>
      </c>
      <c r="BZ129" s="44">
        <f t="shared" si="152"/>
        <v>9.25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9.9613685472398945</v>
      </c>
      <c r="CF129" s="43">
        <f t="shared" si="156"/>
        <v>2775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11.274999999999999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5.9287600490988907E-3</v>
      </c>
      <c r="CQ129" s="43">
        <f t="shared" si="163"/>
        <v>3382.4999999999995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13.55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6.95803584614829E-6</v>
      </c>
      <c r="DB129" s="43">
        <f t="shared" si="170"/>
        <v>4065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18.95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1.5673956441990413E-9</v>
      </c>
      <c r="DM129" s="43">
        <f t="shared" si="176"/>
        <v>5685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90">
        <f t="shared" si="106"/>
        <v>1.45</v>
      </c>
      <c r="F130" s="102">
        <f t="shared" si="94"/>
        <v>7.45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1.45</v>
      </c>
      <c r="N130" s="43">
        <f t="shared" si="95"/>
        <v>460753920</v>
      </c>
      <c r="O130" s="43">
        <f t="shared" si="111"/>
        <v>82843554816</v>
      </c>
      <c r="P130" s="43">
        <f t="shared" si="112"/>
        <v>1752649780.7209041</v>
      </c>
      <c r="Q130" s="43">
        <f t="shared" si="113"/>
        <v>300</v>
      </c>
      <c r="R130" s="43">
        <f t="shared" si="114"/>
        <v>551.37521039858052</v>
      </c>
      <c r="S130" s="71">
        <f t="shared" si="115"/>
        <v>2.1156139238757123E-2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2866913280</v>
      </c>
      <c r="AA130" s="43">
        <f t="shared" si="119"/>
        <v>355497246720</v>
      </c>
      <c r="AB130" s="43">
        <f t="shared" si="120"/>
        <v>3505299561.4418082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9.8602720380635868E-3</v>
      </c>
      <c r="AG130" s="44">
        <f t="shared" si="123"/>
        <v>109</v>
      </c>
      <c r="AH130" s="44">
        <f t="shared" si="124"/>
        <v>3.1500000000000004</v>
      </c>
      <c r="AI130" s="44">
        <v>1</v>
      </c>
      <c r="AJ130" s="35">
        <f t="shared" si="125"/>
        <v>1.075</v>
      </c>
      <c r="AK130" s="43">
        <f t="shared" si="97"/>
        <v>62713728</v>
      </c>
      <c r="AL130" s="43">
        <f t="shared" si="126"/>
        <v>7348481078.3999996</v>
      </c>
      <c r="AM130" s="43">
        <f t="shared" si="127"/>
        <v>690105851.15885544</v>
      </c>
      <c r="AN130" s="43">
        <f t="shared" si="128"/>
        <v>945.00000000000011</v>
      </c>
      <c r="AO130" s="43">
        <f t="shared" si="129"/>
        <v>551.37521039858052</v>
      </c>
      <c r="AP130" s="71">
        <f t="shared" si="185"/>
        <v>9.3911359884608109E-2</v>
      </c>
      <c r="AR130" s="44">
        <f t="shared" si="130"/>
        <v>89</v>
      </c>
      <c r="AS130" s="44">
        <f t="shared" si="131"/>
        <v>4.4249999999999998</v>
      </c>
      <c r="AT130" s="44">
        <v>1</v>
      </c>
      <c r="AU130" s="35">
        <f t="shared" si="132"/>
        <v>1.175</v>
      </c>
      <c r="AV130" s="43">
        <f t="shared" si="98"/>
        <v>11518848</v>
      </c>
      <c r="AW130" s="43">
        <f t="shared" si="133"/>
        <v>1204583529.6000001</v>
      </c>
      <c r="AX130" s="43">
        <f t="shared" si="134"/>
        <v>60589650.622577995</v>
      </c>
      <c r="AY130" s="43">
        <f t="shared" si="135"/>
        <v>1327.5</v>
      </c>
      <c r="AZ130" s="43">
        <f t="shared" si="136"/>
        <v>551.37521039858052</v>
      </c>
      <c r="BA130" s="71">
        <f t="shared" si="179"/>
        <v>5.0299252093126072E-2</v>
      </c>
      <c r="BC130" s="44">
        <f t="shared" si="137"/>
        <v>64</v>
      </c>
      <c r="BD130" s="44">
        <f t="shared" si="138"/>
        <v>5.85</v>
      </c>
      <c r="BE130" s="44">
        <v>1</v>
      </c>
      <c r="BF130" s="35">
        <f t="shared" si="139"/>
        <v>1.3</v>
      </c>
      <c r="BG130" s="43">
        <f t="shared" si="99"/>
        <v>1079892</v>
      </c>
      <c r="BH130" s="43">
        <f t="shared" si="140"/>
        <v>89847014.400000006</v>
      </c>
      <c r="BI130" s="43">
        <f t="shared" si="141"/>
        <v>2503174.1252971799</v>
      </c>
      <c r="BJ130" s="43">
        <f t="shared" si="142"/>
        <v>1755</v>
      </c>
      <c r="BK130" s="43">
        <f t="shared" si="143"/>
        <v>551.37521039858052</v>
      </c>
      <c r="BL130" s="71">
        <f t="shared" si="186"/>
        <v>2.786040406588268E-2</v>
      </c>
      <c r="BN130" s="44">
        <f t="shared" si="144"/>
        <v>34</v>
      </c>
      <c r="BO130" s="44">
        <f t="shared" si="145"/>
        <v>7.45</v>
      </c>
      <c r="BP130" s="44">
        <v>1</v>
      </c>
      <c r="BQ130" s="35">
        <f t="shared" si="146"/>
        <v>1.45</v>
      </c>
      <c r="BR130" s="43">
        <f t="shared" si="100"/>
        <v>79992</v>
      </c>
      <c r="BS130" s="43">
        <f t="shared" si="147"/>
        <v>3943605.6</v>
      </c>
      <c r="BT130" s="43">
        <f t="shared" si="148"/>
        <v>49809.421029551151</v>
      </c>
      <c r="BU130" s="43">
        <f t="shared" si="149"/>
        <v>2235</v>
      </c>
      <c r="BV130" s="43">
        <f t="shared" si="150"/>
        <v>551.37521039858052</v>
      </c>
      <c r="BW130" s="71">
        <f t="shared" si="187"/>
        <v>1.2630426589705408E-2</v>
      </c>
      <c r="BY130" s="44">
        <f t="shared" si="151"/>
        <v>-28</v>
      </c>
      <c r="BZ130" s="44">
        <f t="shared" si="152"/>
        <v>9.25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11.442607663733671</v>
      </c>
      <c r="CF130" s="43">
        <f t="shared" si="156"/>
        <v>2775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11.274999999999999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6.8103569155720366E-3</v>
      </c>
      <c r="CQ130" s="43">
        <f t="shared" si="163"/>
        <v>3382.4999999999995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13.55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7.9926843304809447E-6</v>
      </c>
      <c r="DB130" s="43">
        <f t="shared" si="170"/>
        <v>4065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18.95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1.8004647981209563E-9</v>
      </c>
      <c r="DM130" s="43">
        <f t="shared" si="176"/>
        <v>5685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>1+J131/200</f>
        <v>1.625</v>
      </c>
      <c r="F131" s="102">
        <f t="shared" si="94"/>
        <v>9.25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1.625</v>
      </c>
      <c r="N131" s="43">
        <f t="shared" si="95"/>
        <v>460753920</v>
      </c>
      <c r="O131" s="43">
        <f t="shared" si="111"/>
        <v>93590640000</v>
      </c>
      <c r="P131" s="43">
        <f t="shared" si="112"/>
        <v>2013265920.0000165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2.1511402422293689E-2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2866913280</v>
      </c>
      <c r="AA131" s="43">
        <f t="shared" si="119"/>
        <v>358364160000</v>
      </c>
      <c r="AB131" s="43">
        <f t="shared" si="120"/>
        <v>4026531840.0000329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1.1235866443787327E-2</v>
      </c>
      <c r="AG131" s="44">
        <f t="shared" si="123"/>
        <v>110</v>
      </c>
      <c r="AH131" s="44">
        <f t="shared" si="124"/>
        <v>3.1500000000000004</v>
      </c>
      <c r="AI131" s="44">
        <v>1</v>
      </c>
      <c r="AJ131" s="35">
        <f t="shared" si="125"/>
        <v>1.075</v>
      </c>
      <c r="AK131" s="43">
        <f t="shared" si="97"/>
        <v>62713728</v>
      </c>
      <c r="AL131" s="43">
        <f t="shared" si="126"/>
        <v>7415898336</v>
      </c>
      <c r="AM131" s="43">
        <f t="shared" si="127"/>
        <v>792723456.00000596</v>
      </c>
      <c r="AN131" s="43">
        <f t="shared" si="128"/>
        <v>945.00000000000011</v>
      </c>
      <c r="AO131" s="43">
        <f t="shared" si="129"/>
        <v>570.81941520130988</v>
      </c>
      <c r="AP131" s="71">
        <f t="shared" si="185"/>
        <v>0.1068951353003022</v>
      </c>
      <c r="AR131" s="44">
        <f t="shared" si="130"/>
        <v>90</v>
      </c>
      <c r="AS131" s="44">
        <f t="shared" si="131"/>
        <v>4.4249999999999998</v>
      </c>
      <c r="AT131" s="44">
        <v>1</v>
      </c>
      <c r="AU131" s="35">
        <f t="shared" si="132"/>
        <v>1.175</v>
      </c>
      <c r="AV131" s="43">
        <f t="shared" si="98"/>
        <v>11518848</v>
      </c>
      <c r="AW131" s="43">
        <f t="shared" si="133"/>
        <v>1218118176</v>
      </c>
      <c r="AX131" s="43">
        <f t="shared" si="134"/>
        <v>69599232.000000417</v>
      </c>
      <c r="AY131" s="43">
        <f t="shared" si="135"/>
        <v>1327.5</v>
      </c>
      <c r="AZ131" s="43">
        <f t="shared" si="136"/>
        <v>570.81941520130988</v>
      </c>
      <c r="BA131" s="71">
        <f t="shared" si="179"/>
        <v>5.7136682935433364E-2</v>
      </c>
      <c r="BC131" s="44">
        <f t="shared" si="137"/>
        <v>65</v>
      </c>
      <c r="BD131" s="44">
        <f t="shared" si="138"/>
        <v>5.85</v>
      </c>
      <c r="BE131" s="44">
        <v>12</v>
      </c>
      <c r="BF131" s="35">
        <f t="shared" si="139"/>
        <v>1.3</v>
      </c>
      <c r="BG131" s="43">
        <f t="shared" si="99"/>
        <v>12958704</v>
      </c>
      <c r="BH131" s="43">
        <f t="shared" si="140"/>
        <v>1095010488</v>
      </c>
      <c r="BI131" s="43">
        <f t="shared" si="141"/>
        <v>2875392.0000000126</v>
      </c>
      <c r="BJ131" s="43">
        <f t="shared" si="142"/>
        <v>1755</v>
      </c>
      <c r="BK131" s="43">
        <f t="shared" si="143"/>
        <v>570.81941520130988</v>
      </c>
      <c r="BL131" s="71">
        <f t="shared" si="186"/>
        <v>2.6259036160026375E-3</v>
      </c>
      <c r="BN131" s="44">
        <f t="shared" si="144"/>
        <v>35</v>
      </c>
      <c r="BO131" s="44">
        <f t="shared" si="145"/>
        <v>7.45</v>
      </c>
      <c r="BP131" s="44">
        <v>1</v>
      </c>
      <c r="BQ131" s="35">
        <f t="shared" si="146"/>
        <v>1.45</v>
      </c>
      <c r="BR131" s="43">
        <f t="shared" si="100"/>
        <v>79992</v>
      </c>
      <c r="BS131" s="43">
        <f t="shared" si="147"/>
        <v>4059594</v>
      </c>
      <c r="BT131" s="43">
        <f t="shared" si="148"/>
        <v>57216.000000000138</v>
      </c>
      <c r="BU131" s="43">
        <f t="shared" si="149"/>
        <v>2235</v>
      </c>
      <c r="BV131" s="43">
        <f t="shared" si="150"/>
        <v>570.81941520130988</v>
      </c>
      <c r="BW131" s="71">
        <f t="shared" si="187"/>
        <v>1.4094020239462404E-2</v>
      </c>
      <c r="BY131" s="44">
        <f t="shared" si="151"/>
        <v>-27</v>
      </c>
      <c r="BZ131" s="44">
        <f t="shared" si="152"/>
        <v>9.25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13.144104600207337</v>
      </c>
      <c r="CF131" s="43">
        <f t="shared" si="156"/>
        <v>2775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11.274999999999999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7.8230457858602786E-3</v>
      </c>
      <c r="CQ131" s="43">
        <f t="shared" si="163"/>
        <v>3382.4999999999995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13.55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9.1811833424340394E-6</v>
      </c>
      <c r="DB131" s="43">
        <f t="shared" si="170"/>
        <v>4065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18.95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2.0681909518316115E-9</v>
      </c>
      <c r="DM131" s="43">
        <f t="shared" si="176"/>
        <v>5685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90">
        <f t="shared" si="106"/>
        <v>1.625</v>
      </c>
      <c r="F132" s="102">
        <f t="shared" si="94"/>
        <v>9.25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1.625</v>
      </c>
      <c r="N132" s="43">
        <f t="shared" si="95"/>
        <v>460753920</v>
      </c>
      <c r="O132" s="43">
        <f t="shared" si="111"/>
        <v>94339365120</v>
      </c>
      <c r="P132" s="43">
        <f t="shared" si="112"/>
        <v>2312635250.4756117</v>
      </c>
      <c r="Q132" s="43">
        <f t="shared" si="113"/>
        <v>300</v>
      </c>
      <c r="R132" s="43">
        <f t="shared" si="114"/>
        <v>590.94931840556376</v>
      </c>
      <c r="S132" s="71">
        <f t="shared" si="115"/>
        <v>2.4514000571595237E-2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2866913280</v>
      </c>
      <c r="AA132" s="43">
        <f t="shared" si="119"/>
        <v>361231073280</v>
      </c>
      <c r="AB132" s="43">
        <f t="shared" si="120"/>
        <v>4625270500.9512234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1.280418779855644E-2</v>
      </c>
      <c r="AG132" s="44">
        <f t="shared" si="123"/>
        <v>111</v>
      </c>
      <c r="AH132" s="44">
        <f t="shared" si="124"/>
        <v>3.1500000000000004</v>
      </c>
      <c r="AI132" s="44">
        <v>1</v>
      </c>
      <c r="AJ132" s="35">
        <f t="shared" si="125"/>
        <v>1.075</v>
      </c>
      <c r="AK132" s="43">
        <f t="shared" si="97"/>
        <v>62713728</v>
      </c>
      <c r="AL132" s="43">
        <f t="shared" si="126"/>
        <v>7483315593.5999994</v>
      </c>
      <c r="AM132" s="43">
        <f t="shared" si="127"/>
        <v>910600129.87477124</v>
      </c>
      <c r="AN132" s="43">
        <f t="shared" si="128"/>
        <v>945.00000000000011</v>
      </c>
      <c r="AO132" s="43">
        <f t="shared" si="129"/>
        <v>590.94931840556376</v>
      </c>
      <c r="AP132" s="71">
        <f t="shared" si="185"/>
        <v>0.12168404746333954</v>
      </c>
      <c r="AR132" s="44">
        <f t="shared" si="130"/>
        <v>91</v>
      </c>
      <c r="AS132" s="44">
        <f t="shared" si="131"/>
        <v>4.4249999999999998</v>
      </c>
      <c r="AT132" s="44">
        <v>1</v>
      </c>
      <c r="AU132" s="35">
        <f t="shared" si="132"/>
        <v>1.175</v>
      </c>
      <c r="AV132" s="43">
        <f t="shared" si="98"/>
        <v>11518848</v>
      </c>
      <c r="AW132" s="43">
        <f t="shared" si="133"/>
        <v>1231652822.4000001</v>
      </c>
      <c r="AX132" s="43">
        <f t="shared" si="134"/>
        <v>79948523.307457462</v>
      </c>
      <c r="AY132" s="43">
        <f t="shared" si="135"/>
        <v>1327.5</v>
      </c>
      <c r="AZ132" s="43">
        <f t="shared" si="136"/>
        <v>590.94931840556376</v>
      </c>
      <c r="BA132" s="71">
        <f t="shared" si="179"/>
        <v>6.4911573986953297E-2</v>
      </c>
      <c r="BC132" s="44">
        <f t="shared" si="137"/>
        <v>66</v>
      </c>
      <c r="BD132" s="44">
        <f t="shared" si="138"/>
        <v>5.85</v>
      </c>
      <c r="BE132" s="44">
        <v>1</v>
      </c>
      <c r="BF132" s="35">
        <f t="shared" si="139"/>
        <v>1.3</v>
      </c>
      <c r="BG132" s="43">
        <f t="shared" si="99"/>
        <v>12958704</v>
      </c>
      <c r="BH132" s="43">
        <f t="shared" si="140"/>
        <v>1111856803.2</v>
      </c>
      <c r="BI132" s="43">
        <f t="shared" si="141"/>
        <v>3302958.0603716495</v>
      </c>
      <c r="BJ132" s="43">
        <f t="shared" si="142"/>
        <v>1755</v>
      </c>
      <c r="BK132" s="43">
        <f t="shared" si="143"/>
        <v>590.94931840556376</v>
      </c>
      <c r="BL132" s="71">
        <f t="shared" si="186"/>
        <v>2.9706685706877988E-3</v>
      </c>
      <c r="BN132" s="44">
        <f t="shared" si="144"/>
        <v>36</v>
      </c>
      <c r="BO132" s="44">
        <f t="shared" si="145"/>
        <v>7.45</v>
      </c>
      <c r="BP132" s="44">
        <v>1</v>
      </c>
      <c r="BQ132" s="35">
        <f t="shared" si="146"/>
        <v>1.45</v>
      </c>
      <c r="BR132" s="43">
        <f t="shared" si="100"/>
        <v>79992</v>
      </c>
      <c r="BS132" s="43">
        <f t="shared" si="147"/>
        <v>4175582.4</v>
      </c>
      <c r="BT132" s="43">
        <f t="shared" si="148"/>
        <v>65723.925079510518</v>
      </c>
      <c r="BU132" s="43">
        <f t="shared" si="149"/>
        <v>2235</v>
      </c>
      <c r="BV132" s="43">
        <f t="shared" si="150"/>
        <v>590.94931840556376</v>
      </c>
      <c r="BW132" s="71">
        <f t="shared" si="187"/>
        <v>1.5740061812577456E-2</v>
      </c>
      <c r="BY132" s="44">
        <f t="shared" si="151"/>
        <v>-26</v>
      </c>
      <c r="BZ132" s="44">
        <f t="shared" si="152"/>
        <v>9.25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15.098611332167128</v>
      </c>
      <c r="CF132" s="43">
        <f t="shared" si="156"/>
        <v>2775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11.274999999999999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8.9863198252841895E-3</v>
      </c>
      <c r="CQ132" s="43">
        <f t="shared" si="163"/>
        <v>3382.4999999999995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13.55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1.0546410202380161E-5</v>
      </c>
      <c r="DB132" s="43">
        <f t="shared" si="170"/>
        <v>4065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18.95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2.3757275441887246E-9</v>
      </c>
      <c r="DM132" s="43">
        <f t="shared" si="176"/>
        <v>5685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90">
        <f t="shared" si="106"/>
        <v>1.625</v>
      </c>
      <c r="F133" s="102">
        <f t="shared" si="94"/>
        <v>9.25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1.625</v>
      </c>
      <c r="N133" s="43">
        <f t="shared" si="95"/>
        <v>460753920</v>
      </c>
      <c r="O133" s="43">
        <f t="shared" si="111"/>
        <v>95088090240</v>
      </c>
      <c r="P133" s="43">
        <f t="shared" si="112"/>
        <v>2656520307.9294915</v>
      </c>
      <c r="Q133" s="43">
        <f t="shared" si="113"/>
        <v>300</v>
      </c>
      <c r="R133" s="43">
        <f t="shared" si="114"/>
        <v>611.78910111325013</v>
      </c>
      <c r="S133" s="71">
        <f t="shared" si="115"/>
        <v>2.7937466208696585E-2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2866913280</v>
      </c>
      <c r="AA133" s="43">
        <f t="shared" si="119"/>
        <v>364097986560</v>
      </c>
      <c r="AB133" s="43">
        <f t="shared" si="120"/>
        <v>5313040615.858983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1.4592337260792412E-2</v>
      </c>
      <c r="AG133" s="44">
        <f t="shared" si="123"/>
        <v>112</v>
      </c>
      <c r="AH133" s="44">
        <f t="shared" si="124"/>
        <v>3.1500000000000004</v>
      </c>
      <c r="AI133" s="44">
        <v>1</v>
      </c>
      <c r="AJ133" s="35">
        <f t="shared" si="125"/>
        <v>1.075</v>
      </c>
      <c r="AK133" s="43">
        <f t="shared" si="97"/>
        <v>62713728</v>
      </c>
      <c r="AL133" s="43">
        <f t="shared" si="126"/>
        <v>7550732851.1999998</v>
      </c>
      <c r="AM133" s="43">
        <f t="shared" si="127"/>
        <v>1046004871.2472364</v>
      </c>
      <c r="AN133" s="43">
        <f t="shared" si="128"/>
        <v>945.00000000000011</v>
      </c>
      <c r="AO133" s="43">
        <f t="shared" si="129"/>
        <v>611.78910111325013</v>
      </c>
      <c r="AP133" s="71">
        <f t="shared" si="185"/>
        <v>0.13853024492596108</v>
      </c>
      <c r="AR133" s="44">
        <f t="shared" si="130"/>
        <v>92</v>
      </c>
      <c r="AS133" s="44">
        <f t="shared" si="131"/>
        <v>4.4249999999999998</v>
      </c>
      <c r="AT133" s="44">
        <v>1</v>
      </c>
      <c r="AU133" s="35">
        <f t="shared" si="132"/>
        <v>1.175</v>
      </c>
      <c r="AV133" s="43">
        <f t="shared" si="98"/>
        <v>11518848</v>
      </c>
      <c r="AW133" s="43">
        <f t="shared" si="133"/>
        <v>1245187468.8</v>
      </c>
      <c r="AX133" s="43">
        <f t="shared" si="134"/>
        <v>91836737.207718536</v>
      </c>
      <c r="AY133" s="43">
        <f t="shared" si="135"/>
        <v>1327.5</v>
      </c>
      <c r="AZ133" s="43">
        <f t="shared" si="136"/>
        <v>611.78910111325013</v>
      </c>
      <c r="BA133" s="71">
        <f t="shared" si="179"/>
        <v>7.3753341973656822E-2</v>
      </c>
      <c r="BC133" s="44">
        <f t="shared" si="137"/>
        <v>67</v>
      </c>
      <c r="BD133" s="44">
        <f t="shared" si="138"/>
        <v>5.85</v>
      </c>
      <c r="BE133" s="44">
        <v>1</v>
      </c>
      <c r="BF133" s="35">
        <f t="shared" si="139"/>
        <v>1.3</v>
      </c>
      <c r="BG133" s="43">
        <f t="shared" si="99"/>
        <v>12958704</v>
      </c>
      <c r="BH133" s="43">
        <f t="shared" si="140"/>
        <v>1128703118.4000001</v>
      </c>
      <c r="BI133" s="43">
        <f t="shared" si="141"/>
        <v>3794102.490573111</v>
      </c>
      <c r="BJ133" s="43">
        <f t="shared" si="142"/>
        <v>1755</v>
      </c>
      <c r="BK133" s="43">
        <f t="shared" si="143"/>
        <v>611.78910111325013</v>
      </c>
      <c r="BL133" s="71">
        <f t="shared" si="186"/>
        <v>3.3614707257577738E-3</v>
      </c>
      <c r="BN133" s="44">
        <f t="shared" si="144"/>
        <v>37</v>
      </c>
      <c r="BO133" s="44">
        <f t="shared" si="145"/>
        <v>7.45</v>
      </c>
      <c r="BP133" s="44">
        <v>1</v>
      </c>
      <c r="BQ133" s="35">
        <f t="shared" si="146"/>
        <v>1.45</v>
      </c>
      <c r="BR133" s="43">
        <f t="shared" si="100"/>
        <v>79992</v>
      </c>
      <c r="BS133" s="43">
        <f t="shared" si="147"/>
        <v>4291570.8</v>
      </c>
      <c r="BT133" s="43">
        <f t="shared" si="148"/>
        <v>75496.964622782092</v>
      </c>
      <c r="BU133" s="43">
        <f t="shared" si="149"/>
        <v>2235</v>
      </c>
      <c r="BV133" s="43">
        <f t="shared" si="150"/>
        <v>611.78910111325013</v>
      </c>
      <c r="BW133" s="71">
        <f t="shared" si="187"/>
        <v>1.7591918703236141E-2</v>
      </c>
      <c r="BY133" s="44">
        <f t="shared" si="151"/>
        <v>-25</v>
      </c>
      <c r="BZ133" s="44">
        <f t="shared" si="152"/>
        <v>9.25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17.343749999999968</v>
      </c>
      <c r="CF133" s="43">
        <f t="shared" si="156"/>
        <v>2775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11.274999999999999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1.0322570800781193E-2</v>
      </c>
      <c r="CQ133" s="43">
        <f t="shared" si="163"/>
        <v>3382.4999999999995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13.55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1.2114644050598039E-5</v>
      </c>
      <c r="DB133" s="43">
        <f t="shared" si="170"/>
        <v>4065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18.95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2.7289943219307338E-9</v>
      </c>
      <c r="DM133" s="43">
        <f t="shared" si="176"/>
        <v>5685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90">
        <f t="shared" si="106"/>
        <v>1.625</v>
      </c>
      <c r="F134" s="102">
        <f t="shared" ref="F134:F197" si="188">C134+E134</f>
        <v>9.25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1.625</v>
      </c>
      <c r="N134" s="43">
        <f t="shared" ref="N134:N197" si="189">N133*L134</f>
        <v>460753920</v>
      </c>
      <c r="O134" s="43">
        <f t="shared" si="111"/>
        <v>95836815360</v>
      </c>
      <c r="P134" s="43">
        <f t="shared" si="112"/>
        <v>3051540507.7348242</v>
      </c>
      <c r="Q134" s="43">
        <f t="shared" si="113"/>
        <v>300</v>
      </c>
      <c r="R134" s="43">
        <f t="shared" si="114"/>
        <v>633.36379717099362</v>
      </c>
      <c r="S134" s="71">
        <f t="shared" si="115"/>
        <v>3.1841004902678188E-2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2866913280</v>
      </c>
      <c r="AA134" s="43">
        <f t="shared" si="119"/>
        <v>366964899840</v>
      </c>
      <c r="AB134" s="43">
        <f t="shared" si="120"/>
        <v>6103081015.4696484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1.6631239167916732E-2</v>
      </c>
      <c r="AG134" s="44">
        <f t="shared" si="123"/>
        <v>113</v>
      </c>
      <c r="AH134" s="44">
        <f t="shared" si="124"/>
        <v>3.1500000000000004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62713728</v>
      </c>
      <c r="AL134" s="43">
        <f t="shared" si="126"/>
        <v>7618150108.7999992</v>
      </c>
      <c r="AM134" s="43">
        <f t="shared" si="127"/>
        <v>1201544074.9205859</v>
      </c>
      <c r="AN134" s="43">
        <f t="shared" si="128"/>
        <v>945.00000000000011</v>
      </c>
      <c r="AO134" s="43">
        <f t="shared" si="129"/>
        <v>633.36379717099362</v>
      </c>
      <c r="AP134" s="71">
        <f t="shared" si="185"/>
        <v>0.1577212391145508</v>
      </c>
      <c r="AR134" s="44">
        <f t="shared" si="130"/>
        <v>93</v>
      </c>
      <c r="AS134" s="44">
        <f t="shared" si="131"/>
        <v>4.4249999999999998</v>
      </c>
      <c r="AT134" s="44">
        <v>1</v>
      </c>
      <c r="AU134" s="35">
        <f t="shared" si="132"/>
        <v>1.175</v>
      </c>
      <c r="AV134" s="43">
        <f t="shared" ref="AV134:AV197" si="192">AV133*AT134</f>
        <v>11518848</v>
      </c>
      <c r="AW134" s="43">
        <f t="shared" si="133"/>
        <v>1258722115.2</v>
      </c>
      <c r="AX134" s="43">
        <f t="shared" si="134"/>
        <v>105492708.95880128</v>
      </c>
      <c r="AY134" s="43">
        <f t="shared" si="135"/>
        <v>1327.5</v>
      </c>
      <c r="AZ134" s="43">
        <f t="shared" si="136"/>
        <v>633.36379717099362</v>
      </c>
      <c r="BA134" s="71">
        <f t="shared" si="179"/>
        <v>8.3809371174859676E-2</v>
      </c>
      <c r="BC134" s="44">
        <f t="shared" si="137"/>
        <v>68</v>
      </c>
      <c r="BD134" s="44">
        <f t="shared" si="138"/>
        <v>5.85</v>
      </c>
      <c r="BE134" s="44">
        <v>1</v>
      </c>
      <c r="BF134" s="35">
        <f t="shared" si="139"/>
        <v>1.3</v>
      </c>
      <c r="BG134" s="43">
        <f t="shared" ref="BG134:BG197" si="193">BG133*BE134</f>
        <v>12958704</v>
      </c>
      <c r="BH134" s="43">
        <f t="shared" si="140"/>
        <v>1145549433.6000001</v>
      </c>
      <c r="BI134" s="43">
        <f t="shared" si="141"/>
        <v>4358279.2896114867</v>
      </c>
      <c r="BJ134" s="43">
        <f t="shared" si="142"/>
        <v>1755</v>
      </c>
      <c r="BK134" s="43">
        <f t="shared" si="143"/>
        <v>633.36379717099362</v>
      </c>
      <c r="BL134" s="71">
        <f t="shared" si="186"/>
        <v>3.8045318357979294E-3</v>
      </c>
      <c r="BN134" s="44">
        <f t="shared" si="144"/>
        <v>38</v>
      </c>
      <c r="BO134" s="44">
        <f t="shared" si="145"/>
        <v>7.45</v>
      </c>
      <c r="BP134" s="44">
        <v>1</v>
      </c>
      <c r="BQ134" s="35">
        <f t="shared" si="146"/>
        <v>1.45</v>
      </c>
      <c r="BR134" s="43">
        <f t="shared" ref="BR134:BR197" si="194">BR133*BP134</f>
        <v>79992</v>
      </c>
      <c r="BS134" s="43">
        <f t="shared" si="147"/>
        <v>4407559.2</v>
      </c>
      <c r="BT134" s="43">
        <f t="shared" si="148"/>
        <v>86723.239069459145</v>
      </c>
      <c r="BU134" s="43">
        <f t="shared" si="149"/>
        <v>2235</v>
      </c>
      <c r="BV134" s="43">
        <f t="shared" si="150"/>
        <v>633.36379717099362</v>
      </c>
      <c r="BW134" s="71">
        <f t="shared" si="187"/>
        <v>1.9676023652605536E-2</v>
      </c>
      <c r="BY134" s="44">
        <f t="shared" si="151"/>
        <v>-24</v>
      </c>
      <c r="BZ134" s="44">
        <f t="shared" si="152"/>
        <v>9.25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19.922737094479796</v>
      </c>
      <c r="CF134" s="43">
        <f t="shared" si="156"/>
        <v>2775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11.274999999999999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1.1857520098197785E-2</v>
      </c>
      <c r="CQ134" s="43">
        <f t="shared" si="163"/>
        <v>3382.4999999999995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13.55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1.3916071692296585E-5</v>
      </c>
      <c r="DB134" s="43">
        <f t="shared" si="170"/>
        <v>4065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18.95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3.1347912883980831E-9</v>
      </c>
      <c r="DM134" s="43">
        <f t="shared" si="176"/>
        <v>5685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90">
        <f t="shared" ref="E135:E198" si="200">E134</f>
        <v>1.625</v>
      </c>
      <c r="F135" s="102">
        <f t="shared" si="188"/>
        <v>9.25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1.625</v>
      </c>
      <c r="N135" s="43">
        <f t="shared" si="189"/>
        <v>460753920</v>
      </c>
      <c r="O135" s="43">
        <f t="shared" ref="O135:O198" si="205">J135*N135*M135</f>
        <v>96585540480</v>
      </c>
      <c r="P135" s="43">
        <f t="shared" ref="P135:P198" si="206">L$3*N$3*POWER($H$1,J135)</f>
        <v>3505299561.4418097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3.6292177317863154E-2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2866913280</v>
      </c>
      <c r="AA135" s="43">
        <f t="shared" ref="AA135:AA198" si="213">V135*Z135*Y135</f>
        <v>369831813120</v>
      </c>
      <c r="AB135" s="43">
        <f t="shared" ref="AB135:AB198" si="214">X$3*Z$3*POWER($H$1,V135)</f>
        <v>7010599122.8836193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1.895618190263388E-2</v>
      </c>
      <c r="AG135" s="44">
        <f t="shared" ref="AG135:AG198" si="217">$I135-AH$3</f>
        <v>114</v>
      </c>
      <c r="AH135" s="44">
        <f t="shared" ref="AH135:AH198" si="218">AI$3</f>
        <v>3.1500000000000004</v>
      </c>
      <c r="AI135" s="44">
        <v>1</v>
      </c>
      <c r="AJ135" s="35">
        <f t="shared" ref="AJ135:AJ198" si="219">AJ$3</f>
        <v>1.075</v>
      </c>
      <c r="AK135" s="43">
        <f t="shared" si="191"/>
        <v>62713728</v>
      </c>
      <c r="AL135" s="43">
        <f t="shared" ref="AL135:AL198" si="220">AG135*AK135*AJ135</f>
        <v>7685567366.3999996</v>
      </c>
      <c r="AM135" s="43">
        <f t="shared" ref="AM135:AM198" si="221">AI$3*AK$3*POWER($H$1,AG135)</f>
        <v>1380211702.3177114</v>
      </c>
      <c r="AN135" s="43">
        <f t="shared" ref="AN135:AN198" si="222">AO$3</f>
        <v>945.00000000000011</v>
      </c>
      <c r="AO135" s="43">
        <f t="shared" ref="AO135:AO198" si="223">$A135*(30+$B135)</f>
        <v>655.69932324211447</v>
      </c>
      <c r="AP135" s="71">
        <f t="shared" si="185"/>
        <v>0.17958488118284713</v>
      </c>
      <c r="AR135" s="44">
        <f t="shared" ref="AR135:AR198" si="224">$I135-AS$3</f>
        <v>94</v>
      </c>
      <c r="AS135" s="44">
        <f t="shared" ref="AS135:AS198" si="225">AT$3</f>
        <v>4.4249999999999998</v>
      </c>
      <c r="AT135" s="44">
        <v>1</v>
      </c>
      <c r="AU135" s="35">
        <f t="shared" ref="AU135:AU198" si="226">AU$3</f>
        <v>1.175</v>
      </c>
      <c r="AV135" s="43">
        <f t="shared" si="192"/>
        <v>11518848</v>
      </c>
      <c r="AW135" s="43">
        <f t="shared" ref="AW135:AW198" si="227">AR135*AV135*AU135</f>
        <v>1272256761.6000001</v>
      </c>
      <c r="AX135" s="43">
        <f t="shared" ref="AX135:AX198" si="228">AT$3*AV$3*POWER($H$1,AR135)</f>
        <v>121179301.24515599</v>
      </c>
      <c r="AY135" s="43">
        <f t="shared" ref="AY135:AY198" si="229">AZ$3</f>
        <v>1327.5</v>
      </c>
      <c r="AZ135" s="43">
        <f t="shared" ref="AZ135:AZ198" si="230">$A135*(30+$B135)</f>
        <v>655.69932324211447</v>
      </c>
      <c r="BA135" s="71">
        <f t="shared" si="179"/>
        <v>9.5247519921025967E-2</v>
      </c>
      <c r="BC135" s="44">
        <f t="shared" ref="BC135:BC198" si="231">$I135-BD$3</f>
        <v>69</v>
      </c>
      <c r="BD135" s="44">
        <f t="shared" ref="BD135:BD198" si="232">BE$3</f>
        <v>5.85</v>
      </c>
      <c r="BE135" s="44">
        <v>1</v>
      </c>
      <c r="BF135" s="35">
        <f t="shared" ref="BF135:BF198" si="233">BF$3</f>
        <v>1.3</v>
      </c>
      <c r="BG135" s="43">
        <f t="shared" si="193"/>
        <v>12958704</v>
      </c>
      <c r="BH135" s="43">
        <f t="shared" ref="BH135:BH198" si="234">BC135*BG135*BF135</f>
        <v>1162395748.8</v>
      </c>
      <c r="BI135" s="43">
        <f t="shared" ref="BI135:BI198" si="235">BE$3*BG$3*POWER($H$1,BC135)</f>
        <v>5006348.2505943608</v>
      </c>
      <c r="BJ135" s="43">
        <f t="shared" ref="BJ135:BJ198" si="236">BK$3</f>
        <v>1755</v>
      </c>
      <c r="BK135" s="43">
        <f t="shared" ref="BK135:BK198" si="237">$A135*(30+$B135)</f>
        <v>655.69932324211447</v>
      </c>
      <c r="BL135" s="71">
        <f t="shared" si="186"/>
        <v>4.3069223676726861E-3</v>
      </c>
      <c r="BN135" s="44">
        <f t="shared" ref="BN135:BN198" si="238">$I135-BO$3</f>
        <v>39</v>
      </c>
      <c r="BO135" s="44">
        <f t="shared" ref="BO135:BO198" si="239">BP$3</f>
        <v>7.45</v>
      </c>
      <c r="BP135" s="44">
        <v>1</v>
      </c>
      <c r="BQ135" s="35">
        <f t="shared" ref="BQ135:BQ198" si="240">BQ$3</f>
        <v>1.45</v>
      </c>
      <c r="BR135" s="43">
        <f t="shared" si="194"/>
        <v>79992</v>
      </c>
      <c r="BS135" s="43">
        <f t="shared" ref="BS135:BS198" si="241">BN135*BR135*BQ135</f>
        <v>4523547.5999999996</v>
      </c>
      <c r="BT135" s="43">
        <f t="shared" ref="BT135:BT198" si="242">BP$3*BR$3*POWER($H$1,BN135)</f>
        <v>99618.842059102346</v>
      </c>
      <c r="BU135" s="43">
        <f t="shared" ref="BU135:BU198" si="243">BV$3</f>
        <v>2235</v>
      </c>
      <c r="BV135" s="43">
        <f t="shared" ref="BV135:BV198" si="244">$A135*(30+$B135)</f>
        <v>655.69932324211447</v>
      </c>
      <c r="BW135" s="71">
        <f t="shared" si="187"/>
        <v>2.2022282258973545E-2</v>
      </c>
      <c r="BY135" s="44">
        <f t="shared" ref="BY135:BY198" si="245">$I135-BZ$3</f>
        <v>-23</v>
      </c>
      <c r="BZ135" s="44">
        <f t="shared" ref="BZ135:BZ198" si="246">CA$3</f>
        <v>9.25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CA$3*CC$3*POWER($H$1,BY135)</f>
        <v>22.88521532746735</v>
      </c>
      <c r="CF135" s="43">
        <f t="shared" ref="CF135:CF198" si="250">CG$3</f>
        <v>2775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11.274999999999999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CL$3*CN$3*POWER($H$1,CJ135)</f>
        <v>1.3620713831144077E-2</v>
      </c>
      <c r="CQ135" s="43">
        <f t="shared" ref="CQ135:CQ198" si="257">CR$3</f>
        <v>3382.4999999999995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13.55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CW$3*CY$3*POWER($H$1,CU135)</f>
        <v>1.5985368660961893E-5</v>
      </c>
      <c r="DB135" s="43">
        <f t="shared" ref="DB135:DB198" si="264">DC$3</f>
        <v>4065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18.95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DH$3*DJ$3*POWER($H$1,DF135)</f>
        <v>3.6009295962419143E-9</v>
      </c>
      <c r="DM135" s="43">
        <f t="shared" ref="DM135:DM198" si="270">DN$3</f>
        <v>5685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90">
        <f t="shared" si="200"/>
        <v>1.625</v>
      </c>
      <c r="F136" s="102">
        <f t="shared" si="188"/>
        <v>9.25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1.625</v>
      </c>
      <c r="N136" s="43">
        <f t="shared" si="189"/>
        <v>1843015680</v>
      </c>
      <c r="O136" s="43">
        <f t="shared" si="205"/>
        <v>389337062400</v>
      </c>
      <c r="P136" s="43">
        <f t="shared" si="206"/>
        <v>4026531840.0000348</v>
      </c>
      <c r="Q136" s="43">
        <f t="shared" si="207"/>
        <v>300</v>
      </c>
      <c r="R136" s="43">
        <f t="shared" si="208"/>
        <v>678.82250993909054</v>
      </c>
      <c r="S136" s="71">
        <f t="shared" si="209"/>
        <v>1.0342020395333508E-2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2866913280</v>
      </c>
      <c r="AA136" s="43">
        <f t="shared" si="213"/>
        <v>372698726400</v>
      </c>
      <c r="AB136" s="43">
        <f t="shared" si="214"/>
        <v>8053063680.0000696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2.1607435468821795E-2</v>
      </c>
      <c r="AG136" s="44">
        <f t="shared" si="217"/>
        <v>115</v>
      </c>
      <c r="AH136" s="44">
        <f t="shared" si="218"/>
        <v>3.1500000000000004</v>
      </c>
      <c r="AI136" s="44">
        <v>14</v>
      </c>
      <c r="AJ136" s="35">
        <f t="shared" si="219"/>
        <v>1.075</v>
      </c>
      <c r="AK136" s="43">
        <f t="shared" si="191"/>
        <v>877992192</v>
      </c>
      <c r="AL136" s="43">
        <f t="shared" si="220"/>
        <v>108541784736</v>
      </c>
      <c r="AM136" s="43">
        <f t="shared" si="221"/>
        <v>1585446912.0000126</v>
      </c>
      <c r="AN136" s="43">
        <f t="shared" si="222"/>
        <v>945.00000000000011</v>
      </c>
      <c r="AO136" s="43">
        <f t="shared" si="223"/>
        <v>678.82250993909054</v>
      </c>
      <c r="AP136" s="71">
        <f t="shared" si="185"/>
        <v>1.4606788674575462E-2</v>
      </c>
      <c r="AR136" s="44">
        <f t="shared" si="224"/>
        <v>95</v>
      </c>
      <c r="AS136" s="44">
        <f t="shared" si="225"/>
        <v>4.4249999999999998</v>
      </c>
      <c r="AT136" s="44">
        <v>1</v>
      </c>
      <c r="AU136" s="35">
        <f t="shared" si="226"/>
        <v>1.175</v>
      </c>
      <c r="AV136" s="43">
        <f t="shared" si="192"/>
        <v>11518848</v>
      </c>
      <c r="AW136" s="43">
        <f t="shared" si="227"/>
        <v>1285791408</v>
      </c>
      <c r="AX136" s="43">
        <f t="shared" si="228"/>
        <v>139198464.00000089</v>
      </c>
      <c r="AY136" s="43">
        <f t="shared" si="229"/>
        <v>1327.5</v>
      </c>
      <c r="AZ136" s="43">
        <f t="shared" si="230"/>
        <v>678.82250993909054</v>
      </c>
      <c r="BA136" s="71">
        <f t="shared" ref="BA136:BA199" si="273">AX136/AW136</f>
        <v>0.10825897819345275</v>
      </c>
      <c r="BC136" s="44">
        <f t="shared" si="231"/>
        <v>70</v>
      </c>
      <c r="BD136" s="44">
        <f t="shared" si="232"/>
        <v>5.85</v>
      </c>
      <c r="BE136" s="44">
        <v>1</v>
      </c>
      <c r="BF136" s="35">
        <f t="shared" si="233"/>
        <v>1.3</v>
      </c>
      <c r="BG136" s="43">
        <f t="shared" si="193"/>
        <v>12958704</v>
      </c>
      <c r="BH136" s="43">
        <f t="shared" si="234"/>
        <v>1179242064</v>
      </c>
      <c r="BI136" s="43">
        <f t="shared" si="235"/>
        <v>5750784.000000027</v>
      </c>
      <c r="BJ136" s="43">
        <f t="shared" si="236"/>
        <v>1755</v>
      </c>
      <c r="BK136" s="43">
        <f t="shared" si="237"/>
        <v>678.82250993909054</v>
      </c>
      <c r="BL136" s="71">
        <f t="shared" si="186"/>
        <v>4.8766781440048998E-3</v>
      </c>
      <c r="BN136" s="44">
        <f t="shared" si="238"/>
        <v>40</v>
      </c>
      <c r="BO136" s="44">
        <f t="shared" si="239"/>
        <v>7.45</v>
      </c>
      <c r="BP136" s="44">
        <v>1</v>
      </c>
      <c r="BQ136" s="35">
        <f t="shared" si="240"/>
        <v>1.45</v>
      </c>
      <c r="BR136" s="43">
        <f t="shared" si="194"/>
        <v>79992</v>
      </c>
      <c r="BS136" s="43">
        <f t="shared" si="241"/>
        <v>4639536</v>
      </c>
      <c r="BT136" s="43">
        <f t="shared" si="242"/>
        <v>114432.00000000031</v>
      </c>
      <c r="BU136" s="43">
        <f t="shared" si="243"/>
        <v>2235</v>
      </c>
      <c r="BV136" s="43">
        <f t="shared" si="244"/>
        <v>678.82250993909054</v>
      </c>
      <c r="BW136" s="71">
        <f t="shared" si="187"/>
        <v>2.4664535419059212E-2</v>
      </c>
      <c r="BY136" s="44">
        <f t="shared" si="245"/>
        <v>-22</v>
      </c>
      <c r="BZ136" s="44">
        <f t="shared" si="246"/>
        <v>9.25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26.288209200414684</v>
      </c>
      <c r="CF136" s="43">
        <f t="shared" si="250"/>
        <v>2775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11.274999999999999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1.5646091571720564E-2</v>
      </c>
      <c r="CQ136" s="43">
        <f t="shared" si="257"/>
        <v>3382.4999999999995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13.55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1.8362366684868082E-5</v>
      </c>
      <c r="DB136" s="43">
        <f t="shared" si="264"/>
        <v>4065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18.95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4.1363819036632255E-9</v>
      </c>
      <c r="DM136" s="43">
        <f t="shared" si="270"/>
        <v>5685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90">
        <f t="shared" si="200"/>
        <v>1.625</v>
      </c>
      <c r="F137" s="102">
        <f t="shared" si="188"/>
        <v>9.25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1.625</v>
      </c>
      <c r="N137" s="43">
        <f t="shared" si="189"/>
        <v>1843015680</v>
      </c>
      <c r="O137" s="43">
        <f t="shared" si="205"/>
        <v>392331962880</v>
      </c>
      <c r="P137" s="43">
        <f t="shared" si="206"/>
        <v>4625270500.9512253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1.1789175847408401E-2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2866913280</v>
      </c>
      <c r="AA137" s="43">
        <f t="shared" si="213"/>
        <v>375565639680</v>
      </c>
      <c r="AB137" s="43">
        <f t="shared" si="214"/>
        <v>9250541001.9024506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2.4630956681192553E-2</v>
      </c>
      <c r="AG137" s="44">
        <f t="shared" si="217"/>
        <v>116</v>
      </c>
      <c r="AH137" s="44">
        <f t="shared" si="218"/>
        <v>3.1500000000000004</v>
      </c>
      <c r="AI137" s="44">
        <v>1</v>
      </c>
      <c r="AJ137" s="35">
        <f t="shared" si="219"/>
        <v>1.075</v>
      </c>
      <c r="AK137" s="43">
        <f t="shared" si="191"/>
        <v>877992192</v>
      </c>
      <c r="AL137" s="43">
        <f t="shared" si="220"/>
        <v>109485626342.39999</v>
      </c>
      <c r="AM137" s="43">
        <f t="shared" si="221"/>
        <v>1821200259.7495434</v>
      </c>
      <c r="AN137" s="43">
        <f t="shared" si="222"/>
        <v>945.00000000000011</v>
      </c>
      <c r="AO137" s="43">
        <f t="shared" si="223"/>
        <v>702.76113405390538</v>
      </c>
      <c r="AP137" s="71">
        <f t="shared" si="185"/>
        <v>1.6634149345358E-2</v>
      </c>
      <c r="AR137" s="44">
        <f t="shared" si="224"/>
        <v>96</v>
      </c>
      <c r="AS137" s="44">
        <f t="shared" si="225"/>
        <v>4.4249999999999998</v>
      </c>
      <c r="AT137" s="44">
        <v>1</v>
      </c>
      <c r="AU137" s="35">
        <f t="shared" si="226"/>
        <v>1.175</v>
      </c>
      <c r="AV137" s="43">
        <f t="shared" si="192"/>
        <v>11518848</v>
      </c>
      <c r="AW137" s="43">
        <f t="shared" si="227"/>
        <v>1299326054.4000001</v>
      </c>
      <c r="AX137" s="43">
        <f t="shared" si="228"/>
        <v>159897046.61491504</v>
      </c>
      <c r="AY137" s="43">
        <f t="shared" si="229"/>
        <v>1327.5</v>
      </c>
      <c r="AZ137" s="43">
        <f t="shared" si="230"/>
        <v>702.76113405390538</v>
      </c>
      <c r="BA137" s="71">
        <f t="shared" si="273"/>
        <v>0.12306152568359906</v>
      </c>
      <c r="BC137" s="44">
        <f t="shared" si="231"/>
        <v>71</v>
      </c>
      <c r="BD137" s="44">
        <f t="shared" si="232"/>
        <v>5.85</v>
      </c>
      <c r="BE137" s="44">
        <v>1</v>
      </c>
      <c r="BF137" s="35">
        <f t="shared" si="233"/>
        <v>1.3</v>
      </c>
      <c r="BG137" s="43">
        <f t="shared" si="193"/>
        <v>12958704</v>
      </c>
      <c r="BH137" s="43">
        <f t="shared" si="234"/>
        <v>1196088379.2</v>
      </c>
      <c r="BI137" s="43">
        <f t="shared" si="235"/>
        <v>6605916.1207432998</v>
      </c>
      <c r="BJ137" s="43">
        <f t="shared" si="236"/>
        <v>1755</v>
      </c>
      <c r="BK137" s="43">
        <f t="shared" si="237"/>
        <v>702.76113405390538</v>
      </c>
      <c r="BL137" s="71">
        <f t="shared" si="186"/>
        <v>5.5229331173350634E-3</v>
      </c>
      <c r="BN137" s="44">
        <f t="shared" si="238"/>
        <v>41</v>
      </c>
      <c r="BO137" s="44">
        <f t="shared" si="239"/>
        <v>7.45</v>
      </c>
      <c r="BP137" s="44">
        <v>1</v>
      </c>
      <c r="BQ137" s="35">
        <f t="shared" si="240"/>
        <v>1.45</v>
      </c>
      <c r="BR137" s="43">
        <f t="shared" si="194"/>
        <v>79992</v>
      </c>
      <c r="BS137" s="43">
        <f t="shared" si="241"/>
        <v>4755524.3999999994</v>
      </c>
      <c r="BT137" s="43">
        <f t="shared" si="242"/>
        <v>131447.85015902107</v>
      </c>
      <c r="BU137" s="43">
        <f t="shared" si="243"/>
        <v>2235</v>
      </c>
      <c r="BV137" s="43">
        <f t="shared" si="244"/>
        <v>702.76113405390538</v>
      </c>
      <c r="BW137" s="71">
        <f t="shared" si="187"/>
        <v>2.7641084158672613E-2</v>
      </c>
      <c r="BY137" s="44">
        <f t="shared" si="245"/>
        <v>-21</v>
      </c>
      <c r="BZ137" s="44">
        <f t="shared" si="246"/>
        <v>9.25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30.197222664334266</v>
      </c>
      <c r="CF137" s="43">
        <f t="shared" si="250"/>
        <v>2775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11.274999999999999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1.7972639650568386E-2</v>
      </c>
      <c r="CQ137" s="43">
        <f t="shared" si="257"/>
        <v>3382.4999999999995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13.55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2.1092820404760329E-5</v>
      </c>
      <c r="DB137" s="43">
        <f t="shared" si="264"/>
        <v>4065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18.95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4.7514550883774516E-9</v>
      </c>
      <c r="DM137" s="43">
        <f t="shared" si="270"/>
        <v>5685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90">
        <f t="shared" si="200"/>
        <v>1.625</v>
      </c>
      <c r="F138" s="102">
        <f t="shared" si="188"/>
        <v>9.25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1.625</v>
      </c>
      <c r="N138" s="43">
        <f t="shared" si="189"/>
        <v>1843015680</v>
      </c>
      <c r="O138" s="43">
        <f t="shared" si="205"/>
        <v>395326863360</v>
      </c>
      <c r="P138" s="43">
        <f t="shared" si="206"/>
        <v>5313040615.8589849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1.3439614426153285E-2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2866913280</v>
      </c>
      <c r="AA138" s="43">
        <f t="shared" si="213"/>
        <v>378432552960</v>
      </c>
      <c r="AB138" s="43">
        <f t="shared" si="214"/>
        <v>10626081231.71797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2.8079194426070257E-2</v>
      </c>
      <c r="AG138" s="44">
        <f t="shared" si="217"/>
        <v>117</v>
      </c>
      <c r="AH138" s="44">
        <f t="shared" si="218"/>
        <v>3.1500000000000004</v>
      </c>
      <c r="AI138" s="44">
        <v>1</v>
      </c>
      <c r="AJ138" s="35">
        <f t="shared" si="219"/>
        <v>1.075</v>
      </c>
      <c r="AK138" s="43">
        <f t="shared" si="191"/>
        <v>877992192</v>
      </c>
      <c r="AL138" s="43">
        <f t="shared" si="220"/>
        <v>110429467948.8</v>
      </c>
      <c r="AM138" s="43">
        <f t="shared" si="221"/>
        <v>2092009742.4944732</v>
      </c>
      <c r="AN138" s="43">
        <f t="shared" si="222"/>
        <v>945.00000000000011</v>
      </c>
      <c r="AO138" s="43">
        <f t="shared" si="223"/>
        <v>727.54395192499635</v>
      </c>
      <c r="AP138" s="71">
        <f t="shared" si="185"/>
        <v>1.894430699842203E-2</v>
      </c>
      <c r="AR138" s="44">
        <f t="shared" si="224"/>
        <v>97</v>
      </c>
      <c r="AS138" s="44">
        <f t="shared" si="225"/>
        <v>4.4249999999999998</v>
      </c>
      <c r="AT138" s="44">
        <v>1</v>
      </c>
      <c r="AU138" s="35">
        <f t="shared" si="226"/>
        <v>1.175</v>
      </c>
      <c r="AV138" s="43">
        <f t="shared" si="192"/>
        <v>11518848</v>
      </c>
      <c r="AW138" s="43">
        <f t="shared" si="227"/>
        <v>1312860700.8</v>
      </c>
      <c r="AX138" s="43">
        <f t="shared" si="228"/>
        <v>183673474.41543716</v>
      </c>
      <c r="AY138" s="43">
        <f t="shared" si="229"/>
        <v>1327.5</v>
      </c>
      <c r="AZ138" s="43">
        <f t="shared" si="230"/>
        <v>727.54395192499635</v>
      </c>
      <c r="BA138" s="71">
        <f t="shared" si="273"/>
        <v>0.13990324663044187</v>
      </c>
      <c r="BC138" s="44">
        <f t="shared" si="231"/>
        <v>72</v>
      </c>
      <c r="BD138" s="44">
        <f t="shared" si="232"/>
        <v>5.85</v>
      </c>
      <c r="BE138" s="44">
        <v>1</v>
      </c>
      <c r="BF138" s="35">
        <f t="shared" si="233"/>
        <v>1.3</v>
      </c>
      <c r="BG138" s="43">
        <f t="shared" si="193"/>
        <v>12958704</v>
      </c>
      <c r="BH138" s="43">
        <f t="shared" si="234"/>
        <v>1212934694.4000001</v>
      </c>
      <c r="BI138" s="43">
        <f t="shared" si="235"/>
        <v>7588204.9811462248</v>
      </c>
      <c r="BJ138" s="43">
        <f t="shared" si="236"/>
        <v>1755</v>
      </c>
      <c r="BK138" s="43">
        <f t="shared" si="237"/>
        <v>727.54395192499635</v>
      </c>
      <c r="BL138" s="71">
        <f t="shared" si="186"/>
        <v>6.2560705173825264E-3</v>
      </c>
      <c r="BN138" s="44">
        <f t="shared" si="238"/>
        <v>42</v>
      </c>
      <c r="BO138" s="44">
        <f t="shared" si="239"/>
        <v>7.45</v>
      </c>
      <c r="BP138" s="44">
        <v>1</v>
      </c>
      <c r="BQ138" s="35">
        <f t="shared" si="240"/>
        <v>1.45</v>
      </c>
      <c r="BR138" s="43">
        <f t="shared" si="194"/>
        <v>79992</v>
      </c>
      <c r="BS138" s="43">
        <f t="shared" si="241"/>
        <v>4871512.8</v>
      </c>
      <c r="BT138" s="43">
        <f t="shared" si="242"/>
        <v>150993.92924556427</v>
      </c>
      <c r="BU138" s="43">
        <f t="shared" si="243"/>
        <v>2235</v>
      </c>
      <c r="BV138" s="43">
        <f t="shared" si="244"/>
        <v>727.54395192499635</v>
      </c>
      <c r="BW138" s="71">
        <f t="shared" si="187"/>
        <v>3.0995285334273221E-2</v>
      </c>
      <c r="BY138" s="44">
        <f t="shared" si="245"/>
        <v>-20</v>
      </c>
      <c r="BZ138" s="44">
        <f t="shared" si="246"/>
        <v>9.25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34.68749999999995</v>
      </c>
      <c r="CF138" s="43">
        <f t="shared" si="250"/>
        <v>2775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11.274999999999999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2.0645141601562396E-2</v>
      </c>
      <c r="CQ138" s="43">
        <f t="shared" si="257"/>
        <v>3382.4999999999995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13.55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2.4229288101196089E-5</v>
      </c>
      <c r="DB138" s="43">
        <f t="shared" si="264"/>
        <v>4065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18.95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5.4579886438614708E-9</v>
      </c>
      <c r="DM138" s="43">
        <f t="shared" si="270"/>
        <v>5685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90">
        <f t="shared" si="200"/>
        <v>1.625</v>
      </c>
      <c r="F139" s="102">
        <f t="shared" si="188"/>
        <v>9.25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1.625</v>
      </c>
      <c r="N139" s="43">
        <f t="shared" si="189"/>
        <v>1843015680</v>
      </c>
      <c r="O139" s="43">
        <f t="shared" si="205"/>
        <v>398321763840</v>
      </c>
      <c r="P139" s="43">
        <f t="shared" si="206"/>
        <v>6103081015.4696493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1.5321987321589505E-2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2866913280</v>
      </c>
      <c r="AA139" s="43">
        <f t="shared" si="213"/>
        <v>381299466240</v>
      </c>
      <c r="AB139" s="43">
        <f t="shared" si="214"/>
        <v>12206162030.939299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3.2012009225463788E-2</v>
      </c>
      <c r="AG139" s="44">
        <f t="shared" si="217"/>
        <v>118</v>
      </c>
      <c r="AH139" s="44">
        <f t="shared" si="218"/>
        <v>3.1500000000000004</v>
      </c>
      <c r="AI139" s="44">
        <v>1</v>
      </c>
      <c r="AJ139" s="35">
        <f t="shared" si="219"/>
        <v>1.075</v>
      </c>
      <c r="AK139" s="43">
        <f t="shared" si="191"/>
        <v>877992192</v>
      </c>
      <c r="AL139" s="43">
        <f t="shared" si="220"/>
        <v>111373309555.2</v>
      </c>
      <c r="AM139" s="43">
        <f t="shared" si="221"/>
        <v>2403088149.8411722</v>
      </c>
      <c r="AN139" s="43">
        <f t="shared" si="222"/>
        <v>945.00000000000011</v>
      </c>
      <c r="AO139" s="43">
        <f t="shared" si="223"/>
        <v>753.2007339808863</v>
      </c>
      <c r="AP139" s="71">
        <f t="shared" si="185"/>
        <v>2.1576876537462764E-2</v>
      </c>
      <c r="AR139" s="44">
        <f t="shared" si="224"/>
        <v>98</v>
      </c>
      <c r="AS139" s="44">
        <f t="shared" si="225"/>
        <v>4.4249999999999998</v>
      </c>
      <c r="AT139" s="44">
        <v>1</v>
      </c>
      <c r="AU139" s="35">
        <f t="shared" si="226"/>
        <v>1.175</v>
      </c>
      <c r="AV139" s="43">
        <f t="shared" si="192"/>
        <v>11518848</v>
      </c>
      <c r="AW139" s="43">
        <f t="shared" si="227"/>
        <v>1326395347.2</v>
      </c>
      <c r="AX139" s="43">
        <f t="shared" si="228"/>
        <v>210985417.91760263</v>
      </c>
      <c r="AY139" s="43">
        <f t="shared" si="229"/>
        <v>1327.5</v>
      </c>
      <c r="AZ139" s="43">
        <f t="shared" si="230"/>
        <v>753.2007339808863</v>
      </c>
      <c r="BA139" s="71">
        <f t="shared" si="273"/>
        <v>0.15906676569922351</v>
      </c>
      <c r="BC139" s="44">
        <f t="shared" si="231"/>
        <v>73</v>
      </c>
      <c r="BD139" s="44">
        <f t="shared" si="232"/>
        <v>5.85</v>
      </c>
      <c r="BE139" s="44">
        <v>1</v>
      </c>
      <c r="BF139" s="35">
        <f t="shared" si="233"/>
        <v>1.3</v>
      </c>
      <c r="BG139" s="43">
        <f t="shared" si="193"/>
        <v>12958704</v>
      </c>
      <c r="BH139" s="43">
        <f t="shared" si="234"/>
        <v>1229781009.6000001</v>
      </c>
      <c r="BI139" s="43">
        <f t="shared" si="235"/>
        <v>8716558.5792229753</v>
      </c>
      <c r="BJ139" s="43">
        <f t="shared" si="236"/>
        <v>1755</v>
      </c>
      <c r="BK139" s="43">
        <f t="shared" si="237"/>
        <v>753.2007339808863</v>
      </c>
      <c r="BL139" s="71">
        <f t="shared" si="186"/>
        <v>7.0878949269660065E-3</v>
      </c>
      <c r="BN139" s="44">
        <f t="shared" si="238"/>
        <v>43</v>
      </c>
      <c r="BO139" s="44">
        <f t="shared" si="239"/>
        <v>7.45</v>
      </c>
      <c r="BP139" s="44">
        <v>1</v>
      </c>
      <c r="BQ139" s="35">
        <f t="shared" si="240"/>
        <v>1.45</v>
      </c>
      <c r="BR139" s="43">
        <f t="shared" si="194"/>
        <v>79992</v>
      </c>
      <c r="BS139" s="43">
        <f t="shared" si="241"/>
        <v>4987501.2</v>
      </c>
      <c r="BT139" s="43">
        <f t="shared" si="242"/>
        <v>173446.47813891838</v>
      </c>
      <c r="BU139" s="43">
        <f t="shared" si="243"/>
        <v>2235</v>
      </c>
      <c r="BV139" s="43">
        <f t="shared" si="244"/>
        <v>753.2007339808863</v>
      </c>
      <c r="BW139" s="71">
        <f t="shared" si="187"/>
        <v>3.4776227851116781E-2</v>
      </c>
      <c r="BY139" s="44">
        <f t="shared" si="245"/>
        <v>-19</v>
      </c>
      <c r="BZ139" s="44">
        <f t="shared" si="246"/>
        <v>9.25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39.845474188959599</v>
      </c>
      <c r="CF139" s="43">
        <f t="shared" si="250"/>
        <v>2775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11.274999999999999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2.3715040196395577E-2</v>
      </c>
      <c r="CQ139" s="43">
        <f t="shared" si="257"/>
        <v>3382.4999999999995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13.55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2.7832143384593184E-5</v>
      </c>
      <c r="DB139" s="43">
        <f t="shared" si="264"/>
        <v>4065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18.95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6.2695825767961695E-9</v>
      </c>
      <c r="DM139" s="43">
        <f t="shared" si="270"/>
        <v>5685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90">
        <f t="shared" si="200"/>
        <v>1.625</v>
      </c>
      <c r="F140" s="102">
        <f t="shared" si="188"/>
        <v>9.25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1.625</v>
      </c>
      <c r="N140" s="43">
        <f t="shared" si="189"/>
        <v>1843015680</v>
      </c>
      <c r="O140" s="43">
        <f t="shared" si="205"/>
        <v>401316664320</v>
      </c>
      <c r="P140" s="43">
        <f t="shared" si="206"/>
        <v>7010599122.8836212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1.7468995798523689E-2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2866913280</v>
      </c>
      <c r="AA140" s="43">
        <f t="shared" si="213"/>
        <v>384166379520</v>
      </c>
      <c r="AB140" s="43">
        <f t="shared" si="214"/>
        <v>14021198245.767242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3.6497723364772708E-2</v>
      </c>
      <c r="AG140" s="44">
        <f t="shared" si="217"/>
        <v>119</v>
      </c>
      <c r="AH140" s="44">
        <f t="shared" si="218"/>
        <v>3.1500000000000004</v>
      </c>
      <c r="AI140" s="44">
        <v>1</v>
      </c>
      <c r="AJ140" s="35">
        <f t="shared" si="219"/>
        <v>1.075</v>
      </c>
      <c r="AK140" s="43">
        <f t="shared" si="191"/>
        <v>877992192</v>
      </c>
      <c r="AL140" s="43">
        <f t="shared" si="220"/>
        <v>112317151161.59999</v>
      </c>
      <c r="AM140" s="43">
        <f t="shared" si="221"/>
        <v>2760423404.6354241</v>
      </c>
      <c r="AN140" s="43">
        <f t="shared" si="222"/>
        <v>945.00000000000011</v>
      </c>
      <c r="AO140" s="43">
        <f t="shared" si="223"/>
        <v>779.76230050199183</v>
      </c>
      <c r="AP140" s="71">
        <f t="shared" si="185"/>
        <v>2.4577042562838637E-2</v>
      </c>
      <c r="AR140" s="44">
        <f t="shared" si="224"/>
        <v>99</v>
      </c>
      <c r="AS140" s="44">
        <f t="shared" si="225"/>
        <v>4.4249999999999998</v>
      </c>
      <c r="AT140" s="44">
        <v>1</v>
      </c>
      <c r="AU140" s="35">
        <f t="shared" si="226"/>
        <v>1.175</v>
      </c>
      <c r="AV140" s="43">
        <f t="shared" si="192"/>
        <v>11518848</v>
      </c>
      <c r="AW140" s="43">
        <f t="shared" si="227"/>
        <v>1339929993.6000001</v>
      </c>
      <c r="AX140" s="43">
        <f t="shared" si="228"/>
        <v>242358602.49031216</v>
      </c>
      <c r="AY140" s="43">
        <f t="shared" si="229"/>
        <v>1327.5</v>
      </c>
      <c r="AZ140" s="43">
        <f t="shared" si="230"/>
        <v>779.76230050199183</v>
      </c>
      <c r="BA140" s="71">
        <f t="shared" si="273"/>
        <v>0.18087407823386761</v>
      </c>
      <c r="BC140" s="44">
        <f t="shared" si="231"/>
        <v>74</v>
      </c>
      <c r="BD140" s="44">
        <f t="shared" si="232"/>
        <v>5.85</v>
      </c>
      <c r="BE140" s="44">
        <v>1</v>
      </c>
      <c r="BF140" s="35">
        <f t="shared" si="233"/>
        <v>1.3</v>
      </c>
      <c r="BG140" s="43">
        <f t="shared" si="193"/>
        <v>12958704</v>
      </c>
      <c r="BH140" s="43">
        <f t="shared" si="234"/>
        <v>1246627324.8</v>
      </c>
      <c r="BI140" s="43">
        <f t="shared" si="235"/>
        <v>10012696.501188725</v>
      </c>
      <c r="BJ140" s="43">
        <f t="shared" si="236"/>
        <v>1755</v>
      </c>
      <c r="BK140" s="43">
        <f t="shared" si="237"/>
        <v>779.76230050199183</v>
      </c>
      <c r="BL140" s="71">
        <f t="shared" si="186"/>
        <v>8.0318281991733909E-3</v>
      </c>
      <c r="BN140" s="44">
        <f t="shared" si="238"/>
        <v>44</v>
      </c>
      <c r="BO140" s="44">
        <f t="shared" si="239"/>
        <v>7.45</v>
      </c>
      <c r="BP140" s="44">
        <v>1</v>
      </c>
      <c r="BQ140" s="35">
        <f t="shared" si="240"/>
        <v>1.45</v>
      </c>
      <c r="BR140" s="43">
        <f t="shared" si="194"/>
        <v>79992</v>
      </c>
      <c r="BS140" s="43">
        <f t="shared" si="241"/>
        <v>5103489.5999999996</v>
      </c>
      <c r="BT140" s="43">
        <f t="shared" si="242"/>
        <v>199237.68411820475</v>
      </c>
      <c r="BU140" s="43">
        <f t="shared" si="243"/>
        <v>2235</v>
      </c>
      <c r="BV140" s="43">
        <f t="shared" si="244"/>
        <v>779.76230050199183</v>
      </c>
      <c r="BW140" s="71">
        <f t="shared" si="187"/>
        <v>3.9039500368180387E-2</v>
      </c>
      <c r="BY140" s="44">
        <f t="shared" si="245"/>
        <v>-18</v>
      </c>
      <c r="BZ140" s="44">
        <f t="shared" si="246"/>
        <v>9.25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45.770430654934721</v>
      </c>
      <c r="CF140" s="43">
        <f t="shared" si="250"/>
        <v>2775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11.274999999999999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2.724142766228816E-2</v>
      </c>
      <c r="CQ140" s="43">
        <f t="shared" si="257"/>
        <v>3382.4999999999995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13.55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3.1970737321923799E-5</v>
      </c>
      <c r="DB140" s="43">
        <f t="shared" si="264"/>
        <v>4065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18.95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7.2018591924838328E-9</v>
      </c>
      <c r="DM140" s="43">
        <f t="shared" si="270"/>
        <v>5685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90">
        <f t="shared" si="200"/>
        <v>1.625</v>
      </c>
      <c r="F141" s="102">
        <f t="shared" si="188"/>
        <v>9.25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1.625</v>
      </c>
      <c r="N141" s="43">
        <f t="shared" si="189"/>
        <v>1843015680</v>
      </c>
      <c r="O141" s="43">
        <f t="shared" si="205"/>
        <v>404311564800</v>
      </c>
      <c r="P141" s="43">
        <f t="shared" si="206"/>
        <v>8053063680.0000734</v>
      </c>
      <c r="Q141" s="43">
        <f t="shared" si="207"/>
        <v>300</v>
      </c>
      <c r="R141" s="43">
        <f t="shared" si="208"/>
        <v>807.26055864357227</v>
      </c>
      <c r="S141" s="71">
        <f t="shared" si="209"/>
        <v>1.9917965205827507E-2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2866913280</v>
      </c>
      <c r="AA141" s="43">
        <f t="shared" si="213"/>
        <v>387033292800</v>
      </c>
      <c r="AB141" s="43">
        <f t="shared" si="214"/>
        <v>16106127360.000147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4.1614320162175325E-2</v>
      </c>
      <c r="AG141" s="44">
        <f t="shared" si="217"/>
        <v>120</v>
      </c>
      <c r="AH141" s="44">
        <f t="shared" si="218"/>
        <v>3.1500000000000004</v>
      </c>
      <c r="AI141" s="44">
        <v>1</v>
      </c>
      <c r="AJ141" s="35">
        <f t="shared" si="219"/>
        <v>1.075</v>
      </c>
      <c r="AK141" s="43">
        <f t="shared" si="191"/>
        <v>877992192</v>
      </c>
      <c r="AL141" s="43">
        <f t="shared" si="220"/>
        <v>113260992768</v>
      </c>
      <c r="AM141" s="43">
        <f t="shared" si="221"/>
        <v>3170893824.0000257</v>
      </c>
      <c r="AN141" s="43">
        <f t="shared" si="222"/>
        <v>945.00000000000011</v>
      </c>
      <c r="AO141" s="43">
        <f t="shared" si="223"/>
        <v>807.26055864357227</v>
      </c>
      <c r="AP141" s="71">
        <f t="shared" si="185"/>
        <v>2.7996344959602973E-2</v>
      </c>
      <c r="AR141" s="44">
        <f t="shared" si="224"/>
        <v>100</v>
      </c>
      <c r="AS141" s="44">
        <f t="shared" si="225"/>
        <v>4.4249999999999998</v>
      </c>
      <c r="AT141" s="44">
        <v>14</v>
      </c>
      <c r="AU141" s="35">
        <f t="shared" si="226"/>
        <v>1.175</v>
      </c>
      <c r="AV141" s="43">
        <f t="shared" si="192"/>
        <v>161263872</v>
      </c>
      <c r="AW141" s="43">
        <f t="shared" si="227"/>
        <v>18948504960</v>
      </c>
      <c r="AX141" s="43">
        <f t="shared" si="228"/>
        <v>278396928.00000185</v>
      </c>
      <c r="AY141" s="43">
        <f t="shared" si="229"/>
        <v>1327.5</v>
      </c>
      <c r="AZ141" s="43">
        <f t="shared" si="230"/>
        <v>807.26055864357227</v>
      </c>
      <c r="BA141" s="71">
        <f t="shared" si="273"/>
        <v>1.4692289897682875E-2</v>
      </c>
      <c r="BC141" s="44">
        <f t="shared" si="231"/>
        <v>75</v>
      </c>
      <c r="BD141" s="44">
        <f t="shared" si="232"/>
        <v>5.85</v>
      </c>
      <c r="BE141" s="44">
        <v>1</v>
      </c>
      <c r="BF141" s="35">
        <f t="shared" si="233"/>
        <v>1.3</v>
      </c>
      <c r="BG141" s="43">
        <f t="shared" si="193"/>
        <v>12958704</v>
      </c>
      <c r="BH141" s="43">
        <f t="shared" si="234"/>
        <v>1263473640</v>
      </c>
      <c r="BI141" s="43">
        <f t="shared" si="235"/>
        <v>11501568.000000056</v>
      </c>
      <c r="BJ141" s="43">
        <f t="shared" si="236"/>
        <v>1755</v>
      </c>
      <c r="BK141" s="43">
        <f t="shared" si="237"/>
        <v>807.26055864357227</v>
      </c>
      <c r="BL141" s="71">
        <f t="shared" si="186"/>
        <v>9.1031325354758146E-3</v>
      </c>
      <c r="BN141" s="44">
        <f t="shared" si="238"/>
        <v>45</v>
      </c>
      <c r="BO141" s="44">
        <f t="shared" si="239"/>
        <v>7.45</v>
      </c>
      <c r="BP141" s="44">
        <v>1</v>
      </c>
      <c r="BQ141" s="35">
        <f t="shared" si="240"/>
        <v>1.45</v>
      </c>
      <c r="BR141" s="43">
        <f t="shared" si="194"/>
        <v>79992</v>
      </c>
      <c r="BS141" s="43">
        <f t="shared" si="241"/>
        <v>5219478</v>
      </c>
      <c r="BT141" s="43">
        <f t="shared" si="242"/>
        <v>228864.00000000067</v>
      </c>
      <c r="BU141" s="43">
        <f t="shared" si="243"/>
        <v>2235</v>
      </c>
      <c r="BV141" s="43">
        <f t="shared" si="244"/>
        <v>807.26055864357227</v>
      </c>
      <c r="BW141" s="71">
        <f t="shared" si="187"/>
        <v>4.384806296721639E-2</v>
      </c>
      <c r="BY141" s="44">
        <f t="shared" si="245"/>
        <v>-17</v>
      </c>
      <c r="BZ141" s="44">
        <f t="shared" si="246"/>
        <v>9.25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52.576418400829375</v>
      </c>
      <c r="CF141" s="43">
        <f t="shared" si="250"/>
        <v>2775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11.274999999999999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3.1292183143441135E-2</v>
      </c>
      <c r="CQ141" s="43">
        <f t="shared" si="257"/>
        <v>3382.4999999999995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13.55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3.6724733369736191E-5</v>
      </c>
      <c r="DB141" s="43">
        <f t="shared" si="264"/>
        <v>4065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18.95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8.272763807326451E-9</v>
      </c>
      <c r="DM141" s="43">
        <f t="shared" si="270"/>
        <v>5685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90">
        <f t="shared" si="200"/>
        <v>1.625</v>
      </c>
      <c r="F142" s="102">
        <f t="shared" si="188"/>
        <v>9.25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1.625</v>
      </c>
      <c r="N142" s="43">
        <f t="shared" si="189"/>
        <v>1843015680</v>
      </c>
      <c r="O142" s="43">
        <f t="shared" si="205"/>
        <v>407306465280</v>
      </c>
      <c r="P142" s="43">
        <f t="shared" si="206"/>
        <v>9250541001.9024544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2.2711500529566192E-2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2866913280</v>
      </c>
      <c r="AA142" s="43">
        <f t="shared" si="213"/>
        <v>389900206080</v>
      </c>
      <c r="AB142" s="43">
        <f t="shared" si="214"/>
        <v>18501082003.804909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4.7450813606415079E-2</v>
      </c>
      <c r="AG142" s="44">
        <f t="shared" si="217"/>
        <v>121</v>
      </c>
      <c r="AH142" s="44">
        <f t="shared" si="218"/>
        <v>3.1500000000000004</v>
      </c>
      <c r="AI142" s="44">
        <v>1</v>
      </c>
      <c r="AJ142" s="35">
        <f t="shared" si="219"/>
        <v>1.075</v>
      </c>
      <c r="AK142" s="43">
        <f t="shared" si="191"/>
        <v>877992192</v>
      </c>
      <c r="AL142" s="43">
        <f t="shared" si="220"/>
        <v>114204834374.39999</v>
      </c>
      <c r="AM142" s="43">
        <f t="shared" si="221"/>
        <v>3642400519.4990888</v>
      </c>
      <c r="AN142" s="43">
        <f t="shared" si="222"/>
        <v>945.00000000000011</v>
      </c>
      <c r="AO142" s="43">
        <f t="shared" si="223"/>
        <v>835.72854076428553</v>
      </c>
      <c r="AP142" s="71">
        <f t="shared" si="185"/>
        <v>3.1893575604322794E-2</v>
      </c>
      <c r="AR142" s="44">
        <f t="shared" si="224"/>
        <v>101</v>
      </c>
      <c r="AS142" s="44">
        <f t="shared" si="225"/>
        <v>4.4249999999999998</v>
      </c>
      <c r="AT142" s="44">
        <v>1</v>
      </c>
      <c r="AU142" s="35">
        <f t="shared" si="226"/>
        <v>1.175</v>
      </c>
      <c r="AV142" s="43">
        <f t="shared" si="192"/>
        <v>161263872</v>
      </c>
      <c r="AW142" s="43">
        <f t="shared" si="227"/>
        <v>19137990009.600002</v>
      </c>
      <c r="AX142" s="43">
        <f t="shared" si="228"/>
        <v>319794093.22983015</v>
      </c>
      <c r="AY142" s="43">
        <f t="shared" si="229"/>
        <v>1327.5</v>
      </c>
      <c r="AZ142" s="43">
        <f t="shared" si="230"/>
        <v>835.72854076428553</v>
      </c>
      <c r="BA142" s="71">
        <f t="shared" si="273"/>
        <v>1.6709910135255319E-2</v>
      </c>
      <c r="BC142" s="44">
        <f t="shared" si="231"/>
        <v>76</v>
      </c>
      <c r="BD142" s="44">
        <f t="shared" si="232"/>
        <v>5.85</v>
      </c>
      <c r="BE142" s="44">
        <v>1</v>
      </c>
      <c r="BF142" s="35">
        <f t="shared" si="233"/>
        <v>1.3</v>
      </c>
      <c r="BG142" s="43">
        <f t="shared" si="193"/>
        <v>12958704</v>
      </c>
      <c r="BH142" s="43">
        <f t="shared" si="234"/>
        <v>1280319955.2</v>
      </c>
      <c r="BI142" s="43">
        <f t="shared" si="235"/>
        <v>13211832.241486605</v>
      </c>
      <c r="BJ142" s="43">
        <f t="shared" si="236"/>
        <v>1755</v>
      </c>
      <c r="BK142" s="43">
        <f t="shared" si="237"/>
        <v>835.72854076428553</v>
      </c>
      <c r="BL142" s="71">
        <f t="shared" si="186"/>
        <v>1.0319164508704992E-2</v>
      </c>
      <c r="BN142" s="44">
        <f t="shared" si="238"/>
        <v>46</v>
      </c>
      <c r="BO142" s="44">
        <f t="shared" si="239"/>
        <v>7.45</v>
      </c>
      <c r="BP142" s="44">
        <v>1</v>
      </c>
      <c r="BQ142" s="35">
        <f t="shared" si="240"/>
        <v>1.45</v>
      </c>
      <c r="BR142" s="43">
        <f t="shared" si="194"/>
        <v>79992</v>
      </c>
      <c r="BS142" s="43">
        <f t="shared" si="241"/>
        <v>5335466.3999999994</v>
      </c>
      <c r="BT142" s="43">
        <f t="shared" si="242"/>
        <v>262895.70031804219</v>
      </c>
      <c r="BU142" s="43">
        <f t="shared" si="243"/>
        <v>2235</v>
      </c>
      <c r="BV142" s="43">
        <f t="shared" si="244"/>
        <v>835.72854076428553</v>
      </c>
      <c r="BW142" s="71">
        <f t="shared" si="187"/>
        <v>4.927323697850336E-2</v>
      </c>
      <c r="BY142" s="44">
        <f t="shared" si="245"/>
        <v>-16</v>
      </c>
      <c r="BZ142" s="44">
        <f t="shared" si="246"/>
        <v>9.25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60.394445328668553</v>
      </c>
      <c r="CF142" s="43">
        <f t="shared" si="250"/>
        <v>2775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11.274999999999999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3.5945279301136786E-2</v>
      </c>
      <c r="CQ142" s="43">
        <f t="shared" si="257"/>
        <v>3382.4999999999995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13.55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4.2185640809520657E-5</v>
      </c>
      <c r="DB142" s="43">
        <f t="shared" si="264"/>
        <v>4065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18.95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9.5029101767549049E-9</v>
      </c>
      <c r="DM142" s="43">
        <f t="shared" si="270"/>
        <v>5685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90">
        <f t="shared" si="200"/>
        <v>1.625</v>
      </c>
      <c r="F143" s="102">
        <f t="shared" si="188"/>
        <v>9.25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1.625</v>
      </c>
      <c r="N143" s="43">
        <f t="shared" si="189"/>
        <v>1843015680</v>
      </c>
      <c r="O143" s="43">
        <f t="shared" si="205"/>
        <v>410301365760</v>
      </c>
      <c r="P143" s="43">
        <f t="shared" si="206"/>
        <v>10626081231.717974</v>
      </c>
      <c r="Q143" s="43">
        <f t="shared" si="207"/>
        <v>300</v>
      </c>
      <c r="R143" s="43">
        <f t="shared" si="208"/>
        <v>865.20044410640367</v>
      </c>
      <c r="S143" s="71">
        <f t="shared" si="209"/>
        <v>2.5898235098572767E-2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2866913280</v>
      </c>
      <c r="AA143" s="43">
        <f t="shared" si="213"/>
        <v>392767119360</v>
      </c>
      <c r="AB143" s="43">
        <f t="shared" si="214"/>
        <v>21252162463.435947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5.4108812616660958E-2</v>
      </c>
      <c r="AG143" s="44">
        <f t="shared" si="217"/>
        <v>122</v>
      </c>
      <c r="AH143" s="44">
        <f t="shared" si="218"/>
        <v>3.1500000000000004</v>
      </c>
      <c r="AI143" s="44">
        <v>1</v>
      </c>
      <c r="AJ143" s="35">
        <f t="shared" si="219"/>
        <v>1.075</v>
      </c>
      <c r="AK143" s="43">
        <f t="shared" si="191"/>
        <v>877992192</v>
      </c>
      <c r="AL143" s="43">
        <f t="shared" si="220"/>
        <v>115148675980.79999</v>
      </c>
      <c r="AM143" s="43">
        <f t="shared" si="221"/>
        <v>4184019484.9889479</v>
      </c>
      <c r="AN143" s="43">
        <f t="shared" si="222"/>
        <v>945.00000000000011</v>
      </c>
      <c r="AO143" s="43">
        <f t="shared" si="223"/>
        <v>865.20044410640367</v>
      </c>
      <c r="AP143" s="71">
        <f t="shared" si="185"/>
        <v>3.6335801947793095E-2</v>
      </c>
      <c r="AR143" s="44">
        <f t="shared" si="224"/>
        <v>102</v>
      </c>
      <c r="AS143" s="44">
        <f t="shared" si="225"/>
        <v>4.4249999999999998</v>
      </c>
      <c r="AT143" s="44">
        <v>1</v>
      </c>
      <c r="AU143" s="35">
        <f t="shared" si="226"/>
        <v>1.175</v>
      </c>
      <c r="AV143" s="43">
        <f t="shared" si="192"/>
        <v>161263872</v>
      </c>
      <c r="AW143" s="43">
        <f t="shared" si="227"/>
        <v>19327475059.200001</v>
      </c>
      <c r="AX143" s="43">
        <f t="shared" si="228"/>
        <v>367346948.83087432</v>
      </c>
      <c r="AY143" s="43">
        <f t="shared" si="229"/>
        <v>1327.5</v>
      </c>
      <c r="AZ143" s="43">
        <f t="shared" si="230"/>
        <v>865.20044410640367</v>
      </c>
      <c r="BA143" s="71">
        <f t="shared" si="273"/>
        <v>1.9006463477805127E-2</v>
      </c>
      <c r="BC143" s="44">
        <f t="shared" si="231"/>
        <v>77</v>
      </c>
      <c r="BD143" s="44">
        <f t="shared" si="232"/>
        <v>5.85</v>
      </c>
      <c r="BE143" s="44">
        <v>1</v>
      </c>
      <c r="BF143" s="35">
        <f t="shared" si="233"/>
        <v>1.3</v>
      </c>
      <c r="BG143" s="43">
        <f t="shared" si="193"/>
        <v>12958704</v>
      </c>
      <c r="BH143" s="43">
        <f t="shared" si="234"/>
        <v>1297166270.4000001</v>
      </c>
      <c r="BI143" s="43">
        <f t="shared" si="235"/>
        <v>15176409.962292455</v>
      </c>
      <c r="BJ143" s="43">
        <f t="shared" si="236"/>
        <v>1755</v>
      </c>
      <c r="BK143" s="43">
        <f t="shared" si="237"/>
        <v>865.20044410640367</v>
      </c>
      <c r="BL143" s="71">
        <f t="shared" si="186"/>
        <v>1.1699664344195898E-2</v>
      </c>
      <c r="BN143" s="44">
        <f t="shared" si="238"/>
        <v>47</v>
      </c>
      <c r="BO143" s="44">
        <f t="shared" si="239"/>
        <v>7.45</v>
      </c>
      <c r="BP143" s="44">
        <v>1</v>
      </c>
      <c r="BQ143" s="35">
        <f t="shared" si="240"/>
        <v>1.45</v>
      </c>
      <c r="BR143" s="43">
        <f t="shared" si="194"/>
        <v>79992</v>
      </c>
      <c r="BS143" s="43">
        <f t="shared" si="241"/>
        <v>5451454.7999999998</v>
      </c>
      <c r="BT143" s="43">
        <f t="shared" si="242"/>
        <v>301987.8584911286</v>
      </c>
      <c r="BU143" s="43">
        <f t="shared" si="243"/>
        <v>2235</v>
      </c>
      <c r="BV143" s="43">
        <f t="shared" si="244"/>
        <v>865.20044410640367</v>
      </c>
      <c r="BW143" s="71">
        <f t="shared" si="187"/>
        <v>5.5395829108062788E-2</v>
      </c>
      <c r="BY143" s="44">
        <f t="shared" si="245"/>
        <v>-15</v>
      </c>
      <c r="BZ143" s="44">
        <f t="shared" si="246"/>
        <v>9.25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69.374999999999943</v>
      </c>
      <c r="CF143" s="43">
        <f t="shared" si="250"/>
        <v>2775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11.274999999999999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4.1290283203124799E-2</v>
      </c>
      <c r="CQ143" s="43">
        <f t="shared" si="257"/>
        <v>3382.4999999999995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13.55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4.8458576202392192E-5</v>
      </c>
      <c r="DB143" s="43">
        <f t="shared" si="264"/>
        <v>4065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18.95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1.0915977287722943E-8</v>
      </c>
      <c r="DM143" s="43">
        <f t="shared" si="270"/>
        <v>5685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90">
        <f t="shared" si="200"/>
        <v>1.625</v>
      </c>
      <c r="F144" s="102">
        <f t="shared" si="188"/>
        <v>9.25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1.625</v>
      </c>
      <c r="N144" s="43">
        <f t="shared" si="189"/>
        <v>1843015680</v>
      </c>
      <c r="O144" s="43">
        <f t="shared" si="205"/>
        <v>413296266240</v>
      </c>
      <c r="P144" s="43">
        <f t="shared" si="206"/>
        <v>12206162030.939304</v>
      </c>
      <c r="Q144" s="43">
        <f t="shared" si="207"/>
        <v>300</v>
      </c>
      <c r="R144" s="43">
        <f t="shared" si="208"/>
        <v>895.71167187534229</v>
      </c>
      <c r="S144" s="71">
        <f t="shared" si="209"/>
        <v>2.9533685706831962E-2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2866913280</v>
      </c>
      <c r="AA144" s="43">
        <f t="shared" si="213"/>
        <v>395634032640</v>
      </c>
      <c r="AB144" s="43">
        <f t="shared" si="214"/>
        <v>24412324061.878609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6.1704307637488201E-2</v>
      </c>
      <c r="AG144" s="44">
        <f t="shared" si="217"/>
        <v>123</v>
      </c>
      <c r="AH144" s="44">
        <f t="shared" si="218"/>
        <v>3.1500000000000004</v>
      </c>
      <c r="AI144" s="44">
        <v>1</v>
      </c>
      <c r="AJ144" s="35">
        <f t="shared" si="219"/>
        <v>1.075</v>
      </c>
      <c r="AK144" s="43">
        <f t="shared" si="191"/>
        <v>877992192</v>
      </c>
      <c r="AL144" s="43">
        <f t="shared" si="220"/>
        <v>116092517587.2</v>
      </c>
      <c r="AM144" s="43">
        <f t="shared" si="221"/>
        <v>4806176299.6823463</v>
      </c>
      <c r="AN144" s="43">
        <f t="shared" si="222"/>
        <v>945.00000000000011</v>
      </c>
      <c r="AO144" s="43">
        <f t="shared" si="223"/>
        <v>895.71167187534229</v>
      </c>
      <c r="AP144" s="71">
        <f t="shared" si="185"/>
        <v>4.1399535470253775E-2</v>
      </c>
      <c r="AR144" s="44">
        <f t="shared" si="224"/>
        <v>103</v>
      </c>
      <c r="AS144" s="44">
        <f t="shared" si="225"/>
        <v>4.4249999999999998</v>
      </c>
      <c r="AT144" s="44">
        <v>1</v>
      </c>
      <c r="AU144" s="35">
        <f t="shared" si="226"/>
        <v>1.175</v>
      </c>
      <c r="AV144" s="43">
        <f t="shared" si="192"/>
        <v>161263872</v>
      </c>
      <c r="AW144" s="43">
        <f t="shared" si="227"/>
        <v>19516960108.799999</v>
      </c>
      <c r="AX144" s="43">
        <f t="shared" si="228"/>
        <v>421970835.83520544</v>
      </c>
      <c r="AY144" s="43">
        <f t="shared" si="229"/>
        <v>1327.5</v>
      </c>
      <c r="AZ144" s="43">
        <f t="shared" si="230"/>
        <v>895.71167187534229</v>
      </c>
      <c r="BA144" s="71">
        <f t="shared" si="273"/>
        <v>2.1620725434845924E-2</v>
      </c>
      <c r="BC144" s="44">
        <f t="shared" si="231"/>
        <v>78</v>
      </c>
      <c r="BD144" s="44">
        <f t="shared" si="232"/>
        <v>5.85</v>
      </c>
      <c r="BE144" s="44">
        <v>1</v>
      </c>
      <c r="BF144" s="35">
        <f t="shared" si="233"/>
        <v>1.3</v>
      </c>
      <c r="BG144" s="43">
        <f t="shared" si="193"/>
        <v>12958704</v>
      </c>
      <c r="BH144" s="43">
        <f t="shared" si="234"/>
        <v>1314012585.6000001</v>
      </c>
      <c r="BI144" s="43">
        <f t="shared" si="235"/>
        <v>17433117.158445954</v>
      </c>
      <c r="BJ144" s="43">
        <f t="shared" si="236"/>
        <v>1755</v>
      </c>
      <c r="BK144" s="43">
        <f t="shared" si="237"/>
        <v>895.71167187534229</v>
      </c>
      <c r="BL144" s="71">
        <f t="shared" si="186"/>
        <v>1.3267085376115862E-2</v>
      </c>
      <c r="BN144" s="44">
        <f t="shared" si="238"/>
        <v>48</v>
      </c>
      <c r="BO144" s="44">
        <f t="shared" si="239"/>
        <v>7.45</v>
      </c>
      <c r="BP144" s="44">
        <v>1</v>
      </c>
      <c r="BQ144" s="35">
        <f t="shared" si="240"/>
        <v>1.45</v>
      </c>
      <c r="BR144" s="43">
        <f t="shared" si="194"/>
        <v>79992</v>
      </c>
      <c r="BS144" s="43">
        <f t="shared" si="241"/>
        <v>5567443.2000000002</v>
      </c>
      <c r="BT144" s="43">
        <f t="shared" si="242"/>
        <v>346892.95627783687</v>
      </c>
      <c r="BU144" s="43">
        <f t="shared" si="243"/>
        <v>2235</v>
      </c>
      <c r="BV144" s="43">
        <f t="shared" si="244"/>
        <v>895.71167187534229</v>
      </c>
      <c r="BW144" s="71">
        <f t="shared" si="187"/>
        <v>6.230740823325092E-2</v>
      </c>
      <c r="BY144" s="44">
        <f t="shared" si="245"/>
        <v>-14</v>
      </c>
      <c r="BZ144" s="44">
        <f t="shared" si="246"/>
        <v>9.25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79.690948377919241</v>
      </c>
      <c r="CF144" s="43">
        <f t="shared" si="250"/>
        <v>2775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11.274999999999999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4.7430080392791167E-2</v>
      </c>
      <c r="CQ144" s="43">
        <f t="shared" si="257"/>
        <v>3382.4999999999995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13.55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5.5664286769186367E-5</v>
      </c>
      <c r="DB144" s="43">
        <f t="shared" si="264"/>
        <v>4065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18.95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1.2539165153592344E-8</v>
      </c>
      <c r="DM144" s="43">
        <f t="shared" si="270"/>
        <v>5685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90">
        <f t="shared" si="200"/>
        <v>1.625</v>
      </c>
      <c r="F145" s="102">
        <f t="shared" si="188"/>
        <v>9.25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1.625</v>
      </c>
      <c r="N145" s="43">
        <f t="shared" si="189"/>
        <v>1843015680</v>
      </c>
      <c r="O145" s="43">
        <f t="shared" si="205"/>
        <v>416291166720</v>
      </c>
      <c r="P145" s="43">
        <f t="shared" si="206"/>
        <v>14021198245.767246</v>
      </c>
      <c r="Q145" s="43">
        <f t="shared" si="207"/>
        <v>300</v>
      </c>
      <c r="R145" s="43">
        <f t="shared" si="208"/>
        <v>927.29887576785916</v>
      </c>
      <c r="S145" s="71">
        <f t="shared" si="209"/>
        <v>3.368122930938381E-2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2866913280</v>
      </c>
      <c r="AA145" s="43">
        <f t="shared" si="213"/>
        <v>398500945920</v>
      </c>
      <c r="AB145" s="43">
        <f t="shared" si="214"/>
        <v>28042396491.534492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7.0369711235676896E-2</v>
      </c>
      <c r="AG145" s="44">
        <f t="shared" si="217"/>
        <v>124</v>
      </c>
      <c r="AH145" s="44">
        <f t="shared" si="218"/>
        <v>3.1500000000000004</v>
      </c>
      <c r="AI145" s="44">
        <v>1</v>
      </c>
      <c r="AJ145" s="35">
        <f t="shared" si="219"/>
        <v>1.075</v>
      </c>
      <c r="AK145" s="43">
        <f t="shared" si="191"/>
        <v>877992192</v>
      </c>
      <c r="AL145" s="43">
        <f t="shared" si="220"/>
        <v>117036359193.59999</v>
      </c>
      <c r="AM145" s="43">
        <f t="shared" si="221"/>
        <v>5520846809.2708483</v>
      </c>
      <c r="AN145" s="43">
        <f t="shared" si="222"/>
        <v>945.00000000000011</v>
      </c>
      <c r="AO145" s="43">
        <f t="shared" si="223"/>
        <v>927.29887576785916</v>
      </c>
      <c r="AP145" s="71">
        <f t="shared" si="185"/>
        <v>4.7172065564158032E-2</v>
      </c>
      <c r="AR145" s="44">
        <f t="shared" si="224"/>
        <v>104</v>
      </c>
      <c r="AS145" s="44">
        <f t="shared" si="225"/>
        <v>4.4249999999999998</v>
      </c>
      <c r="AT145" s="44">
        <v>1</v>
      </c>
      <c r="AU145" s="35">
        <f t="shared" si="226"/>
        <v>1.175</v>
      </c>
      <c r="AV145" s="43">
        <f t="shared" si="192"/>
        <v>161263872</v>
      </c>
      <c r="AW145" s="43">
        <f t="shared" si="227"/>
        <v>19706445158.400002</v>
      </c>
      <c r="AX145" s="43">
        <f t="shared" si="228"/>
        <v>484717204.98062444</v>
      </c>
      <c r="AY145" s="43">
        <f t="shared" si="229"/>
        <v>1327.5</v>
      </c>
      <c r="AZ145" s="43">
        <f t="shared" si="230"/>
        <v>927.29887576785916</v>
      </c>
      <c r="BA145" s="71">
        <f t="shared" si="273"/>
        <v>2.4596887012572663E-2</v>
      </c>
      <c r="BC145" s="44">
        <f t="shared" si="231"/>
        <v>79</v>
      </c>
      <c r="BD145" s="44">
        <f t="shared" si="232"/>
        <v>5.85</v>
      </c>
      <c r="BE145" s="44">
        <v>1</v>
      </c>
      <c r="BF145" s="35">
        <f t="shared" si="233"/>
        <v>1.3</v>
      </c>
      <c r="BG145" s="43">
        <f t="shared" si="193"/>
        <v>12958704</v>
      </c>
      <c r="BH145" s="43">
        <f t="shared" si="234"/>
        <v>1330858900.8</v>
      </c>
      <c r="BI145" s="43">
        <f t="shared" si="235"/>
        <v>20025393.002377458</v>
      </c>
      <c r="BJ145" s="43">
        <f t="shared" si="236"/>
        <v>1755</v>
      </c>
      <c r="BK145" s="43">
        <f t="shared" si="237"/>
        <v>927.29887576785916</v>
      </c>
      <c r="BL145" s="71">
        <f t="shared" si="186"/>
        <v>1.5046969284527371E-2</v>
      </c>
      <c r="BN145" s="44">
        <f t="shared" si="238"/>
        <v>49</v>
      </c>
      <c r="BO145" s="44">
        <f t="shared" si="239"/>
        <v>7.45</v>
      </c>
      <c r="BP145" s="44">
        <v>1</v>
      </c>
      <c r="BQ145" s="35">
        <f t="shared" si="240"/>
        <v>1.45</v>
      </c>
      <c r="BR145" s="43">
        <f t="shared" si="194"/>
        <v>79992</v>
      </c>
      <c r="BS145" s="43">
        <f t="shared" si="241"/>
        <v>5683431.5999999996</v>
      </c>
      <c r="BT145" s="43">
        <f t="shared" si="242"/>
        <v>398475.36823640962</v>
      </c>
      <c r="BU145" s="43">
        <f t="shared" si="243"/>
        <v>2235</v>
      </c>
      <c r="BV145" s="43">
        <f t="shared" si="244"/>
        <v>927.29887576785916</v>
      </c>
      <c r="BW145" s="71">
        <f t="shared" si="187"/>
        <v>7.0111755763262756E-2</v>
      </c>
      <c r="BY145" s="44">
        <f t="shared" si="245"/>
        <v>-13</v>
      </c>
      <c r="BZ145" s="44">
        <f t="shared" si="246"/>
        <v>9.25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91.540861309869456</v>
      </c>
      <c r="CF145" s="43">
        <f t="shared" si="250"/>
        <v>2775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11.274999999999999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5.4482855324576335E-2</v>
      </c>
      <c r="CQ145" s="43">
        <f t="shared" si="257"/>
        <v>3382.4999999999995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13.55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6.3941474643847626E-5</v>
      </c>
      <c r="DB145" s="43">
        <f t="shared" si="264"/>
        <v>4065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18.95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1.4403718384967669E-8</v>
      </c>
      <c r="DM145" s="43">
        <f t="shared" si="270"/>
        <v>5685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90">
        <f t="shared" si="200"/>
        <v>1.625</v>
      </c>
      <c r="F146" s="102">
        <f t="shared" si="188"/>
        <v>9.25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1.625</v>
      </c>
      <c r="N146" s="43">
        <f t="shared" si="189"/>
        <v>7372062720</v>
      </c>
      <c r="O146" s="43">
        <f t="shared" si="205"/>
        <v>1677144268800</v>
      </c>
      <c r="P146" s="43">
        <f t="shared" si="206"/>
        <v>16106127360.000151</v>
      </c>
      <c r="Q146" s="43">
        <f t="shared" si="207"/>
        <v>300</v>
      </c>
      <c r="R146" s="43">
        <f t="shared" si="208"/>
        <v>960.00000000000773</v>
      </c>
      <c r="S146" s="71">
        <f t="shared" si="209"/>
        <v>9.6033046528096935E-3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40136785920</v>
      </c>
      <c r="AA146" s="43">
        <f t="shared" si="213"/>
        <v>5619150028800</v>
      </c>
      <c r="AB146" s="43">
        <f t="shared" si="214"/>
        <v>32212254720.000301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5.7325849202996635E-3</v>
      </c>
      <c r="AG146" s="44">
        <f t="shared" si="217"/>
        <v>125</v>
      </c>
      <c r="AH146" s="44">
        <f t="shared" si="218"/>
        <v>3.1500000000000004</v>
      </c>
      <c r="AI146" s="44">
        <v>1</v>
      </c>
      <c r="AJ146" s="35">
        <f t="shared" si="219"/>
        <v>1.075</v>
      </c>
      <c r="AK146" s="43">
        <f t="shared" si="191"/>
        <v>877992192</v>
      </c>
      <c r="AL146" s="43">
        <f t="shared" si="220"/>
        <v>117980200800</v>
      </c>
      <c r="AM146" s="43">
        <f t="shared" si="221"/>
        <v>6341787648.0000534</v>
      </c>
      <c r="AN146" s="43">
        <f t="shared" si="222"/>
        <v>945.00000000000011</v>
      </c>
      <c r="AO146" s="43">
        <f t="shared" si="223"/>
        <v>960.00000000000773</v>
      </c>
      <c r="AP146" s="71">
        <f t="shared" si="185"/>
        <v>5.3752982322437727E-2</v>
      </c>
      <c r="AR146" s="44">
        <f t="shared" si="224"/>
        <v>105</v>
      </c>
      <c r="AS146" s="44">
        <f t="shared" si="225"/>
        <v>4.4249999999999998</v>
      </c>
      <c r="AT146" s="44">
        <v>1</v>
      </c>
      <c r="AU146" s="35">
        <f t="shared" si="226"/>
        <v>1.175</v>
      </c>
      <c r="AV146" s="43">
        <f t="shared" si="192"/>
        <v>161263872</v>
      </c>
      <c r="AW146" s="43">
        <f t="shared" si="227"/>
        <v>19895930208</v>
      </c>
      <c r="AX146" s="43">
        <f t="shared" si="228"/>
        <v>556793856.00000393</v>
      </c>
      <c r="AY146" s="43">
        <f t="shared" si="229"/>
        <v>1327.5</v>
      </c>
      <c r="AZ146" s="43">
        <f t="shared" si="230"/>
        <v>960.00000000000773</v>
      </c>
      <c r="BA146" s="71">
        <f t="shared" si="273"/>
        <v>2.7985314090824536E-2</v>
      </c>
      <c r="BC146" s="44">
        <f t="shared" si="231"/>
        <v>80</v>
      </c>
      <c r="BD146" s="44">
        <f t="shared" si="232"/>
        <v>5.85</v>
      </c>
      <c r="BE146" s="44">
        <v>1</v>
      </c>
      <c r="BF146" s="35">
        <f t="shared" si="233"/>
        <v>1.3</v>
      </c>
      <c r="BG146" s="43">
        <f t="shared" si="193"/>
        <v>12958704</v>
      </c>
      <c r="BH146" s="43">
        <f t="shared" si="234"/>
        <v>1347705216</v>
      </c>
      <c r="BI146" s="43">
        <f t="shared" si="235"/>
        <v>23003136.000000123</v>
      </c>
      <c r="BJ146" s="43">
        <f t="shared" si="236"/>
        <v>1755</v>
      </c>
      <c r="BK146" s="43">
        <f t="shared" si="237"/>
        <v>960.00000000000773</v>
      </c>
      <c r="BL146" s="71">
        <f t="shared" si="186"/>
        <v>1.7068373504017159E-2</v>
      </c>
      <c r="BN146" s="44">
        <f t="shared" si="238"/>
        <v>50</v>
      </c>
      <c r="BO146" s="44">
        <f t="shared" si="239"/>
        <v>7.45</v>
      </c>
      <c r="BP146" s="44">
        <v>1</v>
      </c>
      <c r="BQ146" s="35">
        <f t="shared" si="240"/>
        <v>1.45</v>
      </c>
      <c r="BR146" s="43">
        <f t="shared" si="194"/>
        <v>79992</v>
      </c>
      <c r="BS146" s="43">
        <f t="shared" si="241"/>
        <v>5799420</v>
      </c>
      <c r="BT146" s="43">
        <f t="shared" si="242"/>
        <v>457728.00000000151</v>
      </c>
      <c r="BU146" s="43">
        <f t="shared" si="243"/>
        <v>2235</v>
      </c>
      <c r="BV146" s="43">
        <f t="shared" si="244"/>
        <v>960.00000000000773</v>
      </c>
      <c r="BW146" s="71">
        <f t="shared" si="187"/>
        <v>7.8926513340989532E-2</v>
      </c>
      <c r="BY146" s="44">
        <f t="shared" si="245"/>
        <v>-12</v>
      </c>
      <c r="BZ146" s="44">
        <f t="shared" si="246"/>
        <v>9.25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105.15283680165878</v>
      </c>
      <c r="CF146" s="43">
        <f t="shared" si="250"/>
        <v>2775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11.274999999999999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6.2584366286882298E-2</v>
      </c>
      <c r="CQ146" s="43">
        <f t="shared" si="257"/>
        <v>3382.4999999999995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13.55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7.3449466739472396E-5</v>
      </c>
      <c r="DB146" s="43">
        <f t="shared" si="264"/>
        <v>4065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18.95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1.6545527614652912E-8</v>
      </c>
      <c r="DM146" s="43">
        <f t="shared" si="270"/>
        <v>5685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90">
        <f t="shared" si="200"/>
        <v>1.625</v>
      </c>
      <c r="F147" s="102">
        <f t="shared" si="188"/>
        <v>9.25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1.625</v>
      </c>
      <c r="N147" s="43">
        <f t="shared" si="189"/>
        <v>7372062720</v>
      </c>
      <c r="O147" s="43">
        <f t="shared" si="205"/>
        <v>1689123870720</v>
      </c>
      <c r="P147" s="43">
        <f t="shared" si="206"/>
        <v>18501082003.804913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1.0953064085180861E-2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40136785920</v>
      </c>
      <c r="AA147" s="43">
        <f t="shared" si="213"/>
        <v>5659286814720</v>
      </c>
      <c r="AB147" s="43">
        <f t="shared" si="214"/>
        <v>37002164007.609825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6.5383086630926568E-3</v>
      </c>
      <c r="AG147" s="44">
        <f t="shared" si="217"/>
        <v>126</v>
      </c>
      <c r="AH147" s="44">
        <f t="shared" si="218"/>
        <v>3.1500000000000004</v>
      </c>
      <c r="AI147" s="44">
        <v>1</v>
      </c>
      <c r="AJ147" s="35">
        <f t="shared" si="219"/>
        <v>1.075</v>
      </c>
      <c r="AK147" s="43">
        <f t="shared" si="191"/>
        <v>877992192</v>
      </c>
      <c r="AL147" s="43">
        <f t="shared" si="220"/>
        <v>118924042406.39999</v>
      </c>
      <c r="AM147" s="43">
        <f t="shared" si="221"/>
        <v>7284801038.9981775</v>
      </c>
      <c r="AN147" s="43">
        <f t="shared" si="222"/>
        <v>945.00000000000011</v>
      </c>
      <c r="AO147" s="43">
        <f t="shared" si="223"/>
        <v>993.85432688773039</v>
      </c>
      <c r="AP147" s="71">
        <f t="shared" si="185"/>
        <v>6.1255915049572347E-2</v>
      </c>
      <c r="AR147" s="44">
        <f t="shared" si="224"/>
        <v>106</v>
      </c>
      <c r="AS147" s="44">
        <f t="shared" si="225"/>
        <v>4.4249999999999998</v>
      </c>
      <c r="AT147" s="44">
        <v>1</v>
      </c>
      <c r="AU147" s="35">
        <f t="shared" si="226"/>
        <v>1.175</v>
      </c>
      <c r="AV147" s="43">
        <f t="shared" si="192"/>
        <v>161263872</v>
      </c>
      <c r="AW147" s="43">
        <f t="shared" si="227"/>
        <v>20085415257.600002</v>
      </c>
      <c r="AX147" s="43">
        <f t="shared" si="228"/>
        <v>639588186.45966053</v>
      </c>
      <c r="AY147" s="43">
        <f t="shared" si="229"/>
        <v>1327.5</v>
      </c>
      <c r="AZ147" s="43">
        <f t="shared" si="230"/>
        <v>993.85432688773039</v>
      </c>
      <c r="BA147" s="71">
        <f t="shared" si="273"/>
        <v>3.184341365397713E-2</v>
      </c>
      <c r="BC147" s="44">
        <f t="shared" si="231"/>
        <v>81</v>
      </c>
      <c r="BD147" s="44">
        <f t="shared" si="232"/>
        <v>5.85</v>
      </c>
      <c r="BE147" s="44">
        <v>1</v>
      </c>
      <c r="BF147" s="35">
        <f t="shared" si="233"/>
        <v>1.3</v>
      </c>
      <c r="BG147" s="43">
        <f t="shared" si="193"/>
        <v>12958704</v>
      </c>
      <c r="BH147" s="43">
        <f t="shared" si="234"/>
        <v>1364551531.2</v>
      </c>
      <c r="BI147" s="43">
        <f t="shared" si="235"/>
        <v>26423664.482973222</v>
      </c>
      <c r="BJ147" s="43">
        <f t="shared" si="236"/>
        <v>1755</v>
      </c>
      <c r="BK147" s="43">
        <f t="shared" si="237"/>
        <v>993.85432688773039</v>
      </c>
      <c r="BL147" s="71">
        <f t="shared" si="186"/>
        <v>1.9364358090409376E-2</v>
      </c>
      <c r="BN147" s="44">
        <f t="shared" si="238"/>
        <v>51</v>
      </c>
      <c r="BO147" s="44">
        <f t="shared" si="239"/>
        <v>7.45</v>
      </c>
      <c r="BP147" s="44">
        <v>1</v>
      </c>
      <c r="BQ147" s="35">
        <f t="shared" si="240"/>
        <v>1.45</v>
      </c>
      <c r="BR147" s="43">
        <f t="shared" si="194"/>
        <v>79992</v>
      </c>
      <c r="BS147" s="43">
        <f t="shared" si="241"/>
        <v>5915408.3999999994</v>
      </c>
      <c r="BT147" s="43">
        <f t="shared" si="242"/>
        <v>525791.40063608461</v>
      </c>
      <c r="BU147" s="43">
        <f t="shared" si="243"/>
        <v>2235</v>
      </c>
      <c r="BV147" s="43">
        <f t="shared" si="244"/>
        <v>993.85432688773039</v>
      </c>
      <c r="BW147" s="71">
        <f t="shared" si="187"/>
        <v>8.8885054941613945E-2</v>
      </c>
      <c r="BY147" s="44">
        <f t="shared" si="245"/>
        <v>-11</v>
      </c>
      <c r="BZ147" s="44">
        <f t="shared" si="246"/>
        <v>9.25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120.78889065733715</v>
      </c>
      <c r="CF147" s="43">
        <f t="shared" si="250"/>
        <v>2775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11.274999999999999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7.1890558602273585E-2</v>
      </c>
      <c r="CQ147" s="43">
        <f t="shared" si="257"/>
        <v>3382.4999999999995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13.55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8.4371281619041369E-5</v>
      </c>
      <c r="DB147" s="43">
        <f t="shared" si="264"/>
        <v>4065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18.95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1.900582035350982E-8</v>
      </c>
      <c r="DM147" s="43">
        <f t="shared" si="270"/>
        <v>5685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90">
        <f t="shared" si="200"/>
        <v>1.625</v>
      </c>
      <c r="F148" s="102">
        <f t="shared" si="188"/>
        <v>9.25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1.625</v>
      </c>
      <c r="N148" s="43">
        <f t="shared" si="189"/>
        <v>7372062720</v>
      </c>
      <c r="O148" s="43">
        <f t="shared" si="205"/>
        <v>1701103472640</v>
      </c>
      <c r="P148" s="43">
        <f t="shared" si="206"/>
        <v>21252162463.435951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1.2493162706001653E-2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40136785920</v>
      </c>
      <c r="AA148" s="43">
        <f t="shared" si="213"/>
        <v>5699423600640</v>
      </c>
      <c r="AB148" s="43">
        <f t="shared" si="214"/>
        <v>42504324926.871902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7.4576532479703741E-3</v>
      </c>
      <c r="AG148" s="44">
        <f t="shared" si="217"/>
        <v>127</v>
      </c>
      <c r="AH148" s="44">
        <f t="shared" si="218"/>
        <v>3.1500000000000004</v>
      </c>
      <c r="AI148" s="44">
        <v>1</v>
      </c>
      <c r="AJ148" s="35">
        <f t="shared" si="219"/>
        <v>1.075</v>
      </c>
      <c r="AK148" s="43">
        <f t="shared" si="191"/>
        <v>877992192</v>
      </c>
      <c r="AL148" s="43">
        <f t="shared" si="220"/>
        <v>119867884012.79999</v>
      </c>
      <c r="AM148" s="43">
        <f t="shared" si="221"/>
        <v>8368038969.9778996</v>
      </c>
      <c r="AN148" s="43">
        <f t="shared" si="222"/>
        <v>945.00000000000011</v>
      </c>
      <c r="AO148" s="43">
        <f t="shared" si="223"/>
        <v>1028.9025240348496</v>
      </c>
      <c r="AP148" s="71">
        <f t="shared" si="185"/>
        <v>6.9810517128043453E-2</v>
      </c>
      <c r="AR148" s="44">
        <f t="shared" si="224"/>
        <v>107</v>
      </c>
      <c r="AS148" s="44">
        <f t="shared" si="225"/>
        <v>4.4249999999999998</v>
      </c>
      <c r="AT148" s="44">
        <v>1</v>
      </c>
      <c r="AU148" s="35">
        <f t="shared" si="226"/>
        <v>1.175</v>
      </c>
      <c r="AV148" s="43">
        <f t="shared" si="192"/>
        <v>161263872</v>
      </c>
      <c r="AW148" s="43">
        <f t="shared" si="227"/>
        <v>20274900307.200001</v>
      </c>
      <c r="AX148" s="43">
        <f t="shared" si="228"/>
        <v>734693897.66174901</v>
      </c>
      <c r="AY148" s="43">
        <f t="shared" si="229"/>
        <v>1327.5</v>
      </c>
      <c r="AZ148" s="43">
        <f t="shared" si="230"/>
        <v>1028.9025240348496</v>
      </c>
      <c r="BA148" s="71">
        <f t="shared" si="273"/>
        <v>3.623662195768456E-2</v>
      </c>
      <c r="BC148" s="44">
        <f t="shared" si="231"/>
        <v>82</v>
      </c>
      <c r="BD148" s="44">
        <f t="shared" si="232"/>
        <v>5.85</v>
      </c>
      <c r="BE148" s="44">
        <v>1</v>
      </c>
      <c r="BF148" s="35">
        <f t="shared" si="233"/>
        <v>1.3</v>
      </c>
      <c r="BG148" s="43">
        <f t="shared" si="193"/>
        <v>12958704</v>
      </c>
      <c r="BH148" s="43">
        <f t="shared" si="234"/>
        <v>1381397846.4000001</v>
      </c>
      <c r="BI148" s="43">
        <f t="shared" si="235"/>
        <v>30352819.924584918</v>
      </c>
      <c r="BJ148" s="43">
        <f t="shared" si="236"/>
        <v>1755</v>
      </c>
      <c r="BK148" s="43">
        <f t="shared" si="237"/>
        <v>1028.9025240348496</v>
      </c>
      <c r="BL148" s="71">
        <f t="shared" si="186"/>
        <v>2.1972540353733763E-2</v>
      </c>
      <c r="BN148" s="44">
        <f t="shared" si="238"/>
        <v>52</v>
      </c>
      <c r="BO148" s="44">
        <f t="shared" si="239"/>
        <v>7.45</v>
      </c>
      <c r="BP148" s="44">
        <v>10</v>
      </c>
      <c r="BQ148" s="35">
        <f t="shared" si="240"/>
        <v>1.45</v>
      </c>
      <c r="BR148" s="43">
        <f t="shared" si="194"/>
        <v>799920</v>
      </c>
      <c r="BS148" s="43">
        <f t="shared" si="241"/>
        <v>60313968</v>
      </c>
      <c r="BT148" s="43">
        <f t="shared" si="242"/>
        <v>603975.71698225744</v>
      </c>
      <c r="BU148" s="43">
        <f t="shared" si="243"/>
        <v>2235</v>
      </c>
      <c r="BV148" s="43">
        <f t="shared" si="244"/>
        <v>1028.9025240348496</v>
      </c>
      <c r="BW148" s="71">
        <f t="shared" si="187"/>
        <v>1.0013861415688278E-2</v>
      </c>
      <c r="BY148" s="44">
        <f t="shared" si="245"/>
        <v>-10</v>
      </c>
      <c r="BZ148" s="44">
        <f t="shared" si="246"/>
        <v>9.25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138.74999999999991</v>
      </c>
      <c r="CF148" s="43">
        <f t="shared" si="250"/>
        <v>2775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11.274999999999999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8.2580566406249625E-2</v>
      </c>
      <c r="CQ148" s="43">
        <f t="shared" si="257"/>
        <v>3382.4999999999995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13.55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9.6917152404784397E-5</v>
      </c>
      <c r="DB148" s="43">
        <f t="shared" si="264"/>
        <v>4065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18.95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2.1831954575445893E-8</v>
      </c>
      <c r="DM148" s="43">
        <f t="shared" si="270"/>
        <v>5685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90">
        <f t="shared" si="200"/>
        <v>1.625</v>
      </c>
      <c r="F149" s="102">
        <f t="shared" si="188"/>
        <v>9.25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1.625</v>
      </c>
      <c r="N149" s="43">
        <f t="shared" si="189"/>
        <v>7372062720</v>
      </c>
      <c r="O149" s="43">
        <f t="shared" si="205"/>
        <v>1713083074560</v>
      </c>
      <c r="P149" s="43">
        <f t="shared" si="206"/>
        <v>24412324061.878613</v>
      </c>
      <c r="Q149" s="43">
        <f t="shared" si="207"/>
        <v>300</v>
      </c>
      <c r="R149" s="43">
        <f t="shared" si="208"/>
        <v>1065.18669318514</v>
      </c>
      <c r="S149" s="71">
        <f t="shared" si="209"/>
        <v>1.4250519676723116E-2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40136785920</v>
      </c>
      <c r="AA149" s="43">
        <f t="shared" si="213"/>
        <v>5739560386560</v>
      </c>
      <c r="AB149" s="43">
        <f t="shared" si="214"/>
        <v>48824648123.757225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8.506687766207166E-3</v>
      </c>
      <c r="AG149" s="44">
        <f t="shared" si="217"/>
        <v>128</v>
      </c>
      <c r="AH149" s="44">
        <f t="shared" si="218"/>
        <v>3.1500000000000004</v>
      </c>
      <c r="AI149" s="44">
        <v>1</v>
      </c>
      <c r="AJ149" s="35">
        <f t="shared" si="219"/>
        <v>1.075</v>
      </c>
      <c r="AK149" s="43">
        <f t="shared" si="191"/>
        <v>877992192</v>
      </c>
      <c r="AL149" s="43">
        <f t="shared" si="220"/>
        <v>120811725619.2</v>
      </c>
      <c r="AM149" s="43">
        <f t="shared" si="221"/>
        <v>9612352599.3646965</v>
      </c>
      <c r="AN149" s="43">
        <f t="shared" si="222"/>
        <v>945.00000000000011</v>
      </c>
      <c r="AO149" s="43">
        <f t="shared" si="223"/>
        <v>1065.18669318514</v>
      </c>
      <c r="AP149" s="71">
        <f t="shared" si="185"/>
        <v>7.9564732231894003E-2</v>
      </c>
      <c r="AR149" s="44">
        <f t="shared" si="224"/>
        <v>108</v>
      </c>
      <c r="AS149" s="44">
        <f t="shared" si="225"/>
        <v>4.4249999999999998</v>
      </c>
      <c r="AT149" s="44">
        <v>1</v>
      </c>
      <c r="AU149" s="35">
        <f t="shared" si="226"/>
        <v>1.175</v>
      </c>
      <c r="AV149" s="43">
        <f t="shared" si="192"/>
        <v>161263872</v>
      </c>
      <c r="AW149" s="43">
        <f t="shared" si="227"/>
        <v>20464385356.799999</v>
      </c>
      <c r="AX149" s="43">
        <f t="shared" si="228"/>
        <v>843941671.67041111</v>
      </c>
      <c r="AY149" s="43">
        <f t="shared" si="229"/>
        <v>1327.5</v>
      </c>
      <c r="AZ149" s="43">
        <f t="shared" si="230"/>
        <v>1065.18669318514</v>
      </c>
      <c r="BA149" s="71">
        <f t="shared" si="273"/>
        <v>4.1239531847946868E-2</v>
      </c>
      <c r="BC149" s="44">
        <f t="shared" si="231"/>
        <v>83</v>
      </c>
      <c r="BD149" s="44">
        <f t="shared" si="232"/>
        <v>5.85</v>
      </c>
      <c r="BE149" s="44">
        <v>1</v>
      </c>
      <c r="BF149" s="35">
        <f t="shared" si="233"/>
        <v>1.3</v>
      </c>
      <c r="BG149" s="43">
        <f t="shared" si="193"/>
        <v>12958704</v>
      </c>
      <c r="BH149" s="43">
        <f t="shared" si="234"/>
        <v>1398244161.6000001</v>
      </c>
      <c r="BI149" s="43">
        <f t="shared" si="235"/>
        <v>34866234.316891924</v>
      </c>
      <c r="BJ149" s="43">
        <f t="shared" si="236"/>
        <v>1755</v>
      </c>
      <c r="BK149" s="43">
        <f t="shared" si="237"/>
        <v>1065.18669318514</v>
      </c>
      <c r="BL149" s="71">
        <f t="shared" si="186"/>
        <v>2.4935726731012957E-2</v>
      </c>
      <c r="BN149" s="44">
        <f t="shared" si="238"/>
        <v>53</v>
      </c>
      <c r="BO149" s="44">
        <f t="shared" si="239"/>
        <v>7.45</v>
      </c>
      <c r="BP149" s="44">
        <v>1</v>
      </c>
      <c r="BQ149" s="35">
        <f t="shared" si="240"/>
        <v>1.45</v>
      </c>
      <c r="BR149" s="43">
        <f t="shared" si="194"/>
        <v>799920</v>
      </c>
      <c r="BS149" s="43">
        <f t="shared" si="241"/>
        <v>61473852</v>
      </c>
      <c r="BT149" s="43">
        <f t="shared" si="242"/>
        <v>693785.91255567386</v>
      </c>
      <c r="BU149" s="43">
        <f t="shared" si="243"/>
        <v>2235</v>
      </c>
      <c r="BV149" s="43">
        <f t="shared" si="244"/>
        <v>1065.18669318514</v>
      </c>
      <c r="BW149" s="71">
        <f t="shared" si="187"/>
        <v>1.1285870170551113E-2</v>
      </c>
      <c r="BY149" s="44">
        <f t="shared" si="245"/>
        <v>-9</v>
      </c>
      <c r="BZ149" s="44">
        <f t="shared" si="246"/>
        <v>9.25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159.38189675583848</v>
      </c>
      <c r="CF149" s="43">
        <f t="shared" si="250"/>
        <v>2775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11.274999999999999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9.4860160785582362E-2</v>
      </c>
      <c r="CQ149" s="43">
        <f t="shared" si="257"/>
        <v>3382.4999999999995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13.55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1.1132857353837279E-4</v>
      </c>
      <c r="DB149" s="43">
        <f t="shared" si="264"/>
        <v>4065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18.95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2.5078330307184691E-8</v>
      </c>
      <c r="DM149" s="43">
        <f t="shared" si="270"/>
        <v>5685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90">
        <f t="shared" si="200"/>
        <v>1.625</v>
      </c>
      <c r="F150" s="102">
        <f t="shared" si="188"/>
        <v>9.25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1.625</v>
      </c>
      <c r="N150" s="43">
        <f t="shared" si="189"/>
        <v>7372062720</v>
      </c>
      <c r="O150" s="43">
        <f t="shared" si="205"/>
        <v>1725062676480</v>
      </c>
      <c r="P150" s="43">
        <f t="shared" si="206"/>
        <v>28042396491.534504</v>
      </c>
      <c r="Q150" s="43">
        <f t="shared" si="207"/>
        <v>300</v>
      </c>
      <c r="R150" s="43">
        <f t="shared" si="208"/>
        <v>1102.7504207971626</v>
      </c>
      <c r="S150" s="71">
        <f t="shared" si="209"/>
        <v>1.6255871090292886E-2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40136785920</v>
      </c>
      <c r="AA150" s="43">
        <f t="shared" si="213"/>
        <v>5779697172480</v>
      </c>
      <c r="AB150" s="43">
        <f t="shared" si="214"/>
        <v>56084792983.069008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9.7037597834911619E-3</v>
      </c>
      <c r="AG150" s="44">
        <f t="shared" si="217"/>
        <v>129</v>
      </c>
      <c r="AH150" s="44">
        <f t="shared" si="218"/>
        <v>3.1500000000000004</v>
      </c>
      <c r="AI150" s="44">
        <v>1</v>
      </c>
      <c r="AJ150" s="35">
        <f t="shared" si="219"/>
        <v>1.075</v>
      </c>
      <c r="AK150" s="43">
        <f t="shared" si="191"/>
        <v>877992192</v>
      </c>
      <c r="AL150" s="43">
        <f t="shared" si="220"/>
        <v>121755567225.59999</v>
      </c>
      <c r="AM150" s="43">
        <f t="shared" si="221"/>
        <v>11041693618.541702</v>
      </c>
      <c r="AN150" s="43">
        <f t="shared" si="222"/>
        <v>945.00000000000011</v>
      </c>
      <c r="AO150" s="43">
        <f t="shared" si="223"/>
        <v>1102.7504207971626</v>
      </c>
      <c r="AP150" s="71">
        <f t="shared" si="185"/>
        <v>9.068738185977672E-2</v>
      </c>
      <c r="AR150" s="44">
        <f t="shared" si="224"/>
        <v>109</v>
      </c>
      <c r="AS150" s="44">
        <f t="shared" si="225"/>
        <v>4.4249999999999998</v>
      </c>
      <c r="AT150" s="44">
        <v>1</v>
      </c>
      <c r="AU150" s="35">
        <f t="shared" si="226"/>
        <v>1.175</v>
      </c>
      <c r="AV150" s="43">
        <f t="shared" si="192"/>
        <v>161263872</v>
      </c>
      <c r="AW150" s="43">
        <f t="shared" si="227"/>
        <v>20653870406.400002</v>
      </c>
      <c r="AX150" s="43">
        <f t="shared" si="228"/>
        <v>969434409.96124911</v>
      </c>
      <c r="AY150" s="43">
        <f t="shared" si="229"/>
        <v>1327.5</v>
      </c>
      <c r="AZ150" s="43">
        <f t="shared" si="230"/>
        <v>1102.7504207971626</v>
      </c>
      <c r="BA150" s="71">
        <f t="shared" si="273"/>
        <v>4.6937178886377204E-2</v>
      </c>
      <c r="BC150" s="44">
        <f t="shared" si="231"/>
        <v>84</v>
      </c>
      <c r="BD150" s="44">
        <f t="shared" si="232"/>
        <v>5.85</v>
      </c>
      <c r="BE150" s="44">
        <v>1</v>
      </c>
      <c r="BF150" s="35">
        <f t="shared" si="233"/>
        <v>1.3</v>
      </c>
      <c r="BG150" s="43">
        <f t="shared" si="193"/>
        <v>12958704</v>
      </c>
      <c r="BH150" s="43">
        <f t="shared" si="234"/>
        <v>1415090476.8</v>
      </c>
      <c r="BI150" s="43">
        <f t="shared" si="235"/>
        <v>40050786.004754931</v>
      </c>
      <c r="BJ150" s="43">
        <f t="shared" si="236"/>
        <v>1755</v>
      </c>
      <c r="BK150" s="43">
        <f t="shared" si="237"/>
        <v>1102.7504207971626</v>
      </c>
      <c r="BL150" s="71">
        <f t="shared" si="186"/>
        <v>2.8302632701849111E-2</v>
      </c>
      <c r="BN150" s="44">
        <f t="shared" si="238"/>
        <v>54</v>
      </c>
      <c r="BO150" s="44">
        <f t="shared" si="239"/>
        <v>7.45</v>
      </c>
      <c r="BP150" s="44">
        <v>1</v>
      </c>
      <c r="BQ150" s="35">
        <f t="shared" si="240"/>
        <v>1.45</v>
      </c>
      <c r="BR150" s="43">
        <f t="shared" si="194"/>
        <v>799920</v>
      </c>
      <c r="BS150" s="43">
        <f t="shared" si="241"/>
        <v>62633736</v>
      </c>
      <c r="BT150" s="43">
        <f t="shared" si="242"/>
        <v>796950.73647281935</v>
      </c>
      <c r="BU150" s="43">
        <f t="shared" si="243"/>
        <v>2235</v>
      </c>
      <c r="BV150" s="43">
        <f t="shared" si="244"/>
        <v>1102.7504207971626</v>
      </c>
      <c r="BW150" s="71">
        <f t="shared" si="187"/>
        <v>1.2723985305184723E-2</v>
      </c>
      <c r="BY150" s="44">
        <f t="shared" si="245"/>
        <v>-8</v>
      </c>
      <c r="BZ150" s="44">
        <f t="shared" si="246"/>
        <v>9.25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183.08172261973897</v>
      </c>
      <c r="CF150" s="43">
        <f t="shared" si="250"/>
        <v>2775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11.274999999999999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0.10896571064915271</v>
      </c>
      <c r="CQ150" s="43">
        <f t="shared" si="257"/>
        <v>3382.4999999999995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13.55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1.2788294928769528E-4</v>
      </c>
      <c r="DB150" s="43">
        <f t="shared" si="264"/>
        <v>4065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18.95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2.8807436769935351E-8</v>
      </c>
      <c r="DM150" s="43">
        <f t="shared" si="270"/>
        <v>5685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90">
        <f t="shared" si="200"/>
        <v>1.625</v>
      </c>
      <c r="F151" s="102">
        <f t="shared" si="188"/>
        <v>9.25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1.625</v>
      </c>
      <c r="N151" s="43">
        <f t="shared" si="189"/>
        <v>7372062720</v>
      </c>
      <c r="O151" s="43">
        <f t="shared" si="205"/>
        <v>1737042278400</v>
      </c>
      <c r="P151" s="43">
        <f t="shared" si="206"/>
        <v>32212254720.000313</v>
      </c>
      <c r="Q151" s="43">
        <f t="shared" si="207"/>
        <v>300</v>
      </c>
      <c r="R151" s="43">
        <f t="shared" si="208"/>
        <v>1141.6388304026218</v>
      </c>
      <c r="S151" s="71">
        <f t="shared" si="209"/>
        <v>1.8544312433011828E-2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40136785920</v>
      </c>
      <c r="AA151" s="43">
        <f t="shared" si="213"/>
        <v>5819833958400</v>
      </c>
      <c r="AB151" s="43">
        <f t="shared" si="214"/>
        <v>64424509440.000626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1.1069819156440733E-2</v>
      </c>
      <c r="AG151" s="44">
        <f t="shared" si="217"/>
        <v>130</v>
      </c>
      <c r="AH151" s="44">
        <f t="shared" si="218"/>
        <v>3.1500000000000004</v>
      </c>
      <c r="AI151" s="44">
        <v>1</v>
      </c>
      <c r="AJ151" s="35">
        <f t="shared" si="219"/>
        <v>1.075</v>
      </c>
      <c r="AK151" s="43">
        <f t="shared" si="191"/>
        <v>877992192</v>
      </c>
      <c r="AL151" s="43">
        <f t="shared" si="220"/>
        <v>122699408832</v>
      </c>
      <c r="AM151" s="43">
        <f t="shared" si="221"/>
        <v>12683575296.000113</v>
      </c>
      <c r="AN151" s="43">
        <f t="shared" si="222"/>
        <v>945.00000000000011</v>
      </c>
      <c r="AO151" s="43">
        <f t="shared" si="223"/>
        <v>1141.6388304026218</v>
      </c>
      <c r="AP151" s="71">
        <f t="shared" si="185"/>
        <v>0.10337111985084182</v>
      </c>
      <c r="AR151" s="44">
        <f t="shared" si="224"/>
        <v>110</v>
      </c>
      <c r="AS151" s="44">
        <f t="shared" si="225"/>
        <v>4.4249999999999998</v>
      </c>
      <c r="AT151" s="44">
        <v>1</v>
      </c>
      <c r="AU151" s="35">
        <f t="shared" si="226"/>
        <v>1.175</v>
      </c>
      <c r="AV151" s="43">
        <f t="shared" si="192"/>
        <v>161263872</v>
      </c>
      <c r="AW151" s="43">
        <f t="shared" si="227"/>
        <v>20843355456</v>
      </c>
      <c r="AX151" s="43">
        <f t="shared" si="228"/>
        <v>1113587712.0000081</v>
      </c>
      <c r="AY151" s="43">
        <f t="shared" si="229"/>
        <v>1327.5</v>
      </c>
      <c r="AZ151" s="43">
        <f t="shared" si="230"/>
        <v>1141.6388304026218</v>
      </c>
      <c r="BA151" s="71">
        <f t="shared" si="273"/>
        <v>5.3426508718846855E-2</v>
      </c>
      <c r="BC151" s="44">
        <f t="shared" si="231"/>
        <v>85</v>
      </c>
      <c r="BD151" s="44">
        <f t="shared" si="232"/>
        <v>5.85</v>
      </c>
      <c r="BE151" s="44">
        <v>12</v>
      </c>
      <c r="BF151" s="35">
        <f t="shared" si="233"/>
        <v>1.3</v>
      </c>
      <c r="BG151" s="43">
        <f t="shared" si="193"/>
        <v>155504448</v>
      </c>
      <c r="BH151" s="43">
        <f t="shared" si="234"/>
        <v>17183241504</v>
      </c>
      <c r="BI151" s="43">
        <f t="shared" si="235"/>
        <v>46006272.000000253</v>
      </c>
      <c r="BJ151" s="43">
        <f t="shared" si="236"/>
        <v>1755</v>
      </c>
      <c r="BK151" s="43">
        <f t="shared" si="237"/>
        <v>1141.6388304026218</v>
      </c>
      <c r="BL151" s="71">
        <f t="shared" si="186"/>
        <v>2.6773919221987704E-3</v>
      </c>
      <c r="BN151" s="44">
        <f t="shared" si="238"/>
        <v>55</v>
      </c>
      <c r="BO151" s="44">
        <f t="shared" si="239"/>
        <v>7.45</v>
      </c>
      <c r="BP151" s="44">
        <v>1</v>
      </c>
      <c r="BQ151" s="35">
        <f t="shared" si="240"/>
        <v>1.45</v>
      </c>
      <c r="BR151" s="43">
        <f t="shared" si="194"/>
        <v>799920</v>
      </c>
      <c r="BS151" s="43">
        <f t="shared" si="241"/>
        <v>63793620</v>
      </c>
      <c r="BT151" s="43">
        <f t="shared" si="242"/>
        <v>915456.00000000349</v>
      </c>
      <c r="BU151" s="43">
        <f t="shared" si="243"/>
        <v>2235</v>
      </c>
      <c r="BV151" s="43">
        <f t="shared" si="244"/>
        <v>1141.6388304026218</v>
      </c>
      <c r="BW151" s="71">
        <f t="shared" si="187"/>
        <v>1.4350275152907195E-2</v>
      </c>
      <c r="BY151" s="44">
        <f t="shared" si="245"/>
        <v>-7</v>
      </c>
      <c r="BZ151" s="44">
        <f t="shared" si="246"/>
        <v>9.25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210.30567360331762</v>
      </c>
      <c r="CF151" s="43">
        <f t="shared" si="250"/>
        <v>2775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11.274999999999999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0.12516873257376465</v>
      </c>
      <c r="CQ151" s="43">
        <f t="shared" si="257"/>
        <v>3382.4999999999995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13.55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1.4689893347894482E-4</v>
      </c>
      <c r="DB151" s="43">
        <f t="shared" si="264"/>
        <v>4065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18.95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3.3091055229305837E-8</v>
      </c>
      <c r="DM151" s="43">
        <f t="shared" si="270"/>
        <v>5685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90">
        <f t="shared" si="200"/>
        <v>1.625</v>
      </c>
      <c r="F152" s="102">
        <f t="shared" si="188"/>
        <v>9.25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1.625</v>
      </c>
      <c r="N152" s="43">
        <f t="shared" si="189"/>
        <v>7372062720</v>
      </c>
      <c r="O152" s="43">
        <f t="shared" si="205"/>
        <v>1749021880320</v>
      </c>
      <c r="P152" s="43">
        <f t="shared" si="206"/>
        <v>37002164007.60984</v>
      </c>
      <c r="Q152" s="43">
        <f t="shared" si="207"/>
        <v>300</v>
      </c>
      <c r="R152" s="43">
        <f t="shared" si="208"/>
        <v>1181.8986368111298</v>
      </c>
      <c r="S152" s="71">
        <f t="shared" si="209"/>
        <v>2.1155918301513726E-2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40136785920</v>
      </c>
      <c r="AA152" s="43">
        <f t="shared" si="213"/>
        <v>5859970744320</v>
      </c>
      <c r="AB152" s="43">
        <f t="shared" si="214"/>
        <v>74004328015.219681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1.2628787965699521E-2</v>
      </c>
      <c r="AG152" s="44">
        <f t="shared" si="217"/>
        <v>131</v>
      </c>
      <c r="AH152" s="44">
        <f t="shared" si="218"/>
        <v>3.1500000000000004</v>
      </c>
      <c r="AI152" s="44">
        <v>1</v>
      </c>
      <c r="AJ152" s="35">
        <f t="shared" si="219"/>
        <v>1.075</v>
      </c>
      <c r="AK152" s="43">
        <f t="shared" si="191"/>
        <v>877992192</v>
      </c>
      <c r="AL152" s="43">
        <f t="shared" si="220"/>
        <v>123643250438.39999</v>
      </c>
      <c r="AM152" s="43">
        <f t="shared" si="221"/>
        <v>14569602077.996361</v>
      </c>
      <c r="AN152" s="43">
        <f t="shared" si="222"/>
        <v>945.00000000000011</v>
      </c>
      <c r="AO152" s="43">
        <f t="shared" si="223"/>
        <v>1181.8986368111298</v>
      </c>
      <c r="AP152" s="71">
        <f t="shared" si="185"/>
        <v>0.11783580604955907</v>
      </c>
      <c r="AR152" s="44">
        <f t="shared" si="224"/>
        <v>111</v>
      </c>
      <c r="AS152" s="44">
        <f t="shared" si="225"/>
        <v>4.4249999999999998</v>
      </c>
      <c r="AT152" s="44">
        <v>1</v>
      </c>
      <c r="AU152" s="35">
        <f t="shared" si="226"/>
        <v>1.175</v>
      </c>
      <c r="AV152" s="43">
        <f t="shared" si="192"/>
        <v>161263872</v>
      </c>
      <c r="AW152" s="43">
        <f t="shared" si="227"/>
        <v>21032840505.600002</v>
      </c>
      <c r="AX152" s="43">
        <f t="shared" si="228"/>
        <v>1279176372.9193213</v>
      </c>
      <c r="AY152" s="43">
        <f t="shared" si="229"/>
        <v>1327.5</v>
      </c>
      <c r="AZ152" s="43">
        <f t="shared" si="230"/>
        <v>1181.8986368111298</v>
      </c>
      <c r="BA152" s="71">
        <f t="shared" si="273"/>
        <v>6.0818051303091474E-2</v>
      </c>
      <c r="BC152" s="44">
        <f t="shared" si="231"/>
        <v>86</v>
      </c>
      <c r="BD152" s="44">
        <f t="shared" si="232"/>
        <v>5.85</v>
      </c>
      <c r="BE152" s="44">
        <v>1</v>
      </c>
      <c r="BF152" s="35">
        <f t="shared" si="233"/>
        <v>1.3</v>
      </c>
      <c r="BG152" s="43">
        <f t="shared" si="193"/>
        <v>155504448</v>
      </c>
      <c r="BH152" s="43">
        <f t="shared" si="234"/>
        <v>17385397286.400002</v>
      </c>
      <c r="BI152" s="43">
        <f t="shared" si="235"/>
        <v>52847328.965946451</v>
      </c>
      <c r="BJ152" s="43">
        <f t="shared" si="236"/>
        <v>1755</v>
      </c>
      <c r="BK152" s="43">
        <f t="shared" si="237"/>
        <v>1181.8986368111298</v>
      </c>
      <c r="BL152" s="71">
        <f t="shared" si="186"/>
        <v>3.0397538862851929E-3</v>
      </c>
      <c r="BN152" s="44">
        <f t="shared" si="238"/>
        <v>56</v>
      </c>
      <c r="BO152" s="44">
        <f t="shared" si="239"/>
        <v>7.45</v>
      </c>
      <c r="BP152" s="44">
        <v>1</v>
      </c>
      <c r="BQ152" s="35">
        <f t="shared" si="240"/>
        <v>1.45</v>
      </c>
      <c r="BR152" s="43">
        <f t="shared" si="194"/>
        <v>799920</v>
      </c>
      <c r="BS152" s="43">
        <f t="shared" si="241"/>
        <v>64953504</v>
      </c>
      <c r="BT152" s="43">
        <f t="shared" si="242"/>
        <v>1051582.8012721697</v>
      </c>
      <c r="BU152" s="43">
        <f t="shared" si="243"/>
        <v>2235</v>
      </c>
      <c r="BV152" s="43">
        <f t="shared" si="244"/>
        <v>1181.8986368111298</v>
      </c>
      <c r="BW152" s="71">
        <f t="shared" si="187"/>
        <v>1.6189777864365405E-2</v>
      </c>
      <c r="BY152" s="44">
        <f t="shared" si="245"/>
        <v>-6</v>
      </c>
      <c r="BZ152" s="44">
        <f t="shared" si="246"/>
        <v>9.25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241.57778131467438</v>
      </c>
      <c r="CF152" s="43">
        <f t="shared" si="250"/>
        <v>2775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11.274999999999999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0.14378111720454725</v>
      </c>
      <c r="CQ152" s="43">
        <f t="shared" si="257"/>
        <v>3382.4999999999995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13.55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1.6874256323808282E-4</v>
      </c>
      <c r="DB152" s="43">
        <f t="shared" si="264"/>
        <v>4065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18.95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3.8011640707019653E-8</v>
      </c>
      <c r="DM152" s="43">
        <f t="shared" si="270"/>
        <v>5685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90">
        <f t="shared" si="200"/>
        <v>1.625</v>
      </c>
      <c r="F153" s="102">
        <f t="shared" si="188"/>
        <v>9.25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1.625</v>
      </c>
      <c r="N153" s="43">
        <f t="shared" si="189"/>
        <v>7372062720</v>
      </c>
      <c r="O153" s="43">
        <f t="shared" si="205"/>
        <v>1761001482240</v>
      </c>
      <c r="P153" s="43">
        <f t="shared" si="206"/>
        <v>42504324926.871925</v>
      </c>
      <c r="Q153" s="43">
        <f t="shared" si="207"/>
        <v>300</v>
      </c>
      <c r="R153" s="43">
        <f t="shared" si="208"/>
        <v>1223.5782022265021</v>
      </c>
      <c r="S153" s="71">
        <f t="shared" si="209"/>
        <v>2.41364503979896E-2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40136785920</v>
      </c>
      <c r="AA153" s="43">
        <f t="shared" si="213"/>
        <v>5900107530240</v>
      </c>
      <c r="AB153" s="43">
        <f t="shared" si="214"/>
        <v>85008649853.743851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1.4407983145738691E-2</v>
      </c>
      <c r="AG153" s="44">
        <f t="shared" si="217"/>
        <v>132</v>
      </c>
      <c r="AH153" s="44">
        <f t="shared" si="218"/>
        <v>3.1500000000000004</v>
      </c>
      <c r="AI153" s="44">
        <v>1</v>
      </c>
      <c r="AJ153" s="35">
        <f t="shared" si="219"/>
        <v>1.075</v>
      </c>
      <c r="AK153" s="43">
        <f t="shared" si="191"/>
        <v>877992192</v>
      </c>
      <c r="AL153" s="43">
        <f t="shared" si="220"/>
        <v>124587092044.79999</v>
      </c>
      <c r="AM153" s="43">
        <f t="shared" si="221"/>
        <v>16736077939.955805</v>
      </c>
      <c r="AN153" s="43">
        <f t="shared" si="222"/>
        <v>945.00000000000011</v>
      </c>
      <c r="AO153" s="43">
        <f t="shared" si="223"/>
        <v>1223.5782022265021</v>
      </c>
      <c r="AP153" s="71">
        <f t="shared" si="185"/>
        <v>0.13433235871608365</v>
      </c>
      <c r="AR153" s="44">
        <f t="shared" si="224"/>
        <v>112</v>
      </c>
      <c r="AS153" s="44">
        <f t="shared" si="225"/>
        <v>4.4249999999999998</v>
      </c>
      <c r="AT153" s="44">
        <v>1</v>
      </c>
      <c r="AU153" s="35">
        <f t="shared" si="226"/>
        <v>1.175</v>
      </c>
      <c r="AV153" s="43">
        <f t="shared" si="192"/>
        <v>161263872</v>
      </c>
      <c r="AW153" s="43">
        <f t="shared" si="227"/>
        <v>21222325555.200001</v>
      </c>
      <c r="AX153" s="43">
        <f t="shared" si="228"/>
        <v>1469387795.3234985</v>
      </c>
      <c r="AY153" s="43">
        <f t="shared" si="229"/>
        <v>1327.5</v>
      </c>
      <c r="AZ153" s="43">
        <f t="shared" si="230"/>
        <v>1223.5782022265021</v>
      </c>
      <c r="BA153" s="71">
        <f t="shared" si="273"/>
        <v>6.9237831240575878E-2</v>
      </c>
      <c r="BC153" s="44">
        <f t="shared" si="231"/>
        <v>87</v>
      </c>
      <c r="BD153" s="44">
        <f t="shared" si="232"/>
        <v>5.85</v>
      </c>
      <c r="BE153" s="44">
        <v>1</v>
      </c>
      <c r="BF153" s="35">
        <f t="shared" si="233"/>
        <v>1.3</v>
      </c>
      <c r="BG153" s="43">
        <f t="shared" si="193"/>
        <v>155504448</v>
      </c>
      <c r="BH153" s="43">
        <f t="shared" si="234"/>
        <v>17587553068.799999</v>
      </c>
      <c r="BI153" s="43">
        <f t="shared" si="235"/>
        <v>60705639.849169858</v>
      </c>
      <c r="BJ153" s="43">
        <f t="shared" si="236"/>
        <v>1755</v>
      </c>
      <c r="BK153" s="43">
        <f t="shared" si="237"/>
        <v>1223.5782022265021</v>
      </c>
      <c r="BL153" s="71">
        <f t="shared" si="186"/>
        <v>3.451625113038639E-3</v>
      </c>
      <c r="BN153" s="44">
        <f t="shared" si="238"/>
        <v>57</v>
      </c>
      <c r="BO153" s="44">
        <f t="shared" si="239"/>
        <v>7.45</v>
      </c>
      <c r="BP153" s="44">
        <v>1</v>
      </c>
      <c r="BQ153" s="35">
        <f t="shared" si="240"/>
        <v>1.45</v>
      </c>
      <c r="BR153" s="43">
        <f t="shared" si="194"/>
        <v>799920</v>
      </c>
      <c r="BS153" s="43">
        <f t="shared" si="241"/>
        <v>66113388</v>
      </c>
      <c r="BT153" s="43">
        <f t="shared" si="242"/>
        <v>1207951.4339645156</v>
      </c>
      <c r="BU153" s="43">
        <f t="shared" si="243"/>
        <v>2235</v>
      </c>
      <c r="BV153" s="43">
        <f t="shared" si="244"/>
        <v>1223.5782022265021</v>
      </c>
      <c r="BW153" s="71">
        <f t="shared" si="187"/>
        <v>1.8270905039150551E-2</v>
      </c>
      <c r="BY153" s="44">
        <f t="shared" si="245"/>
        <v>-5</v>
      </c>
      <c r="BZ153" s="44">
        <f t="shared" si="246"/>
        <v>9.25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277.49999999999994</v>
      </c>
      <c r="CF153" s="43">
        <f t="shared" si="250"/>
        <v>2775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11.274999999999999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0.16516113281249931</v>
      </c>
      <c r="CQ153" s="43">
        <f t="shared" si="257"/>
        <v>3382.4999999999995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13.55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1.938343048095689E-4</v>
      </c>
      <c r="DB153" s="43">
        <f t="shared" si="264"/>
        <v>4065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18.95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4.3663909150891806E-8</v>
      </c>
      <c r="DM153" s="43">
        <f t="shared" si="270"/>
        <v>5685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90">
        <f t="shared" si="200"/>
        <v>1.625</v>
      </c>
      <c r="F154" s="102">
        <f t="shared" si="188"/>
        <v>9.25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1.625</v>
      </c>
      <c r="N154" s="43">
        <f t="shared" si="189"/>
        <v>7372062720</v>
      </c>
      <c r="O154" s="43">
        <f t="shared" si="205"/>
        <v>1772981084160</v>
      </c>
      <c r="P154" s="43">
        <f t="shared" si="206"/>
        <v>48824648123.757248</v>
      </c>
      <c r="Q154" s="43">
        <f t="shared" si="207"/>
        <v>300</v>
      </c>
      <c r="R154" s="43">
        <f t="shared" si="208"/>
        <v>1266.7275943419895</v>
      </c>
      <c r="S154" s="71">
        <f t="shared" si="209"/>
        <v>2.7538166402316305E-2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40136785920</v>
      </c>
      <c r="AA154" s="43">
        <f t="shared" si="213"/>
        <v>5940244316160</v>
      </c>
      <c r="AB154" s="43">
        <f t="shared" si="214"/>
        <v>97649296247.514496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1.6438599331994937E-2</v>
      </c>
      <c r="AG154" s="44">
        <f t="shared" si="217"/>
        <v>133</v>
      </c>
      <c r="AH154" s="44">
        <f t="shared" si="218"/>
        <v>3.1500000000000004</v>
      </c>
      <c r="AI154" s="44">
        <v>1</v>
      </c>
      <c r="AJ154" s="35">
        <f t="shared" si="219"/>
        <v>1.075</v>
      </c>
      <c r="AK154" s="43">
        <f t="shared" si="191"/>
        <v>877992192</v>
      </c>
      <c r="AL154" s="43">
        <f t="shared" si="220"/>
        <v>125530933651.2</v>
      </c>
      <c r="AM154" s="43">
        <f t="shared" si="221"/>
        <v>19224705198.729401</v>
      </c>
      <c r="AN154" s="43">
        <f t="shared" si="222"/>
        <v>945.00000000000011</v>
      </c>
      <c r="AO154" s="43">
        <f t="shared" si="223"/>
        <v>1266.7275943419895</v>
      </c>
      <c r="AP154" s="71">
        <f t="shared" si="185"/>
        <v>0.1531471537696607</v>
      </c>
      <c r="AR154" s="44">
        <f t="shared" si="224"/>
        <v>113</v>
      </c>
      <c r="AS154" s="44">
        <f t="shared" si="225"/>
        <v>4.4249999999999998</v>
      </c>
      <c r="AT154" s="44">
        <v>1</v>
      </c>
      <c r="AU154" s="35">
        <f t="shared" si="226"/>
        <v>1.175</v>
      </c>
      <c r="AV154" s="43">
        <f t="shared" si="192"/>
        <v>161263872</v>
      </c>
      <c r="AW154" s="43">
        <f t="shared" si="227"/>
        <v>21411810604.799999</v>
      </c>
      <c r="AX154" s="43">
        <f t="shared" si="228"/>
        <v>1687883343.3408227</v>
      </c>
      <c r="AY154" s="43">
        <f t="shared" si="229"/>
        <v>1327.5</v>
      </c>
      <c r="AZ154" s="43">
        <f t="shared" si="230"/>
        <v>1266.7275943419895</v>
      </c>
      <c r="BA154" s="71">
        <f t="shared" si="273"/>
        <v>7.8829547603155095E-2</v>
      </c>
      <c r="BC154" s="44">
        <f t="shared" si="231"/>
        <v>88</v>
      </c>
      <c r="BD154" s="44">
        <f t="shared" si="232"/>
        <v>5.85</v>
      </c>
      <c r="BE154" s="44">
        <v>1</v>
      </c>
      <c r="BF154" s="35">
        <f t="shared" si="233"/>
        <v>1.3</v>
      </c>
      <c r="BG154" s="43">
        <f t="shared" si="193"/>
        <v>155504448</v>
      </c>
      <c r="BH154" s="43">
        <f t="shared" si="234"/>
        <v>17789708851.200001</v>
      </c>
      <c r="BI154" s="43">
        <f t="shared" si="235"/>
        <v>69732468.633783862</v>
      </c>
      <c r="BJ154" s="43">
        <f t="shared" si="236"/>
        <v>1755</v>
      </c>
      <c r="BK154" s="43">
        <f t="shared" si="237"/>
        <v>1266.7275943419895</v>
      </c>
      <c r="BL154" s="71">
        <f t="shared" si="186"/>
        <v>3.9198206793069623E-3</v>
      </c>
      <c r="BN154" s="44">
        <f t="shared" si="238"/>
        <v>58</v>
      </c>
      <c r="BO154" s="44">
        <f t="shared" si="239"/>
        <v>7.45</v>
      </c>
      <c r="BP154" s="44">
        <v>1</v>
      </c>
      <c r="BQ154" s="35">
        <f t="shared" si="240"/>
        <v>1.45</v>
      </c>
      <c r="BR154" s="43">
        <f t="shared" si="194"/>
        <v>799920</v>
      </c>
      <c r="BS154" s="43">
        <f t="shared" si="241"/>
        <v>67273272</v>
      </c>
      <c r="BT154" s="43">
        <f t="shared" si="242"/>
        <v>1387571.8251113482</v>
      </c>
      <c r="BU154" s="43">
        <f t="shared" si="243"/>
        <v>2235</v>
      </c>
      <c r="BV154" s="43">
        <f t="shared" si="244"/>
        <v>1266.7275943419895</v>
      </c>
      <c r="BW154" s="71">
        <f t="shared" si="187"/>
        <v>2.0625900656524455E-2</v>
      </c>
      <c r="BY154" s="44">
        <f t="shared" si="245"/>
        <v>-4</v>
      </c>
      <c r="BZ154" s="44">
        <f t="shared" si="246"/>
        <v>9.25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318.76379351167714</v>
      </c>
      <c r="CF154" s="43">
        <f t="shared" si="250"/>
        <v>2775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11.274999999999999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0.18972032157116483</v>
      </c>
      <c r="CQ154" s="43">
        <f t="shared" si="257"/>
        <v>3382.4999999999995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13.55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2.2265714707674566E-4</v>
      </c>
      <c r="DB154" s="43">
        <f t="shared" si="264"/>
        <v>4065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18.95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5.0156660614369396E-8</v>
      </c>
      <c r="DM154" s="43">
        <f t="shared" si="270"/>
        <v>5685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90">
        <f t="shared" si="200"/>
        <v>1.625</v>
      </c>
      <c r="F155" s="102">
        <f t="shared" si="188"/>
        <v>9.25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1.625</v>
      </c>
      <c r="N155" s="43">
        <f t="shared" si="189"/>
        <v>7372062720</v>
      </c>
      <c r="O155" s="43">
        <f t="shared" si="205"/>
        <v>1784960686080</v>
      </c>
      <c r="P155" s="43">
        <f t="shared" si="206"/>
        <v>56084792983.069016</v>
      </c>
      <c r="Q155" s="43">
        <f t="shared" si="207"/>
        <v>300</v>
      </c>
      <c r="R155" s="43">
        <f t="shared" si="208"/>
        <v>1311.398646484231</v>
      </c>
      <c r="S155" s="71">
        <f t="shared" si="209"/>
        <v>3.1420744120834579E-2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40136785920</v>
      </c>
      <c r="AA155" s="43">
        <f t="shared" si="213"/>
        <v>5980381102080</v>
      </c>
      <c r="AB155" s="43">
        <f t="shared" si="214"/>
        <v>112169585966.13803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1.8756260521110436E-2</v>
      </c>
      <c r="AG155" s="44">
        <f t="shared" si="217"/>
        <v>134</v>
      </c>
      <c r="AH155" s="44">
        <f t="shared" si="218"/>
        <v>3.1500000000000004</v>
      </c>
      <c r="AI155" s="44">
        <v>1</v>
      </c>
      <c r="AJ155" s="35">
        <f t="shared" si="219"/>
        <v>1.075</v>
      </c>
      <c r="AK155" s="43">
        <f t="shared" si="191"/>
        <v>877992192</v>
      </c>
      <c r="AL155" s="43">
        <f t="shared" si="220"/>
        <v>126474775257.59999</v>
      </c>
      <c r="AM155" s="43">
        <f t="shared" si="221"/>
        <v>22083387237.083408</v>
      </c>
      <c r="AN155" s="43">
        <f t="shared" si="222"/>
        <v>945.00000000000011</v>
      </c>
      <c r="AO155" s="43">
        <f t="shared" si="223"/>
        <v>1311.398646484231</v>
      </c>
      <c r="AP155" s="71">
        <f t="shared" si="185"/>
        <v>0.17460704865539103</v>
      </c>
      <c r="AR155" s="44">
        <f t="shared" si="224"/>
        <v>114</v>
      </c>
      <c r="AS155" s="44">
        <f t="shared" si="225"/>
        <v>4.4249999999999998</v>
      </c>
      <c r="AT155" s="44">
        <v>1</v>
      </c>
      <c r="AU155" s="35">
        <f t="shared" si="226"/>
        <v>1.175</v>
      </c>
      <c r="AV155" s="43">
        <f t="shared" si="192"/>
        <v>161263872</v>
      </c>
      <c r="AW155" s="43">
        <f t="shared" si="227"/>
        <v>21601295654.400002</v>
      </c>
      <c r="AX155" s="43">
        <f t="shared" si="228"/>
        <v>1938868819.9224989</v>
      </c>
      <c r="AY155" s="43">
        <f t="shared" si="229"/>
        <v>1327.5</v>
      </c>
      <c r="AZ155" s="43">
        <f t="shared" si="230"/>
        <v>1311.398646484231</v>
      </c>
      <c r="BA155" s="71">
        <f t="shared" si="273"/>
        <v>8.9757061379212577E-2</v>
      </c>
      <c r="BC155" s="44">
        <f t="shared" si="231"/>
        <v>89</v>
      </c>
      <c r="BD155" s="44">
        <f t="shared" si="232"/>
        <v>5.85</v>
      </c>
      <c r="BE155" s="44">
        <v>1</v>
      </c>
      <c r="BF155" s="35">
        <f t="shared" si="233"/>
        <v>1.3</v>
      </c>
      <c r="BG155" s="43">
        <f t="shared" si="193"/>
        <v>155504448</v>
      </c>
      <c r="BH155" s="43">
        <f t="shared" si="234"/>
        <v>17991864633.600002</v>
      </c>
      <c r="BI155" s="43">
        <f t="shared" si="235"/>
        <v>80101572.009509891</v>
      </c>
      <c r="BJ155" s="43">
        <f t="shared" si="236"/>
        <v>1755</v>
      </c>
      <c r="BK155" s="43">
        <f t="shared" si="237"/>
        <v>1311.398646484231</v>
      </c>
      <c r="BL155" s="71">
        <f t="shared" si="186"/>
        <v>4.4520995261335692E-3</v>
      </c>
      <c r="BN155" s="44">
        <f t="shared" si="238"/>
        <v>59</v>
      </c>
      <c r="BO155" s="44">
        <f t="shared" si="239"/>
        <v>7.45</v>
      </c>
      <c r="BP155" s="44">
        <v>1</v>
      </c>
      <c r="BQ155" s="35">
        <f t="shared" si="240"/>
        <v>1.45</v>
      </c>
      <c r="BR155" s="43">
        <f t="shared" si="194"/>
        <v>799920</v>
      </c>
      <c r="BS155" s="43">
        <f t="shared" si="241"/>
        <v>68433156</v>
      </c>
      <c r="BT155" s="43">
        <f t="shared" si="242"/>
        <v>1593901.4729456394</v>
      </c>
      <c r="BU155" s="43">
        <f t="shared" si="243"/>
        <v>2235</v>
      </c>
      <c r="BV155" s="43">
        <f t="shared" si="244"/>
        <v>1311.398646484231</v>
      </c>
      <c r="BW155" s="71">
        <f t="shared" si="187"/>
        <v>2.3291362931524586E-2</v>
      </c>
      <c r="BY155" s="44">
        <f t="shared" si="245"/>
        <v>-3</v>
      </c>
      <c r="BZ155" s="44">
        <f t="shared" si="246"/>
        <v>9.25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366.16344523947805</v>
      </c>
      <c r="CF155" s="43">
        <f t="shared" si="250"/>
        <v>2775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11.274999999999999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0.21793142129830553</v>
      </c>
      <c r="CQ155" s="43">
        <f t="shared" si="257"/>
        <v>3382.4999999999995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13.55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2.5576589857539061E-4</v>
      </c>
      <c r="DB155" s="43">
        <f t="shared" si="264"/>
        <v>4065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18.95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5.7614873539870709E-8</v>
      </c>
      <c r="DM155" s="43">
        <f t="shared" si="270"/>
        <v>5685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90">
        <f t="shared" si="200"/>
        <v>1.625</v>
      </c>
      <c r="F156" s="102">
        <f t="shared" si="188"/>
        <v>9.25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1.625</v>
      </c>
      <c r="N156" s="43">
        <f t="shared" si="189"/>
        <v>29488250880</v>
      </c>
      <c r="O156" s="43">
        <f t="shared" si="205"/>
        <v>7187761152000</v>
      </c>
      <c r="P156" s="43">
        <f t="shared" si="206"/>
        <v>64424509440.000641</v>
      </c>
      <c r="Q156" s="43">
        <f t="shared" si="207"/>
        <v>300</v>
      </c>
      <c r="R156" s="43">
        <f t="shared" si="208"/>
        <v>1357.6450198781831</v>
      </c>
      <c r="S156" s="71">
        <f t="shared" si="209"/>
        <v>8.963084342622385E-3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40136785920</v>
      </c>
      <c r="AA156" s="43">
        <f t="shared" si="213"/>
        <v>6020517888000</v>
      </c>
      <c r="AB156" s="43">
        <f t="shared" si="214"/>
        <v>128849018880.00128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2.1401650369118758E-2</v>
      </c>
      <c r="AG156" s="44">
        <f t="shared" si="217"/>
        <v>135</v>
      </c>
      <c r="AH156" s="44">
        <f t="shared" si="218"/>
        <v>3.1500000000000004</v>
      </c>
      <c r="AI156" s="44">
        <v>14</v>
      </c>
      <c r="AJ156" s="35">
        <f t="shared" si="219"/>
        <v>1.075</v>
      </c>
      <c r="AK156" s="43">
        <f t="shared" si="191"/>
        <v>12291890688</v>
      </c>
      <c r="AL156" s="43">
        <f t="shared" si="220"/>
        <v>1783860636096</v>
      </c>
      <c r="AM156" s="43">
        <f t="shared" si="221"/>
        <v>25367150592.000237</v>
      </c>
      <c r="AN156" s="43">
        <f t="shared" si="222"/>
        <v>945.00000000000011</v>
      </c>
      <c r="AO156" s="43">
        <f t="shared" si="223"/>
        <v>1357.6450198781831</v>
      </c>
      <c r="AP156" s="71">
        <f t="shared" si="185"/>
        <v>1.4220365693766607E-2</v>
      </c>
      <c r="AR156" s="44">
        <f t="shared" si="224"/>
        <v>115</v>
      </c>
      <c r="AS156" s="44">
        <f t="shared" si="225"/>
        <v>4.4249999999999998</v>
      </c>
      <c r="AT156" s="44">
        <v>1</v>
      </c>
      <c r="AU156" s="35">
        <f t="shared" si="226"/>
        <v>1.175</v>
      </c>
      <c r="AV156" s="43">
        <f t="shared" si="192"/>
        <v>161263872</v>
      </c>
      <c r="AW156" s="43">
        <f t="shared" si="227"/>
        <v>21790780704</v>
      </c>
      <c r="AX156" s="43">
        <f t="shared" si="228"/>
        <v>2227175424.0000172</v>
      </c>
      <c r="AY156" s="43">
        <f t="shared" si="229"/>
        <v>1327.5</v>
      </c>
      <c r="AZ156" s="43">
        <f t="shared" si="230"/>
        <v>1357.6450198781831</v>
      </c>
      <c r="BA156" s="71">
        <f t="shared" si="273"/>
        <v>0.1022072340708375</v>
      </c>
      <c r="BC156" s="44">
        <f t="shared" si="231"/>
        <v>90</v>
      </c>
      <c r="BD156" s="44">
        <f t="shared" si="232"/>
        <v>5.85</v>
      </c>
      <c r="BE156" s="44">
        <v>1</v>
      </c>
      <c r="BF156" s="35">
        <f t="shared" si="233"/>
        <v>1.3</v>
      </c>
      <c r="BG156" s="43">
        <f t="shared" si="193"/>
        <v>155504448</v>
      </c>
      <c r="BH156" s="43">
        <f t="shared" si="234"/>
        <v>18194020416</v>
      </c>
      <c r="BI156" s="43">
        <f t="shared" si="235"/>
        <v>92012544.000000551</v>
      </c>
      <c r="BJ156" s="43">
        <f t="shared" si="236"/>
        <v>1755</v>
      </c>
      <c r="BK156" s="43">
        <f t="shared" si="237"/>
        <v>1357.6450198781831</v>
      </c>
      <c r="BL156" s="71">
        <f t="shared" si="186"/>
        <v>5.0572958530421246E-3</v>
      </c>
      <c r="BN156" s="44">
        <f t="shared" si="238"/>
        <v>60</v>
      </c>
      <c r="BO156" s="44">
        <f t="shared" si="239"/>
        <v>7.45</v>
      </c>
      <c r="BP156" s="44">
        <v>1</v>
      </c>
      <c r="BQ156" s="35">
        <f t="shared" si="240"/>
        <v>1.45</v>
      </c>
      <c r="BR156" s="43">
        <f t="shared" si="194"/>
        <v>799920</v>
      </c>
      <c r="BS156" s="43">
        <f t="shared" si="241"/>
        <v>69593040</v>
      </c>
      <c r="BT156" s="43">
        <f t="shared" si="242"/>
        <v>1830912.0000000072</v>
      </c>
      <c r="BU156" s="43">
        <f t="shared" si="243"/>
        <v>2235</v>
      </c>
      <c r="BV156" s="43">
        <f t="shared" si="244"/>
        <v>1357.6450198781831</v>
      </c>
      <c r="BW156" s="71">
        <f t="shared" si="187"/>
        <v>2.6308837780329861E-2</v>
      </c>
      <c r="BY156" s="44">
        <f t="shared" si="245"/>
        <v>-2</v>
      </c>
      <c r="BZ156" s="44">
        <f t="shared" si="246"/>
        <v>9.25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420.61134720663546</v>
      </c>
      <c r="CF156" s="43">
        <f t="shared" si="250"/>
        <v>2775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11.274999999999999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0.2503374651475293</v>
      </c>
      <c r="CQ156" s="43">
        <f t="shared" si="257"/>
        <v>3382.4999999999995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13.55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2.9379786695788975E-4</v>
      </c>
      <c r="DB156" s="43">
        <f t="shared" si="264"/>
        <v>4065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18.95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6.6182110458611688E-8</v>
      </c>
      <c r="DM156" s="43">
        <f t="shared" si="270"/>
        <v>5685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90">
        <f t="shared" si="200"/>
        <v>1.625</v>
      </c>
      <c r="F157" s="102">
        <f t="shared" si="188"/>
        <v>9.25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1.625</v>
      </c>
      <c r="N157" s="43">
        <f t="shared" si="189"/>
        <v>29488250880</v>
      </c>
      <c r="O157" s="43">
        <f t="shared" si="205"/>
        <v>7235679559680</v>
      </c>
      <c r="P157" s="43">
        <f t="shared" si="206"/>
        <v>74004328015.219696</v>
      </c>
      <c r="Q157" s="43">
        <f t="shared" si="207"/>
        <v>300</v>
      </c>
      <c r="R157" s="43">
        <f t="shared" si="208"/>
        <v>1405.522268107813</v>
      </c>
      <c r="S157" s="71">
        <f t="shared" si="209"/>
        <v>1.0227695602718559E-2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40136785920</v>
      </c>
      <c r="AA157" s="43">
        <f t="shared" si="213"/>
        <v>6060654673920</v>
      </c>
      <c r="AB157" s="43">
        <f t="shared" si="214"/>
        <v>148008656030.43939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2.442123235751166E-2</v>
      </c>
      <c r="AG157" s="44">
        <f t="shared" si="217"/>
        <v>136</v>
      </c>
      <c r="AH157" s="44">
        <f t="shared" si="218"/>
        <v>3.1500000000000004</v>
      </c>
      <c r="AI157" s="44">
        <v>1</v>
      </c>
      <c r="AJ157" s="35">
        <f t="shared" si="219"/>
        <v>1.075</v>
      </c>
      <c r="AK157" s="43">
        <f t="shared" si="191"/>
        <v>12291890688</v>
      </c>
      <c r="AL157" s="43">
        <f t="shared" si="220"/>
        <v>1797074418585.5999</v>
      </c>
      <c r="AM157" s="43">
        <f t="shared" si="221"/>
        <v>29139204155.992733</v>
      </c>
      <c r="AN157" s="43">
        <f t="shared" si="222"/>
        <v>945.00000000000011</v>
      </c>
      <c r="AO157" s="43">
        <f t="shared" si="223"/>
        <v>1405.522268107813</v>
      </c>
      <c r="AP157" s="71">
        <f t="shared" si="185"/>
        <v>1.621480104253387E-2</v>
      </c>
      <c r="AR157" s="44">
        <f t="shared" si="224"/>
        <v>116</v>
      </c>
      <c r="AS157" s="44">
        <f t="shared" si="225"/>
        <v>4.4249999999999998</v>
      </c>
      <c r="AT157" s="44">
        <v>1</v>
      </c>
      <c r="AU157" s="35">
        <f t="shared" si="226"/>
        <v>1.175</v>
      </c>
      <c r="AV157" s="43">
        <f t="shared" si="192"/>
        <v>161263872</v>
      </c>
      <c r="AW157" s="43">
        <f t="shared" si="227"/>
        <v>21980265753.600002</v>
      </c>
      <c r="AX157" s="43">
        <f t="shared" si="228"/>
        <v>2558352745.838644</v>
      </c>
      <c r="AY157" s="43">
        <f t="shared" si="229"/>
        <v>1327.5</v>
      </c>
      <c r="AZ157" s="43">
        <f t="shared" si="230"/>
        <v>1405.522268107813</v>
      </c>
      <c r="BA157" s="71">
        <f t="shared" si="273"/>
        <v>0.11639316714901995</v>
      </c>
      <c r="BC157" s="44">
        <f t="shared" si="231"/>
        <v>91</v>
      </c>
      <c r="BD157" s="44">
        <f t="shared" si="232"/>
        <v>5.85</v>
      </c>
      <c r="BE157" s="44">
        <v>1</v>
      </c>
      <c r="BF157" s="35">
        <f t="shared" si="233"/>
        <v>1.3</v>
      </c>
      <c r="BG157" s="43">
        <f t="shared" si="193"/>
        <v>155504448</v>
      </c>
      <c r="BH157" s="43">
        <f t="shared" si="234"/>
        <v>18396176198.400002</v>
      </c>
      <c r="BI157" s="43">
        <f t="shared" si="235"/>
        <v>105694657.93189293</v>
      </c>
      <c r="BJ157" s="43">
        <f t="shared" si="236"/>
        <v>1755</v>
      </c>
      <c r="BK157" s="43">
        <f t="shared" si="237"/>
        <v>1405.522268107813</v>
      </c>
      <c r="BL157" s="71">
        <f t="shared" si="186"/>
        <v>5.7454688839676188E-3</v>
      </c>
      <c r="BN157" s="44">
        <f t="shared" si="238"/>
        <v>61</v>
      </c>
      <c r="BO157" s="44">
        <f t="shared" si="239"/>
        <v>7.45</v>
      </c>
      <c r="BP157" s="44">
        <v>1</v>
      </c>
      <c r="BQ157" s="35">
        <f t="shared" si="240"/>
        <v>1.45</v>
      </c>
      <c r="BR157" s="43">
        <f t="shared" si="194"/>
        <v>799920</v>
      </c>
      <c r="BS157" s="43">
        <f t="shared" si="241"/>
        <v>70752924</v>
      </c>
      <c r="BT157" s="43">
        <f t="shared" si="242"/>
        <v>2103165.6025443398</v>
      </c>
      <c r="BU157" s="43">
        <f t="shared" si="243"/>
        <v>2235</v>
      </c>
      <c r="BV157" s="43">
        <f t="shared" si="244"/>
        <v>1405.522268107813</v>
      </c>
      <c r="BW157" s="71">
        <f t="shared" si="187"/>
        <v>2.9725493783752877E-2</v>
      </c>
      <c r="BY157" s="44">
        <f t="shared" si="245"/>
        <v>-1</v>
      </c>
      <c r="BZ157" s="44">
        <f t="shared" si="246"/>
        <v>9.25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483.15556262934888</v>
      </c>
      <c r="CF157" s="43">
        <f t="shared" si="250"/>
        <v>2775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11.274999999999999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0.28756223440909456</v>
      </c>
      <c r="CQ157" s="43">
        <f t="shared" si="257"/>
        <v>3382.4999999999995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13.55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3.3748512647616575E-4</v>
      </c>
      <c r="DB157" s="43">
        <f t="shared" si="264"/>
        <v>4065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18.95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7.6023281414039319E-8</v>
      </c>
      <c r="DM157" s="43">
        <f t="shared" si="270"/>
        <v>5685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90">
        <f t="shared" si="200"/>
        <v>1.625</v>
      </c>
      <c r="F158" s="102">
        <f t="shared" si="188"/>
        <v>9.25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1.625</v>
      </c>
      <c r="N158" s="43">
        <f t="shared" si="189"/>
        <v>29488250880</v>
      </c>
      <c r="O158" s="43">
        <f t="shared" si="205"/>
        <v>7283597967360</v>
      </c>
      <c r="P158" s="43">
        <f t="shared" si="206"/>
        <v>85008649853.743866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1.1671244106922605E-2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40136785920</v>
      </c>
      <c r="AA158" s="43">
        <f t="shared" si="213"/>
        <v>6100791459840</v>
      </c>
      <c r="AB158" s="43">
        <f t="shared" si="214"/>
        <v>170017299707.48773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2.786807266346826E-2</v>
      </c>
      <c r="AG158" s="44">
        <f t="shared" si="217"/>
        <v>137</v>
      </c>
      <c r="AH158" s="44">
        <f t="shared" si="218"/>
        <v>3.1500000000000004</v>
      </c>
      <c r="AI158" s="44">
        <v>1</v>
      </c>
      <c r="AJ158" s="35">
        <f t="shared" si="219"/>
        <v>1.075</v>
      </c>
      <c r="AK158" s="43">
        <f t="shared" si="191"/>
        <v>12291890688</v>
      </c>
      <c r="AL158" s="43">
        <f t="shared" si="220"/>
        <v>1810288201075.2</v>
      </c>
      <c r="AM158" s="43">
        <f t="shared" si="221"/>
        <v>33472155879.911621</v>
      </c>
      <c r="AN158" s="43">
        <f t="shared" si="222"/>
        <v>945.00000000000011</v>
      </c>
      <c r="AO158" s="43">
        <f t="shared" si="223"/>
        <v>1455.087903849995</v>
      </c>
      <c r="AP158" s="71">
        <f t="shared" si="185"/>
        <v>1.8489959698147079E-2</v>
      </c>
      <c r="AR158" s="44">
        <f t="shared" si="224"/>
        <v>117</v>
      </c>
      <c r="AS158" s="44">
        <f t="shared" si="225"/>
        <v>4.4249999999999998</v>
      </c>
      <c r="AT158" s="44">
        <v>1</v>
      </c>
      <c r="AU158" s="35">
        <f t="shared" si="226"/>
        <v>1.175</v>
      </c>
      <c r="AV158" s="43">
        <f t="shared" si="192"/>
        <v>161263872</v>
      </c>
      <c r="AW158" s="43">
        <f t="shared" si="227"/>
        <v>22169750803.200001</v>
      </c>
      <c r="AX158" s="43">
        <f t="shared" si="228"/>
        <v>2938775590.6469975</v>
      </c>
      <c r="AY158" s="43">
        <f t="shared" si="229"/>
        <v>1327.5</v>
      </c>
      <c r="AZ158" s="43">
        <f t="shared" si="230"/>
        <v>1455.087903849995</v>
      </c>
      <c r="BA158" s="71">
        <f t="shared" si="273"/>
        <v>0.13255789912725641</v>
      </c>
      <c r="BC158" s="44">
        <f t="shared" si="231"/>
        <v>92</v>
      </c>
      <c r="BD158" s="44">
        <f t="shared" si="232"/>
        <v>5.85</v>
      </c>
      <c r="BE158" s="44">
        <v>1</v>
      </c>
      <c r="BF158" s="35">
        <f t="shared" si="233"/>
        <v>1.3</v>
      </c>
      <c r="BG158" s="43">
        <f t="shared" si="193"/>
        <v>155504448</v>
      </c>
      <c r="BH158" s="43">
        <f t="shared" si="234"/>
        <v>18598331980.799999</v>
      </c>
      <c r="BI158" s="43">
        <f t="shared" si="235"/>
        <v>121411279.69833976</v>
      </c>
      <c r="BJ158" s="43">
        <f t="shared" si="236"/>
        <v>1755</v>
      </c>
      <c r="BK158" s="43">
        <f t="shared" si="237"/>
        <v>1455.087903849995</v>
      </c>
      <c r="BL158" s="71">
        <f t="shared" si="186"/>
        <v>6.528073583355689E-3</v>
      </c>
      <c r="BN158" s="44">
        <f t="shared" si="238"/>
        <v>62</v>
      </c>
      <c r="BO158" s="44">
        <f t="shared" si="239"/>
        <v>7.45</v>
      </c>
      <c r="BP158" s="44">
        <v>1</v>
      </c>
      <c r="BQ158" s="35">
        <f t="shared" si="240"/>
        <v>1.45</v>
      </c>
      <c r="BR158" s="43">
        <f t="shared" si="194"/>
        <v>799920</v>
      </c>
      <c r="BS158" s="43">
        <f t="shared" si="241"/>
        <v>71912808</v>
      </c>
      <c r="BT158" s="43">
        <f t="shared" si="242"/>
        <v>2415902.8679290311</v>
      </c>
      <c r="BU158" s="43">
        <f t="shared" si="243"/>
        <v>2235</v>
      </c>
      <c r="BV158" s="43">
        <f t="shared" si="244"/>
        <v>1455.087903849995</v>
      </c>
      <c r="BW158" s="71">
        <f t="shared" si="187"/>
        <v>3.3594889910696174E-2</v>
      </c>
      <c r="BY158" s="44">
        <f t="shared" si="245"/>
        <v>0</v>
      </c>
      <c r="BZ158" s="44">
        <f t="shared" si="246"/>
        <v>9.25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555</v>
      </c>
      <c r="CF158" s="43">
        <f t="shared" si="250"/>
        <v>2775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11.274999999999999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0.33032226562499872</v>
      </c>
      <c r="CQ158" s="43">
        <f t="shared" si="257"/>
        <v>3382.4999999999995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13.55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3.8766860961913786E-4</v>
      </c>
      <c r="DB158" s="43">
        <f t="shared" si="264"/>
        <v>4065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18.95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8.7327818301783639E-8</v>
      </c>
      <c r="DM158" s="43">
        <f t="shared" si="270"/>
        <v>5685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90">
        <f t="shared" si="200"/>
        <v>1.625</v>
      </c>
      <c r="F159" s="102">
        <f t="shared" si="188"/>
        <v>9.25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1.625</v>
      </c>
      <c r="N159" s="43">
        <f t="shared" si="189"/>
        <v>29488250880</v>
      </c>
      <c r="O159" s="43">
        <f t="shared" si="205"/>
        <v>7331516375040</v>
      </c>
      <c r="P159" s="43">
        <f t="shared" si="206"/>
        <v>97649296247.514542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1.3319113161904624E-2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40136785920</v>
      </c>
      <c r="AA159" s="43">
        <f t="shared" si="213"/>
        <v>6140928245760</v>
      </c>
      <c r="AB159" s="43">
        <f t="shared" si="214"/>
        <v>195298592495.02908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3.1802780406996758E-2</v>
      </c>
      <c r="AG159" s="44">
        <f t="shared" si="217"/>
        <v>138</v>
      </c>
      <c r="AH159" s="44">
        <f t="shared" si="218"/>
        <v>3.1500000000000004</v>
      </c>
      <c r="AI159" s="44">
        <v>1</v>
      </c>
      <c r="AJ159" s="35">
        <f t="shared" si="219"/>
        <v>1.075</v>
      </c>
      <c r="AK159" s="43">
        <f t="shared" si="191"/>
        <v>12291890688</v>
      </c>
      <c r="AL159" s="43">
        <f t="shared" si="220"/>
        <v>1823501983564.7998</v>
      </c>
      <c r="AM159" s="43">
        <f t="shared" si="221"/>
        <v>38449410397.458817</v>
      </c>
      <c r="AN159" s="43">
        <f t="shared" si="222"/>
        <v>945.00000000000011</v>
      </c>
      <c r="AO159" s="43">
        <f t="shared" si="223"/>
        <v>1506.4014679617749</v>
      </c>
      <c r="AP159" s="71">
        <f t="shared" si="185"/>
        <v>2.108547769292431E-2</v>
      </c>
      <c r="AR159" s="44">
        <f t="shared" si="224"/>
        <v>118</v>
      </c>
      <c r="AS159" s="44">
        <f t="shared" si="225"/>
        <v>4.4249999999999998</v>
      </c>
      <c r="AT159" s="44">
        <v>1</v>
      </c>
      <c r="AU159" s="35">
        <f t="shared" si="226"/>
        <v>1.175</v>
      </c>
      <c r="AV159" s="43">
        <f t="shared" si="192"/>
        <v>161263872</v>
      </c>
      <c r="AW159" s="43">
        <f t="shared" si="227"/>
        <v>22359235852.799999</v>
      </c>
      <c r="AX159" s="43">
        <f t="shared" si="228"/>
        <v>3375766686.6816459</v>
      </c>
      <c r="AY159" s="43">
        <f t="shared" si="229"/>
        <v>1327.5</v>
      </c>
      <c r="AZ159" s="43">
        <f t="shared" si="230"/>
        <v>1506.4014679617749</v>
      </c>
      <c r="BA159" s="71">
        <f t="shared" si="273"/>
        <v>0.15097862507044962</v>
      </c>
      <c r="BC159" s="44">
        <f t="shared" si="231"/>
        <v>93</v>
      </c>
      <c r="BD159" s="44">
        <f t="shared" si="232"/>
        <v>5.85</v>
      </c>
      <c r="BE159" s="44">
        <v>1</v>
      </c>
      <c r="BF159" s="35">
        <f t="shared" si="233"/>
        <v>1.3</v>
      </c>
      <c r="BG159" s="43">
        <f t="shared" si="193"/>
        <v>155504448</v>
      </c>
      <c r="BH159" s="43">
        <f t="shared" si="234"/>
        <v>18800487763.200001</v>
      </c>
      <c r="BI159" s="43">
        <f t="shared" si="235"/>
        <v>139464937.26756781</v>
      </c>
      <c r="BJ159" s="43">
        <f t="shared" si="236"/>
        <v>1755</v>
      </c>
      <c r="BK159" s="43">
        <f t="shared" si="237"/>
        <v>1506.4014679617749</v>
      </c>
      <c r="BL159" s="71">
        <f t="shared" si="186"/>
        <v>7.4181552640647935E-3</v>
      </c>
      <c r="BN159" s="44">
        <f t="shared" si="238"/>
        <v>63</v>
      </c>
      <c r="BO159" s="44">
        <f t="shared" si="239"/>
        <v>7.45</v>
      </c>
      <c r="BP159" s="44">
        <v>1</v>
      </c>
      <c r="BQ159" s="35">
        <f t="shared" si="240"/>
        <v>1.45</v>
      </c>
      <c r="BR159" s="43">
        <f t="shared" si="194"/>
        <v>799920</v>
      </c>
      <c r="BS159" s="43">
        <f t="shared" si="241"/>
        <v>73072692</v>
      </c>
      <c r="BT159" s="43">
        <f t="shared" si="242"/>
        <v>2775143.6502226978</v>
      </c>
      <c r="BU159" s="43">
        <f t="shared" si="243"/>
        <v>2235</v>
      </c>
      <c r="BV159" s="43">
        <f t="shared" si="244"/>
        <v>1506.4014679617749</v>
      </c>
      <c r="BW159" s="71">
        <f t="shared" ref="BW159:BW222" si="277">BT159/BS159</f>
        <v>3.7977848827886317E-2</v>
      </c>
      <c r="BY159" s="44">
        <f t="shared" si="245"/>
        <v>1</v>
      </c>
      <c r="BZ159" s="44">
        <f t="shared" si="246"/>
        <v>9.25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637.5275870233545</v>
      </c>
      <c r="CF159" s="43">
        <f t="shared" si="250"/>
        <v>2775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11.274999999999999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0.37944064314232978</v>
      </c>
      <c r="CQ159" s="43">
        <f t="shared" si="257"/>
        <v>3382.4999999999995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13.55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4.4531429415349143E-4</v>
      </c>
      <c r="DB159" s="43">
        <f t="shared" si="264"/>
        <v>4065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18.95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1.0031332122873883E-7</v>
      </c>
      <c r="DM159" s="43">
        <f t="shared" si="270"/>
        <v>5685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90">
        <f t="shared" si="200"/>
        <v>1.625</v>
      </c>
      <c r="F160" s="102">
        <f t="shared" si="188"/>
        <v>9.25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1.625</v>
      </c>
      <c r="N160" s="43">
        <f t="shared" si="189"/>
        <v>29488250880</v>
      </c>
      <c r="O160" s="43">
        <f t="shared" si="205"/>
        <v>7379434782720</v>
      </c>
      <c r="P160" s="43">
        <f t="shared" si="206"/>
        <v>112169585966.13808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1.5200295045468682E-2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40136785920</v>
      </c>
      <c r="AA160" s="43">
        <f t="shared" si="213"/>
        <v>6181065031680</v>
      </c>
      <c r="AB160" s="43">
        <f t="shared" si="214"/>
        <v>224339171932.27615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3.6294582047343586E-2</v>
      </c>
      <c r="AG160" s="44">
        <f t="shared" si="217"/>
        <v>139</v>
      </c>
      <c r="AH160" s="44">
        <f t="shared" si="218"/>
        <v>3.1500000000000004</v>
      </c>
      <c r="AI160" s="44">
        <v>1</v>
      </c>
      <c r="AJ160" s="35">
        <f t="shared" si="219"/>
        <v>1.075</v>
      </c>
      <c r="AK160" s="43">
        <f t="shared" si="191"/>
        <v>12291890688</v>
      </c>
      <c r="AL160" s="43">
        <f t="shared" si="220"/>
        <v>1836715766054.3999</v>
      </c>
      <c r="AM160" s="43">
        <f t="shared" si="221"/>
        <v>44166774474.166832</v>
      </c>
      <c r="AN160" s="43">
        <f t="shared" si="222"/>
        <v>945.00000000000011</v>
      </c>
      <c r="AO160" s="43">
        <f t="shared" si="223"/>
        <v>1559.5246010039864</v>
      </c>
      <c r="AP160" s="71">
        <f t="shared" si="185"/>
        <v>2.4046602795295382E-2</v>
      </c>
      <c r="AR160" s="44">
        <f t="shared" si="224"/>
        <v>119</v>
      </c>
      <c r="AS160" s="44">
        <f t="shared" si="225"/>
        <v>4.4249999999999998</v>
      </c>
      <c r="AT160" s="44">
        <v>1</v>
      </c>
      <c r="AU160" s="35">
        <f t="shared" si="226"/>
        <v>1.175</v>
      </c>
      <c r="AV160" s="43">
        <f t="shared" si="192"/>
        <v>161263872</v>
      </c>
      <c r="AW160" s="43">
        <f t="shared" si="227"/>
        <v>22548720902.400002</v>
      </c>
      <c r="AX160" s="43">
        <f t="shared" si="228"/>
        <v>3877737639.8449998</v>
      </c>
      <c r="AY160" s="43">
        <f t="shared" si="229"/>
        <v>1327.5</v>
      </c>
      <c r="AZ160" s="43">
        <f t="shared" si="230"/>
        <v>1559.5246010039864</v>
      </c>
      <c r="BA160" s="71">
        <f t="shared" si="273"/>
        <v>0.17197151255849141</v>
      </c>
      <c r="BC160" s="44">
        <f t="shared" si="231"/>
        <v>94</v>
      </c>
      <c r="BD160" s="44">
        <f t="shared" si="232"/>
        <v>5.85</v>
      </c>
      <c r="BE160" s="44">
        <v>1</v>
      </c>
      <c r="BF160" s="35">
        <f t="shared" si="233"/>
        <v>1.3</v>
      </c>
      <c r="BG160" s="43">
        <f t="shared" si="193"/>
        <v>155504448</v>
      </c>
      <c r="BH160" s="43">
        <f t="shared" si="234"/>
        <v>19002643545.600002</v>
      </c>
      <c r="BI160" s="43">
        <f t="shared" si="235"/>
        <v>160203144.01901978</v>
      </c>
      <c r="BJ160" s="43">
        <f t="shared" si="236"/>
        <v>1755</v>
      </c>
      <c r="BK160" s="43">
        <f t="shared" si="237"/>
        <v>1559.5246010039864</v>
      </c>
      <c r="BL160" s="71">
        <f t="shared" si="186"/>
        <v>8.4305714431039923E-3</v>
      </c>
      <c r="BN160" s="44">
        <f t="shared" si="238"/>
        <v>64</v>
      </c>
      <c r="BO160" s="44">
        <f t="shared" si="239"/>
        <v>7.45</v>
      </c>
      <c r="BP160" s="44">
        <v>1</v>
      </c>
      <c r="BQ160" s="35">
        <f t="shared" si="240"/>
        <v>1.45</v>
      </c>
      <c r="BR160" s="43">
        <f t="shared" si="194"/>
        <v>799920</v>
      </c>
      <c r="BS160" s="43">
        <f t="shared" si="241"/>
        <v>74232576</v>
      </c>
      <c r="BT160" s="43">
        <f t="shared" si="242"/>
        <v>3187802.9458912802</v>
      </c>
      <c r="BU160" s="43">
        <f t="shared" si="243"/>
        <v>2235</v>
      </c>
      <c r="BV160" s="43">
        <f t="shared" si="244"/>
        <v>1559.5246010039864</v>
      </c>
      <c r="BW160" s="71">
        <f t="shared" si="277"/>
        <v>4.2943450404998473E-2</v>
      </c>
      <c r="BY160" s="44">
        <f t="shared" si="245"/>
        <v>2</v>
      </c>
      <c r="BZ160" s="44">
        <f t="shared" si="246"/>
        <v>9.25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732.32689047895644</v>
      </c>
      <c r="CF160" s="43">
        <f t="shared" si="250"/>
        <v>2775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11.274999999999999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0.43586284259661123</v>
      </c>
      <c r="CQ160" s="43">
        <f t="shared" si="257"/>
        <v>3382.4999999999995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13.55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5.1153179715078144E-4</v>
      </c>
      <c r="DB160" s="43">
        <f t="shared" si="264"/>
        <v>4065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18.95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1.1522974707974146E-7</v>
      </c>
      <c r="DM160" s="43">
        <f t="shared" si="270"/>
        <v>5685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90">
        <f t="shared" si="200"/>
        <v>1.625</v>
      </c>
      <c r="F161" s="102">
        <f t="shared" si="188"/>
        <v>9.25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1.625</v>
      </c>
      <c r="N161" s="43">
        <f t="shared" si="189"/>
        <v>29488250880</v>
      </c>
      <c r="O161" s="43">
        <f t="shared" si="205"/>
        <v>7427353190400</v>
      </c>
      <c r="P161" s="43">
        <f t="shared" si="206"/>
        <v>128849018880.00131</v>
      </c>
      <c r="Q161" s="43">
        <f t="shared" si="207"/>
        <v>300</v>
      </c>
      <c r="R161" s="43">
        <f t="shared" si="208"/>
        <v>1614.5211172871468</v>
      </c>
      <c r="S161" s="71">
        <f t="shared" si="209"/>
        <v>1.7347905179269138E-2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40136785920</v>
      </c>
      <c r="AA161" s="43">
        <f t="shared" si="213"/>
        <v>6221201817600</v>
      </c>
      <c r="AB161" s="43">
        <f t="shared" si="214"/>
        <v>257698037760.00262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4.1422549101520184E-2</v>
      </c>
      <c r="AG161" s="44">
        <f t="shared" si="217"/>
        <v>140</v>
      </c>
      <c r="AH161" s="44">
        <f t="shared" si="218"/>
        <v>3.1500000000000004</v>
      </c>
      <c r="AI161" s="44">
        <v>1</v>
      </c>
      <c r="AJ161" s="35">
        <f t="shared" si="219"/>
        <v>1.075</v>
      </c>
      <c r="AK161" s="43">
        <f t="shared" si="191"/>
        <v>12291890688</v>
      </c>
      <c r="AL161" s="43">
        <f t="shared" si="220"/>
        <v>1849929548544</v>
      </c>
      <c r="AM161" s="43">
        <f t="shared" si="221"/>
        <v>50734301184.000481</v>
      </c>
      <c r="AN161" s="43">
        <f t="shared" si="222"/>
        <v>945.00000000000011</v>
      </c>
      <c r="AO161" s="43">
        <f t="shared" si="223"/>
        <v>1614.5211172871468</v>
      </c>
      <c r="AP161" s="71">
        <f t="shared" si="185"/>
        <v>2.7424990980835603E-2</v>
      </c>
      <c r="AR161" s="44">
        <f t="shared" si="224"/>
        <v>120</v>
      </c>
      <c r="AS161" s="44">
        <f t="shared" si="225"/>
        <v>4.4249999999999998</v>
      </c>
      <c r="AT161" s="44">
        <v>14</v>
      </c>
      <c r="AU161" s="35">
        <f t="shared" si="226"/>
        <v>1.175</v>
      </c>
      <c r="AV161" s="43">
        <f t="shared" si="192"/>
        <v>2257694208</v>
      </c>
      <c r="AW161" s="43">
        <f t="shared" si="227"/>
        <v>318334883328</v>
      </c>
      <c r="AX161" s="43">
        <f t="shared" si="228"/>
        <v>4454350848.0000353</v>
      </c>
      <c r="AY161" s="43">
        <f t="shared" si="229"/>
        <v>1327.5</v>
      </c>
      <c r="AZ161" s="43">
        <f t="shared" si="230"/>
        <v>1614.5211172871468</v>
      </c>
      <c r="BA161" s="71">
        <f t="shared" si="273"/>
        <v>1.399265704541228E-2</v>
      </c>
      <c r="BC161" s="44">
        <f t="shared" si="231"/>
        <v>95</v>
      </c>
      <c r="BD161" s="44">
        <f t="shared" si="232"/>
        <v>5.85</v>
      </c>
      <c r="BE161" s="44">
        <v>1</v>
      </c>
      <c r="BF161" s="35">
        <f t="shared" si="233"/>
        <v>1.3</v>
      </c>
      <c r="BG161" s="43">
        <f t="shared" si="193"/>
        <v>155504448</v>
      </c>
      <c r="BH161" s="43">
        <f t="shared" si="234"/>
        <v>19204799328</v>
      </c>
      <c r="BI161" s="43">
        <f t="shared" si="235"/>
        <v>184025088.00000119</v>
      </c>
      <c r="BJ161" s="43">
        <f t="shared" si="236"/>
        <v>1755</v>
      </c>
      <c r="BK161" s="43">
        <f t="shared" si="237"/>
        <v>1614.5211172871468</v>
      </c>
      <c r="BL161" s="71">
        <f t="shared" si="186"/>
        <v>9.5822447741850825E-3</v>
      </c>
      <c r="BN161" s="44">
        <f t="shared" si="238"/>
        <v>65</v>
      </c>
      <c r="BO161" s="44">
        <f t="shared" si="239"/>
        <v>7.45</v>
      </c>
      <c r="BP161" s="44">
        <v>1</v>
      </c>
      <c r="BQ161" s="35">
        <f t="shared" si="240"/>
        <v>1.45</v>
      </c>
      <c r="BR161" s="43">
        <f t="shared" si="194"/>
        <v>799920</v>
      </c>
      <c r="BS161" s="43">
        <f t="shared" si="241"/>
        <v>75392460</v>
      </c>
      <c r="BT161" s="43">
        <f t="shared" si="242"/>
        <v>3661824.0000000163</v>
      </c>
      <c r="BU161" s="43">
        <f t="shared" si="243"/>
        <v>2235</v>
      </c>
      <c r="BV161" s="43">
        <f t="shared" si="244"/>
        <v>1614.5211172871468</v>
      </c>
      <c r="BW161" s="71">
        <f t="shared" si="277"/>
        <v>4.8570162055993613E-2</v>
      </c>
      <c r="BY161" s="44">
        <f t="shared" si="245"/>
        <v>3</v>
      </c>
      <c r="BZ161" s="44">
        <f t="shared" si="246"/>
        <v>9.25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841.22269441327114</v>
      </c>
      <c r="CF161" s="43">
        <f t="shared" si="250"/>
        <v>2775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11.274999999999999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0.50067493029505894</v>
      </c>
      <c r="CQ161" s="43">
        <f t="shared" si="257"/>
        <v>3382.4999999999995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13.55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5.8759573391577982E-4</v>
      </c>
      <c r="DB161" s="43">
        <f t="shared" si="264"/>
        <v>4065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18.95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1.3236422091722345E-7</v>
      </c>
      <c r="DM161" s="43">
        <f t="shared" si="270"/>
        <v>5685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90">
        <f t="shared" si="200"/>
        <v>1.625</v>
      </c>
      <c r="F162" s="102">
        <f t="shared" si="188"/>
        <v>9.25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1.625</v>
      </c>
      <c r="N162" s="43">
        <f t="shared" si="189"/>
        <v>29488250880</v>
      </c>
      <c r="O162" s="43">
        <f t="shared" si="205"/>
        <v>7475271598080</v>
      </c>
      <c r="P162" s="43">
        <f t="shared" si="206"/>
        <v>148008656030.43945</v>
      </c>
      <c r="Q162" s="43">
        <f t="shared" si="207"/>
        <v>300</v>
      </c>
      <c r="R162" s="43">
        <f t="shared" si="208"/>
        <v>1671.4570815285738</v>
      </c>
      <c r="S162" s="71">
        <f t="shared" si="209"/>
        <v>1.9799769692442348E-2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40136785920</v>
      </c>
      <c r="AA162" s="43">
        <f t="shared" si="213"/>
        <v>6261338603520</v>
      </c>
      <c r="AB162" s="43">
        <f t="shared" si="214"/>
        <v>296017312060.87891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4.727700110236234E-2</v>
      </c>
      <c r="AG162" s="44">
        <f t="shared" si="217"/>
        <v>141</v>
      </c>
      <c r="AH162" s="44">
        <f t="shared" si="218"/>
        <v>3.1500000000000004</v>
      </c>
      <c r="AI162" s="44">
        <v>1</v>
      </c>
      <c r="AJ162" s="35">
        <f t="shared" si="219"/>
        <v>1.075</v>
      </c>
      <c r="AK162" s="43">
        <f t="shared" si="191"/>
        <v>12291890688</v>
      </c>
      <c r="AL162" s="43">
        <f t="shared" si="220"/>
        <v>1863143331033.5999</v>
      </c>
      <c r="AM162" s="43">
        <f t="shared" si="221"/>
        <v>58278408311.985481</v>
      </c>
      <c r="AN162" s="43">
        <f t="shared" si="222"/>
        <v>945.00000000000011</v>
      </c>
      <c r="AO162" s="43">
        <f t="shared" si="223"/>
        <v>1671.4570815285738</v>
      </c>
      <c r="AP162" s="71">
        <f t="shared" si="185"/>
        <v>3.1279616195526341E-2</v>
      </c>
      <c r="AR162" s="44">
        <f t="shared" si="224"/>
        <v>121</v>
      </c>
      <c r="AS162" s="44">
        <f t="shared" si="225"/>
        <v>4.4249999999999998</v>
      </c>
      <c r="AT162" s="44">
        <v>1</v>
      </c>
      <c r="AU162" s="35">
        <f t="shared" si="226"/>
        <v>1.175</v>
      </c>
      <c r="AV162" s="43">
        <f t="shared" si="192"/>
        <v>2257694208</v>
      </c>
      <c r="AW162" s="43">
        <f t="shared" si="227"/>
        <v>320987674022.40002</v>
      </c>
      <c r="AX162" s="43">
        <f t="shared" si="228"/>
        <v>5116705491.6772909</v>
      </c>
      <c r="AY162" s="43">
        <f t="shared" si="229"/>
        <v>1327.5</v>
      </c>
      <c r="AZ162" s="43">
        <f t="shared" si="230"/>
        <v>1671.4570815285738</v>
      </c>
      <c r="BA162" s="71">
        <f t="shared" si="273"/>
        <v>1.5940504591837452E-2</v>
      </c>
      <c r="BC162" s="44">
        <f t="shared" si="231"/>
        <v>96</v>
      </c>
      <c r="BD162" s="44">
        <f t="shared" si="232"/>
        <v>5.85</v>
      </c>
      <c r="BE162" s="44">
        <v>1</v>
      </c>
      <c r="BF162" s="35">
        <f t="shared" si="233"/>
        <v>1.3</v>
      </c>
      <c r="BG162" s="43">
        <f t="shared" si="193"/>
        <v>155504448</v>
      </c>
      <c r="BH162" s="43">
        <f t="shared" si="234"/>
        <v>19406955110.400002</v>
      </c>
      <c r="BI162" s="43">
        <f t="shared" si="235"/>
        <v>211389315.86378598</v>
      </c>
      <c r="BJ162" s="43">
        <f t="shared" si="236"/>
        <v>1755</v>
      </c>
      <c r="BK162" s="43">
        <f t="shared" si="237"/>
        <v>1671.4570815285738</v>
      </c>
      <c r="BL162" s="71">
        <f t="shared" si="186"/>
        <v>1.0892451425855284E-2</v>
      </c>
      <c r="BN162" s="44">
        <f t="shared" si="238"/>
        <v>66</v>
      </c>
      <c r="BO162" s="44">
        <f t="shared" si="239"/>
        <v>7.45</v>
      </c>
      <c r="BP162" s="44">
        <v>1</v>
      </c>
      <c r="BQ162" s="35">
        <f t="shared" si="240"/>
        <v>1.45</v>
      </c>
      <c r="BR162" s="43">
        <f t="shared" si="194"/>
        <v>799920</v>
      </c>
      <c r="BS162" s="43">
        <f t="shared" si="241"/>
        <v>76552344</v>
      </c>
      <c r="BT162" s="43">
        <f t="shared" si="242"/>
        <v>4206331.2050886815</v>
      </c>
      <c r="BU162" s="43">
        <f t="shared" si="243"/>
        <v>2235</v>
      </c>
      <c r="BV162" s="43">
        <f t="shared" si="244"/>
        <v>1671.4570815285738</v>
      </c>
      <c r="BW162" s="71">
        <f t="shared" si="277"/>
        <v>5.4947124872997771E-2</v>
      </c>
      <c r="BY162" s="44">
        <f t="shared" si="245"/>
        <v>4</v>
      </c>
      <c r="BZ162" s="44">
        <f t="shared" si="246"/>
        <v>9.25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966.31112525869798</v>
      </c>
      <c r="CF162" s="43">
        <f t="shared" si="250"/>
        <v>2775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11.274999999999999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0.57512446881818935</v>
      </c>
      <c r="CQ162" s="43">
        <f t="shared" si="257"/>
        <v>3382.4999999999995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13.55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6.7497025295233171E-4</v>
      </c>
      <c r="DB162" s="43">
        <f t="shared" si="264"/>
        <v>4065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18.95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1.5204656282807869E-7</v>
      </c>
      <c r="DM162" s="43">
        <f t="shared" si="270"/>
        <v>5685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90">
        <f t="shared" si="200"/>
        <v>1.625</v>
      </c>
      <c r="F163" s="102">
        <f t="shared" si="188"/>
        <v>9.25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1.625</v>
      </c>
      <c r="N163" s="43">
        <f t="shared" si="189"/>
        <v>29488250880</v>
      </c>
      <c r="O163" s="43">
        <f t="shared" si="205"/>
        <v>7523190005760</v>
      </c>
      <c r="P163" s="43">
        <f t="shared" si="206"/>
        <v>170017299707.48779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2.2599096869455243E-2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40136785920</v>
      </c>
      <c r="AA163" s="43">
        <f t="shared" si="213"/>
        <v>6301475389440</v>
      </c>
      <c r="AB163" s="43">
        <f t="shared" si="214"/>
        <v>340034599414.97559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5.3961108851556396E-2</v>
      </c>
      <c r="AG163" s="44">
        <f t="shared" si="217"/>
        <v>142</v>
      </c>
      <c r="AH163" s="44">
        <f t="shared" si="218"/>
        <v>3.1500000000000004</v>
      </c>
      <c r="AI163" s="44">
        <v>1</v>
      </c>
      <c r="AJ163" s="35">
        <f t="shared" si="219"/>
        <v>1.075</v>
      </c>
      <c r="AK163" s="43">
        <f t="shared" si="191"/>
        <v>12291890688</v>
      </c>
      <c r="AL163" s="43">
        <f t="shared" si="220"/>
        <v>1876357113523.2</v>
      </c>
      <c r="AM163" s="43">
        <f t="shared" si="221"/>
        <v>66944311759.82325</v>
      </c>
      <c r="AN163" s="43">
        <f t="shared" si="222"/>
        <v>945.00000000000011</v>
      </c>
      <c r="AO163" s="43">
        <f t="shared" si="223"/>
        <v>1730.4008882128101</v>
      </c>
      <c r="AP163" s="71">
        <f t="shared" si="185"/>
        <v>3.567780955839648E-2</v>
      </c>
      <c r="AR163" s="44">
        <f t="shared" si="224"/>
        <v>122</v>
      </c>
      <c r="AS163" s="44">
        <f t="shared" si="225"/>
        <v>4.4249999999999998</v>
      </c>
      <c r="AT163" s="44">
        <v>1</v>
      </c>
      <c r="AU163" s="35">
        <f t="shared" si="226"/>
        <v>1.175</v>
      </c>
      <c r="AV163" s="43">
        <f t="shared" si="192"/>
        <v>2257694208</v>
      </c>
      <c r="AW163" s="43">
        <f t="shared" si="227"/>
        <v>323640464716.79999</v>
      </c>
      <c r="AX163" s="43">
        <f t="shared" si="228"/>
        <v>5877551181.2939968</v>
      </c>
      <c r="AY163" s="43">
        <f t="shared" si="229"/>
        <v>1327.5</v>
      </c>
      <c r="AZ163" s="43">
        <f t="shared" si="230"/>
        <v>1730.4008882128101</v>
      </c>
      <c r="BA163" s="71">
        <f t="shared" si="273"/>
        <v>1.8160742620478929E-2</v>
      </c>
      <c r="BC163" s="44">
        <f t="shared" si="231"/>
        <v>97</v>
      </c>
      <c r="BD163" s="44">
        <f t="shared" si="232"/>
        <v>5.85</v>
      </c>
      <c r="BE163" s="44">
        <v>1</v>
      </c>
      <c r="BF163" s="35">
        <f t="shared" si="233"/>
        <v>1.3</v>
      </c>
      <c r="BG163" s="43">
        <f t="shared" si="193"/>
        <v>155504448</v>
      </c>
      <c r="BH163" s="43">
        <f t="shared" si="234"/>
        <v>19609110892.799999</v>
      </c>
      <c r="BI163" s="43">
        <f t="shared" si="235"/>
        <v>242822559.39667964</v>
      </c>
      <c r="BJ163" s="43">
        <f t="shared" si="236"/>
        <v>1755</v>
      </c>
      <c r="BK163" s="43">
        <f t="shared" si="237"/>
        <v>1730.4008882128101</v>
      </c>
      <c r="BL163" s="71">
        <f t="shared" si="186"/>
        <v>1.2383149890076777E-2</v>
      </c>
      <c r="BN163" s="44">
        <f t="shared" si="238"/>
        <v>67</v>
      </c>
      <c r="BO163" s="44">
        <f t="shared" si="239"/>
        <v>7.45</v>
      </c>
      <c r="BP163" s="44">
        <v>1</v>
      </c>
      <c r="BQ163" s="35">
        <f t="shared" si="240"/>
        <v>1.45</v>
      </c>
      <c r="BR163" s="43">
        <f t="shared" si="194"/>
        <v>799920</v>
      </c>
      <c r="BS163" s="43">
        <f t="shared" si="241"/>
        <v>77712228</v>
      </c>
      <c r="BT163" s="43">
        <f t="shared" si="242"/>
        <v>4831805.7358580641</v>
      </c>
      <c r="BU163" s="43">
        <f t="shared" si="243"/>
        <v>2235</v>
      </c>
      <c r="BV163" s="43">
        <f t="shared" si="244"/>
        <v>1730.4008882128101</v>
      </c>
      <c r="BW163" s="71">
        <f t="shared" si="277"/>
        <v>6.2175617148154137E-2</v>
      </c>
      <c r="BY163" s="44">
        <f t="shared" si="245"/>
        <v>5</v>
      </c>
      <c r="BZ163" s="44">
        <f t="shared" si="246"/>
        <v>9.25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1110.0000000000002</v>
      </c>
      <c r="CF163" s="43">
        <f t="shared" si="250"/>
        <v>2775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11.274999999999999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0.66064453124999767</v>
      </c>
      <c r="CQ163" s="43">
        <f t="shared" si="257"/>
        <v>3382.4999999999995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13.55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7.7533721923827605E-4</v>
      </c>
      <c r="DB163" s="43">
        <f t="shared" si="264"/>
        <v>4065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18.95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1.7465563660356728E-7</v>
      </c>
      <c r="DM163" s="43">
        <f t="shared" si="270"/>
        <v>5685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90">
        <f t="shared" si="200"/>
        <v>1.625</v>
      </c>
      <c r="F164" s="102">
        <f t="shared" si="188"/>
        <v>9.25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1.625</v>
      </c>
      <c r="N164" s="43">
        <f t="shared" si="189"/>
        <v>29488250880</v>
      </c>
      <c r="O164" s="43">
        <f t="shared" si="205"/>
        <v>7571108413440</v>
      </c>
      <c r="P164" s="43">
        <f t="shared" si="206"/>
        <v>195298592495.02908</v>
      </c>
      <c r="Q164" s="43">
        <f t="shared" si="207"/>
        <v>300</v>
      </c>
      <c r="R164" s="43">
        <f t="shared" si="208"/>
        <v>1791.4233437506869</v>
      </c>
      <c r="S164" s="71">
        <f t="shared" si="209"/>
        <v>2.5795244478119081E-2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40136785920</v>
      </c>
      <c r="AA164" s="43">
        <f t="shared" si="213"/>
        <v>6341612175360</v>
      </c>
      <c r="AB164" s="43">
        <f t="shared" si="214"/>
        <v>390597184990.05817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6.1592726611019034E-2</v>
      </c>
      <c r="AG164" s="44">
        <f t="shared" si="217"/>
        <v>143</v>
      </c>
      <c r="AH164" s="44">
        <f t="shared" si="218"/>
        <v>3.1500000000000004</v>
      </c>
      <c r="AI164" s="44">
        <v>1</v>
      </c>
      <c r="AJ164" s="35">
        <f t="shared" si="219"/>
        <v>1.075</v>
      </c>
      <c r="AK164" s="43">
        <f t="shared" si="191"/>
        <v>12291890688</v>
      </c>
      <c r="AL164" s="43">
        <f t="shared" si="220"/>
        <v>1889570896012.7998</v>
      </c>
      <c r="AM164" s="43">
        <f t="shared" si="221"/>
        <v>76898820794.917648</v>
      </c>
      <c r="AN164" s="43">
        <f t="shared" si="222"/>
        <v>945.00000000000011</v>
      </c>
      <c r="AO164" s="43">
        <f t="shared" si="223"/>
        <v>1791.4233437506869</v>
      </c>
      <c r="AP164" s="71">
        <f t="shared" si="185"/>
        <v>4.0696446456273502E-2</v>
      </c>
      <c r="AR164" s="44">
        <f t="shared" si="224"/>
        <v>123</v>
      </c>
      <c r="AS164" s="44">
        <f t="shared" si="225"/>
        <v>4.4249999999999998</v>
      </c>
      <c r="AT164" s="44">
        <v>1</v>
      </c>
      <c r="AU164" s="35">
        <f t="shared" si="226"/>
        <v>1.175</v>
      </c>
      <c r="AV164" s="43">
        <f t="shared" si="192"/>
        <v>2257694208</v>
      </c>
      <c r="AW164" s="43">
        <f t="shared" si="227"/>
        <v>326293255411.20001</v>
      </c>
      <c r="AX164" s="43">
        <f t="shared" si="228"/>
        <v>6751533373.3632946</v>
      </c>
      <c r="AY164" s="43">
        <f t="shared" si="229"/>
        <v>1327.5</v>
      </c>
      <c r="AZ164" s="43">
        <f t="shared" si="230"/>
        <v>1791.4233437506869</v>
      </c>
      <c r="BA164" s="71">
        <f t="shared" si="273"/>
        <v>2.0691611798273009E-2</v>
      </c>
      <c r="BC164" s="44">
        <f t="shared" si="231"/>
        <v>98</v>
      </c>
      <c r="BD164" s="44">
        <f t="shared" si="232"/>
        <v>5.85</v>
      </c>
      <c r="BE164" s="44">
        <v>1</v>
      </c>
      <c r="BF164" s="35">
        <f t="shared" si="233"/>
        <v>1.3</v>
      </c>
      <c r="BG164" s="43">
        <f t="shared" si="193"/>
        <v>155504448</v>
      </c>
      <c r="BH164" s="43">
        <f t="shared" si="234"/>
        <v>19811266675.200001</v>
      </c>
      <c r="BI164" s="43">
        <f t="shared" si="235"/>
        <v>278929874.53513569</v>
      </c>
      <c r="BJ164" s="43">
        <f t="shared" si="236"/>
        <v>1755</v>
      </c>
      <c r="BK164" s="43">
        <f t="shared" si="237"/>
        <v>1791.4233437506869</v>
      </c>
      <c r="BL164" s="71">
        <f t="shared" si="186"/>
        <v>1.4079355909347467E-2</v>
      </c>
      <c r="BN164" s="44">
        <f t="shared" si="238"/>
        <v>68</v>
      </c>
      <c r="BO164" s="44">
        <f t="shared" si="239"/>
        <v>7.45</v>
      </c>
      <c r="BP164" s="44">
        <v>1</v>
      </c>
      <c r="BQ164" s="35">
        <f t="shared" si="240"/>
        <v>1.45</v>
      </c>
      <c r="BR164" s="43">
        <f t="shared" si="194"/>
        <v>799920</v>
      </c>
      <c r="BS164" s="43">
        <f t="shared" si="241"/>
        <v>78872112</v>
      </c>
      <c r="BT164" s="43">
        <f t="shared" si="242"/>
        <v>5550287.3004453974</v>
      </c>
      <c r="BU164" s="43">
        <f t="shared" si="243"/>
        <v>2235</v>
      </c>
      <c r="BV164" s="43">
        <f t="shared" si="244"/>
        <v>1791.4233437506869</v>
      </c>
      <c r="BW164" s="71">
        <f t="shared" si="277"/>
        <v>7.0370719886965846E-2</v>
      </c>
      <c r="BY164" s="44">
        <f t="shared" si="245"/>
        <v>6</v>
      </c>
      <c r="BZ164" s="44">
        <f t="shared" si="246"/>
        <v>9.25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1275.0551740467092</v>
      </c>
      <c r="CF164" s="43">
        <f t="shared" si="250"/>
        <v>2775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11.274999999999999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0.75888128628465967</v>
      </c>
      <c r="CQ164" s="43">
        <f t="shared" si="257"/>
        <v>3382.4999999999995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13.55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8.9062858830698318E-4</v>
      </c>
      <c r="DB164" s="43">
        <f t="shared" si="264"/>
        <v>4065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18.95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2.0062664245747772E-7</v>
      </c>
      <c r="DM164" s="43">
        <f t="shared" si="270"/>
        <v>5685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90">
        <f t="shared" si="200"/>
        <v>1.625</v>
      </c>
      <c r="F165" s="102">
        <f t="shared" si="188"/>
        <v>9.25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1.625</v>
      </c>
      <c r="N165" s="43">
        <f t="shared" si="189"/>
        <v>29488250880</v>
      </c>
      <c r="O165" s="43">
        <f t="shared" si="205"/>
        <v>7619026821120</v>
      </c>
      <c r="P165" s="43">
        <f t="shared" si="206"/>
        <v>224339171932.27625</v>
      </c>
      <c r="Q165" s="43">
        <f t="shared" si="207"/>
        <v>300</v>
      </c>
      <c r="R165" s="43">
        <f t="shared" si="208"/>
        <v>1854.5977515357213</v>
      </c>
      <c r="S165" s="71">
        <f t="shared" si="209"/>
        <v>2.9444596691851295E-2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40136785920</v>
      </c>
      <c r="AA165" s="43">
        <f t="shared" si="213"/>
        <v>6381748961280</v>
      </c>
      <c r="AB165" s="43">
        <f t="shared" si="214"/>
        <v>448678343864.55249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7.0306485978502073E-2</v>
      </c>
      <c r="AG165" s="44">
        <f t="shared" si="217"/>
        <v>144</v>
      </c>
      <c r="AH165" s="44">
        <f t="shared" si="218"/>
        <v>3.1500000000000004</v>
      </c>
      <c r="AI165" s="44">
        <v>1</v>
      </c>
      <c r="AJ165" s="35">
        <f t="shared" si="219"/>
        <v>1.075</v>
      </c>
      <c r="AK165" s="43">
        <f t="shared" si="191"/>
        <v>12291890688</v>
      </c>
      <c r="AL165" s="43">
        <f t="shared" si="220"/>
        <v>1902784678502.3999</v>
      </c>
      <c r="AM165" s="43">
        <f t="shared" si="221"/>
        <v>88333548948.33371</v>
      </c>
      <c r="AN165" s="43">
        <f t="shared" si="222"/>
        <v>945.00000000000011</v>
      </c>
      <c r="AO165" s="43">
        <f t="shared" si="223"/>
        <v>1854.5977515357213</v>
      </c>
      <c r="AP165" s="71">
        <f t="shared" si="185"/>
        <v>4.6423302618695275E-2</v>
      </c>
      <c r="AR165" s="44">
        <f t="shared" si="224"/>
        <v>124</v>
      </c>
      <c r="AS165" s="44">
        <f t="shared" si="225"/>
        <v>4.4249999999999998</v>
      </c>
      <c r="AT165" s="44">
        <v>1</v>
      </c>
      <c r="AU165" s="35">
        <f t="shared" si="226"/>
        <v>1.175</v>
      </c>
      <c r="AV165" s="43">
        <f t="shared" si="192"/>
        <v>2257694208</v>
      </c>
      <c r="AW165" s="43">
        <f t="shared" si="227"/>
        <v>328946046105.60004</v>
      </c>
      <c r="AX165" s="43">
        <f t="shared" si="228"/>
        <v>7755475279.6900005</v>
      </c>
      <c r="AY165" s="43">
        <f t="shared" si="229"/>
        <v>1327.5</v>
      </c>
      <c r="AZ165" s="43">
        <f t="shared" si="230"/>
        <v>1854.5977515357213</v>
      </c>
      <c r="BA165" s="71">
        <f t="shared" si="273"/>
        <v>2.3576739624954469E-2</v>
      </c>
      <c r="BC165" s="44">
        <f t="shared" si="231"/>
        <v>99</v>
      </c>
      <c r="BD165" s="44">
        <f t="shared" si="232"/>
        <v>5.85</v>
      </c>
      <c r="BE165" s="44">
        <v>1</v>
      </c>
      <c r="BF165" s="35">
        <f t="shared" si="233"/>
        <v>1.3</v>
      </c>
      <c r="BG165" s="43">
        <f t="shared" si="193"/>
        <v>155504448</v>
      </c>
      <c r="BH165" s="43">
        <f t="shared" si="234"/>
        <v>20013422457.600002</v>
      </c>
      <c r="BI165" s="43">
        <f t="shared" si="235"/>
        <v>320406288.0380398</v>
      </c>
      <c r="BJ165" s="43">
        <f t="shared" si="236"/>
        <v>1755</v>
      </c>
      <c r="BK165" s="43">
        <f t="shared" si="237"/>
        <v>1854.5977515357213</v>
      </c>
      <c r="BL165" s="71">
        <f t="shared" si="186"/>
        <v>1.600957001316719E-2</v>
      </c>
      <c r="BN165" s="44">
        <f t="shared" si="238"/>
        <v>69</v>
      </c>
      <c r="BO165" s="44">
        <f t="shared" si="239"/>
        <v>7.45</v>
      </c>
      <c r="BP165" s="44">
        <v>1</v>
      </c>
      <c r="BQ165" s="35">
        <f t="shared" si="240"/>
        <v>1.45</v>
      </c>
      <c r="BR165" s="43">
        <f t="shared" si="194"/>
        <v>799920</v>
      </c>
      <c r="BS165" s="43">
        <f t="shared" si="241"/>
        <v>80031996</v>
      </c>
      <c r="BT165" s="43">
        <f t="shared" si="242"/>
        <v>6375605.8917825622</v>
      </c>
      <c r="BU165" s="43">
        <f t="shared" si="243"/>
        <v>2235</v>
      </c>
      <c r="BV165" s="43">
        <f t="shared" si="244"/>
        <v>1854.5977515357213</v>
      </c>
      <c r="BW165" s="71">
        <f t="shared" si="277"/>
        <v>7.9663212345504442E-2</v>
      </c>
      <c r="BY165" s="44">
        <f t="shared" si="245"/>
        <v>7</v>
      </c>
      <c r="BZ165" s="44">
        <f t="shared" si="246"/>
        <v>9.25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1464.6537809579133</v>
      </c>
      <c r="CF165" s="43">
        <f t="shared" si="250"/>
        <v>2775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11.274999999999999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0.87172568519322258</v>
      </c>
      <c r="CQ165" s="43">
        <f t="shared" si="257"/>
        <v>3382.4999999999995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13.55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1.0230635943015633E-3</v>
      </c>
      <c r="DB165" s="43">
        <f t="shared" si="264"/>
        <v>4065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18.95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2.3045949415948297E-7</v>
      </c>
      <c r="DM165" s="43">
        <f t="shared" si="270"/>
        <v>5685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90">
        <f t="shared" si="200"/>
        <v>1.625</v>
      </c>
      <c r="F166" s="102">
        <f t="shared" si="188"/>
        <v>9.25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1.625</v>
      </c>
      <c r="N166" s="43">
        <f t="shared" si="189"/>
        <v>88464752640</v>
      </c>
      <c r="O166" s="43">
        <f t="shared" si="205"/>
        <v>23000835686400</v>
      </c>
      <c r="P166" s="43">
        <f t="shared" si="206"/>
        <v>257698037760.00275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1.120385542827799E-2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561915002880</v>
      </c>
      <c r="AA166" s="43">
        <f t="shared" si="213"/>
        <v>89906400460800</v>
      </c>
      <c r="AB166" s="43">
        <f t="shared" si="214"/>
        <v>515396075520.00549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5.7325849202996713E-3</v>
      </c>
      <c r="AG166" s="44">
        <f t="shared" si="217"/>
        <v>145</v>
      </c>
      <c r="AH166" s="44">
        <f t="shared" si="218"/>
        <v>3.1500000000000004</v>
      </c>
      <c r="AI166" s="44">
        <v>1</v>
      </c>
      <c r="AJ166" s="35">
        <f t="shared" si="219"/>
        <v>1.075</v>
      </c>
      <c r="AK166" s="43">
        <f t="shared" si="191"/>
        <v>12291890688</v>
      </c>
      <c r="AL166" s="43">
        <f t="shared" si="220"/>
        <v>1915998460992</v>
      </c>
      <c r="AM166" s="43">
        <f t="shared" si="221"/>
        <v>101468602368.00101</v>
      </c>
      <c r="AN166" s="43">
        <f t="shared" si="222"/>
        <v>945.00000000000011</v>
      </c>
      <c r="AO166" s="43">
        <f t="shared" si="223"/>
        <v>1920.0000000000184</v>
      </c>
      <c r="AP166" s="71">
        <f t="shared" si="185"/>
        <v>5.2958603273337741E-2</v>
      </c>
      <c r="AR166" s="44">
        <f t="shared" si="224"/>
        <v>125</v>
      </c>
      <c r="AS166" s="44">
        <f t="shared" si="225"/>
        <v>4.4249999999999998</v>
      </c>
      <c r="AT166" s="44">
        <v>1</v>
      </c>
      <c r="AU166" s="35">
        <f t="shared" si="226"/>
        <v>1.175</v>
      </c>
      <c r="AV166" s="43">
        <f t="shared" si="192"/>
        <v>2257694208</v>
      </c>
      <c r="AW166" s="43">
        <f t="shared" si="227"/>
        <v>331598836800</v>
      </c>
      <c r="AX166" s="43">
        <f t="shared" si="228"/>
        <v>8908701696.0000725</v>
      </c>
      <c r="AY166" s="43">
        <f t="shared" si="229"/>
        <v>1327.5</v>
      </c>
      <c r="AZ166" s="43">
        <f t="shared" si="230"/>
        <v>1920.0000000000184</v>
      </c>
      <c r="BA166" s="71">
        <f t="shared" si="273"/>
        <v>2.6865901527191583E-2</v>
      </c>
      <c r="BC166" s="44">
        <f t="shared" si="231"/>
        <v>100</v>
      </c>
      <c r="BD166" s="44">
        <f t="shared" si="232"/>
        <v>5.85</v>
      </c>
      <c r="BE166" s="44">
        <v>1</v>
      </c>
      <c r="BF166" s="35">
        <f t="shared" si="233"/>
        <v>1.3</v>
      </c>
      <c r="BG166" s="43">
        <f t="shared" si="193"/>
        <v>155504448</v>
      </c>
      <c r="BH166" s="43">
        <f t="shared" si="234"/>
        <v>20215578240</v>
      </c>
      <c r="BI166" s="43">
        <f t="shared" si="235"/>
        <v>368050176.00000244</v>
      </c>
      <c r="BJ166" s="43">
        <f t="shared" si="236"/>
        <v>1755</v>
      </c>
      <c r="BK166" s="43">
        <f t="shared" si="237"/>
        <v>1920.0000000000184</v>
      </c>
      <c r="BL166" s="71">
        <f t="shared" si="186"/>
        <v>1.820626507095166E-2</v>
      </c>
      <c r="BN166" s="44">
        <f t="shared" si="238"/>
        <v>70</v>
      </c>
      <c r="BO166" s="44">
        <f t="shared" si="239"/>
        <v>7.45</v>
      </c>
      <c r="BP166" s="44">
        <v>1</v>
      </c>
      <c r="BQ166" s="35">
        <f t="shared" si="240"/>
        <v>1.45</v>
      </c>
      <c r="BR166" s="43">
        <f t="shared" si="194"/>
        <v>799920</v>
      </c>
      <c r="BS166" s="43">
        <f t="shared" si="241"/>
        <v>81191880</v>
      </c>
      <c r="BT166" s="43">
        <f t="shared" si="242"/>
        <v>7323648.0000000345</v>
      </c>
      <c r="BU166" s="43">
        <f t="shared" si="243"/>
        <v>2235</v>
      </c>
      <c r="BV166" s="43">
        <f t="shared" si="244"/>
        <v>1920.0000000000184</v>
      </c>
      <c r="BW166" s="71">
        <f t="shared" si="277"/>
        <v>9.0201729532559588E-2</v>
      </c>
      <c r="BY166" s="44">
        <f t="shared" si="245"/>
        <v>8</v>
      </c>
      <c r="BZ166" s="44">
        <f t="shared" si="246"/>
        <v>9.25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1682.4453888265427</v>
      </c>
      <c r="CF166" s="43">
        <f t="shared" si="250"/>
        <v>2775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11.274999999999999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1.0013498605901183</v>
      </c>
      <c r="CQ166" s="43">
        <f t="shared" si="257"/>
        <v>3382.4999999999995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13.55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1.1751914678315596E-3</v>
      </c>
      <c r="DB166" s="43">
        <f t="shared" si="264"/>
        <v>4065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18.95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2.6472844183444696E-7</v>
      </c>
      <c r="DM166" s="43">
        <f t="shared" si="270"/>
        <v>5685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90">
        <f t="shared" si="200"/>
        <v>1.625</v>
      </c>
      <c r="F167" s="102">
        <f t="shared" si="188"/>
        <v>9.25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1.625</v>
      </c>
      <c r="N167" s="43">
        <f t="shared" si="189"/>
        <v>88464752640</v>
      </c>
      <c r="O167" s="43">
        <f t="shared" si="205"/>
        <v>23144590909440</v>
      </c>
      <c r="P167" s="43">
        <f t="shared" si="206"/>
        <v>296017312060.87903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1.2789913341701894E-2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561915002880</v>
      </c>
      <c r="AA167" s="43">
        <f t="shared" si="213"/>
        <v>90468315463680</v>
      </c>
      <c r="AB167" s="43">
        <f t="shared" si="214"/>
        <v>592034624121.75806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6.5441101792089867E-3</v>
      </c>
      <c r="AG167" s="44">
        <f t="shared" si="217"/>
        <v>146</v>
      </c>
      <c r="AH167" s="44">
        <f t="shared" si="218"/>
        <v>3.1500000000000004</v>
      </c>
      <c r="AI167" s="44">
        <v>1</v>
      </c>
      <c r="AJ167" s="35">
        <f t="shared" si="219"/>
        <v>1.075</v>
      </c>
      <c r="AK167" s="43">
        <f t="shared" si="191"/>
        <v>12291890688</v>
      </c>
      <c r="AL167" s="43">
        <f t="shared" si="220"/>
        <v>1929212243481.5999</v>
      </c>
      <c r="AM167" s="43">
        <f t="shared" si="221"/>
        <v>116556816623.97101</v>
      </c>
      <c r="AN167" s="43">
        <f t="shared" si="222"/>
        <v>945.00000000000011</v>
      </c>
      <c r="AO167" s="43">
        <f t="shared" si="223"/>
        <v>1987.7086537754642</v>
      </c>
      <c r="AP167" s="71">
        <f t="shared" si="185"/>
        <v>6.0416792925605693E-2</v>
      </c>
      <c r="AR167" s="44">
        <f t="shared" si="224"/>
        <v>126</v>
      </c>
      <c r="AS167" s="44">
        <f t="shared" si="225"/>
        <v>4.4249999999999998</v>
      </c>
      <c r="AT167" s="44">
        <v>1</v>
      </c>
      <c r="AU167" s="35">
        <f t="shared" si="226"/>
        <v>1.175</v>
      </c>
      <c r="AV167" s="43">
        <f t="shared" si="192"/>
        <v>2257694208</v>
      </c>
      <c r="AW167" s="43">
        <f t="shared" si="227"/>
        <v>334251627494.40002</v>
      </c>
      <c r="AX167" s="43">
        <f t="shared" si="228"/>
        <v>10233410983.354582</v>
      </c>
      <c r="AY167" s="43">
        <f t="shared" si="229"/>
        <v>1327.5</v>
      </c>
      <c r="AZ167" s="43">
        <f t="shared" si="230"/>
        <v>1987.7086537754642</v>
      </c>
      <c r="BA167" s="71">
        <f t="shared" si="273"/>
        <v>3.0615889771624313E-2</v>
      </c>
      <c r="BC167" s="44">
        <f t="shared" si="231"/>
        <v>101</v>
      </c>
      <c r="BD167" s="44">
        <f t="shared" si="232"/>
        <v>5.85</v>
      </c>
      <c r="BE167" s="44">
        <v>1</v>
      </c>
      <c r="BF167" s="35">
        <f t="shared" si="233"/>
        <v>1.3</v>
      </c>
      <c r="BG167" s="43">
        <f t="shared" si="193"/>
        <v>155504448</v>
      </c>
      <c r="BH167" s="43">
        <f t="shared" si="234"/>
        <v>20417734022.400002</v>
      </c>
      <c r="BI167" s="43">
        <f t="shared" si="235"/>
        <v>422778631.72757202</v>
      </c>
      <c r="BJ167" s="43">
        <f t="shared" si="236"/>
        <v>1755</v>
      </c>
      <c r="BK167" s="43">
        <f t="shared" si="237"/>
        <v>1987.7086537754642</v>
      </c>
      <c r="BL167" s="71">
        <f t="shared" si="186"/>
        <v>2.0706442314497177E-2</v>
      </c>
      <c r="BN167" s="44">
        <f t="shared" si="238"/>
        <v>71</v>
      </c>
      <c r="BO167" s="44">
        <f t="shared" si="239"/>
        <v>7.45</v>
      </c>
      <c r="BP167" s="44">
        <v>1</v>
      </c>
      <c r="BQ167" s="35">
        <f t="shared" si="240"/>
        <v>1.45</v>
      </c>
      <c r="BR167" s="43">
        <f t="shared" si="194"/>
        <v>799920</v>
      </c>
      <c r="BS167" s="43">
        <f t="shared" si="241"/>
        <v>82351764</v>
      </c>
      <c r="BT167" s="43">
        <f t="shared" si="242"/>
        <v>8412662.4101773649</v>
      </c>
      <c r="BU167" s="43">
        <f t="shared" si="243"/>
        <v>2235</v>
      </c>
      <c r="BV167" s="43">
        <f t="shared" si="244"/>
        <v>1987.7086537754642</v>
      </c>
      <c r="BW167" s="71">
        <f t="shared" si="277"/>
        <v>0.10215521807374235</v>
      </c>
      <c r="BY167" s="44">
        <f t="shared" si="245"/>
        <v>9</v>
      </c>
      <c r="BZ167" s="44">
        <f t="shared" si="246"/>
        <v>9.25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1932.6222505173969</v>
      </c>
      <c r="CF167" s="43">
        <f t="shared" si="250"/>
        <v>2775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11.274999999999999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1.1502489376363791</v>
      </c>
      <c r="CQ167" s="43">
        <f t="shared" si="257"/>
        <v>3382.4999999999995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13.55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1.3499405059046636E-3</v>
      </c>
      <c r="DB167" s="43">
        <f t="shared" si="264"/>
        <v>4065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18.95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3.0409312565615749E-7</v>
      </c>
      <c r="DM167" s="43">
        <f t="shared" si="270"/>
        <v>5685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90">
        <f t="shared" si="200"/>
        <v>1.625</v>
      </c>
      <c r="F168" s="102">
        <f t="shared" si="188"/>
        <v>9.25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1.625</v>
      </c>
      <c r="N168" s="43">
        <f t="shared" si="189"/>
        <v>88464752640</v>
      </c>
      <c r="O168" s="43">
        <f t="shared" si="205"/>
        <v>23288346132480</v>
      </c>
      <c r="P168" s="43">
        <f t="shared" si="206"/>
        <v>340034599414.97571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1.4601062586438167E-2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561915002880</v>
      </c>
      <c r="AA168" s="43">
        <f t="shared" si="213"/>
        <v>91030230466560</v>
      </c>
      <c r="AB168" s="43">
        <f t="shared" si="214"/>
        <v>680069198829.95142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7.4708060755682166E-3</v>
      </c>
      <c r="AG168" s="44">
        <f t="shared" si="217"/>
        <v>147</v>
      </c>
      <c r="AH168" s="44">
        <f t="shared" si="218"/>
        <v>3.1500000000000004</v>
      </c>
      <c r="AI168" s="44">
        <v>1</v>
      </c>
      <c r="AJ168" s="35">
        <f t="shared" si="219"/>
        <v>1.075</v>
      </c>
      <c r="AK168" s="43">
        <f t="shared" si="191"/>
        <v>12291890688</v>
      </c>
      <c r="AL168" s="43">
        <f t="shared" si="220"/>
        <v>1942426025971.2</v>
      </c>
      <c r="AM168" s="43">
        <f t="shared" si="221"/>
        <v>133888623519.64658</v>
      </c>
      <c r="AN168" s="43">
        <f t="shared" si="222"/>
        <v>945.00000000000011</v>
      </c>
      <c r="AO168" s="43">
        <f t="shared" si="223"/>
        <v>2057.8050480697034</v>
      </c>
      <c r="AP168" s="71">
        <f t="shared" si="185"/>
        <v>6.8928557242072142E-2</v>
      </c>
      <c r="AR168" s="44">
        <f t="shared" si="224"/>
        <v>127</v>
      </c>
      <c r="AS168" s="44">
        <f t="shared" si="225"/>
        <v>4.4249999999999998</v>
      </c>
      <c r="AT168" s="44">
        <v>1</v>
      </c>
      <c r="AU168" s="35">
        <f t="shared" si="226"/>
        <v>1.175</v>
      </c>
      <c r="AV168" s="43">
        <f t="shared" si="192"/>
        <v>2257694208</v>
      </c>
      <c r="AW168" s="43">
        <f t="shared" si="227"/>
        <v>336904418188.79999</v>
      </c>
      <c r="AX168" s="43">
        <f t="shared" si="228"/>
        <v>11755102362.587999</v>
      </c>
      <c r="AY168" s="43">
        <f t="shared" si="229"/>
        <v>1327.5</v>
      </c>
      <c r="AZ168" s="43">
        <f t="shared" si="230"/>
        <v>2057.8050480697034</v>
      </c>
      <c r="BA168" s="71">
        <f t="shared" si="273"/>
        <v>3.4891505507061896E-2</v>
      </c>
      <c r="BC168" s="44">
        <f t="shared" si="231"/>
        <v>102</v>
      </c>
      <c r="BD168" s="44">
        <f t="shared" si="232"/>
        <v>5.85</v>
      </c>
      <c r="BE168" s="44">
        <v>1</v>
      </c>
      <c r="BF168" s="35">
        <f t="shared" si="233"/>
        <v>1.3</v>
      </c>
      <c r="BG168" s="43">
        <f t="shared" si="193"/>
        <v>155504448</v>
      </c>
      <c r="BH168" s="43">
        <f t="shared" si="234"/>
        <v>20619889804.799999</v>
      </c>
      <c r="BI168" s="43">
        <f t="shared" si="235"/>
        <v>485645118.79335928</v>
      </c>
      <c r="BJ168" s="43">
        <f t="shared" si="236"/>
        <v>1755</v>
      </c>
      <c r="BK168" s="43">
        <f t="shared" si="237"/>
        <v>2057.8050480697034</v>
      </c>
      <c r="BL168" s="71">
        <f t="shared" si="186"/>
        <v>2.3552265477204851E-2</v>
      </c>
      <c r="BN168" s="44">
        <f t="shared" si="238"/>
        <v>72</v>
      </c>
      <c r="BO168" s="44">
        <f t="shared" si="239"/>
        <v>7.45</v>
      </c>
      <c r="BP168" s="44">
        <v>12</v>
      </c>
      <c r="BQ168" s="35">
        <f t="shared" si="240"/>
        <v>1.45</v>
      </c>
      <c r="BR168" s="43">
        <f t="shared" si="194"/>
        <v>9599040</v>
      </c>
      <c r="BS168" s="43">
        <f t="shared" si="241"/>
        <v>1002139776</v>
      </c>
      <c r="BT168" s="43">
        <f t="shared" si="242"/>
        <v>9663611.471716132</v>
      </c>
      <c r="BU168" s="43">
        <f t="shared" si="243"/>
        <v>2235</v>
      </c>
      <c r="BV168" s="43">
        <f t="shared" si="244"/>
        <v>2057.8050480697034</v>
      </c>
      <c r="BW168" s="71">
        <f t="shared" si="277"/>
        <v>9.6429776595516863E-3</v>
      </c>
      <c r="BY168" s="44">
        <f t="shared" si="245"/>
        <v>10</v>
      </c>
      <c r="BZ168" s="44">
        <f t="shared" si="246"/>
        <v>9.25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2220.0000000000014</v>
      </c>
      <c r="CF168" s="43">
        <f t="shared" si="250"/>
        <v>2775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11.274999999999999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1.321289062499996</v>
      </c>
      <c r="CQ168" s="43">
        <f t="shared" si="257"/>
        <v>3382.4999999999995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13.55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1.5506744384765525E-3</v>
      </c>
      <c r="DB168" s="43">
        <f t="shared" si="264"/>
        <v>4065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18.95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3.4931127320713487E-7</v>
      </c>
      <c r="DM168" s="43">
        <f t="shared" si="270"/>
        <v>5685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90">
        <f t="shared" si="200"/>
        <v>1.625</v>
      </c>
      <c r="F169" s="102">
        <f t="shared" si="188"/>
        <v>9.25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1.625</v>
      </c>
      <c r="N169" s="43">
        <f t="shared" si="189"/>
        <v>88464752640</v>
      </c>
      <c r="O169" s="43">
        <f t="shared" si="205"/>
        <v>23432101355520</v>
      </c>
      <c r="P169" s="43">
        <f t="shared" si="206"/>
        <v>390597184990.05847</v>
      </c>
      <c r="Q169" s="43">
        <f t="shared" si="207"/>
        <v>300</v>
      </c>
      <c r="R169" s="43">
        <f t="shared" si="208"/>
        <v>2130.3733863702832</v>
      </c>
      <c r="S169" s="71">
        <f t="shared" si="209"/>
        <v>1.6669319540052425E-2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561915002880</v>
      </c>
      <c r="AA169" s="43">
        <f t="shared" si="213"/>
        <v>91592145469440</v>
      </c>
      <c r="AB169" s="43">
        <f t="shared" si="214"/>
        <v>781194369980.11694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8.5290541669947543E-3</v>
      </c>
      <c r="AG169" s="44">
        <f t="shared" si="217"/>
        <v>148</v>
      </c>
      <c r="AH169" s="44">
        <f t="shared" si="218"/>
        <v>3.1500000000000004</v>
      </c>
      <c r="AI169" s="44">
        <v>1</v>
      </c>
      <c r="AJ169" s="35">
        <f t="shared" si="219"/>
        <v>1.075</v>
      </c>
      <c r="AK169" s="43">
        <f t="shared" si="191"/>
        <v>12291890688</v>
      </c>
      <c r="AL169" s="43">
        <f t="shared" si="220"/>
        <v>1955639808460.7998</v>
      </c>
      <c r="AM169" s="43">
        <f t="shared" si="221"/>
        <v>153797641589.83536</v>
      </c>
      <c r="AN169" s="43">
        <f t="shared" si="222"/>
        <v>945.00000000000011</v>
      </c>
      <c r="AO169" s="43">
        <f t="shared" si="223"/>
        <v>2130.3733863702832</v>
      </c>
      <c r="AP169" s="71">
        <f t="shared" si="185"/>
        <v>7.864313301685287E-2</v>
      </c>
      <c r="AR169" s="44">
        <f t="shared" si="224"/>
        <v>128</v>
      </c>
      <c r="AS169" s="44">
        <f t="shared" si="225"/>
        <v>4.4249999999999998</v>
      </c>
      <c r="AT169" s="44">
        <v>1</v>
      </c>
      <c r="AU169" s="35">
        <f t="shared" si="226"/>
        <v>1.175</v>
      </c>
      <c r="AV169" s="43">
        <f t="shared" si="192"/>
        <v>2257694208</v>
      </c>
      <c r="AW169" s="43">
        <f t="shared" si="227"/>
        <v>339557208883.20001</v>
      </c>
      <c r="AX169" s="43">
        <f t="shared" si="228"/>
        <v>13503066746.726597</v>
      </c>
      <c r="AY169" s="43">
        <f t="shared" si="229"/>
        <v>1327.5</v>
      </c>
      <c r="AZ169" s="43">
        <f t="shared" si="230"/>
        <v>2130.3733863702832</v>
      </c>
      <c r="BA169" s="71">
        <f t="shared" si="273"/>
        <v>3.9766691424805961E-2</v>
      </c>
      <c r="BC169" s="44">
        <f t="shared" si="231"/>
        <v>103</v>
      </c>
      <c r="BD169" s="44">
        <f t="shared" si="232"/>
        <v>5.85</v>
      </c>
      <c r="BE169" s="44">
        <v>1</v>
      </c>
      <c r="BF169" s="35">
        <f t="shared" si="233"/>
        <v>1.3</v>
      </c>
      <c r="BG169" s="43">
        <f t="shared" si="193"/>
        <v>155504448</v>
      </c>
      <c r="BH169" s="43">
        <f t="shared" si="234"/>
        <v>20822045587.200001</v>
      </c>
      <c r="BI169" s="43">
        <f t="shared" si="235"/>
        <v>557859749.07027161</v>
      </c>
      <c r="BJ169" s="43">
        <f t="shared" si="236"/>
        <v>1755</v>
      </c>
      <c r="BK169" s="43">
        <f t="shared" si="237"/>
        <v>2130.3733863702832</v>
      </c>
      <c r="BL169" s="71">
        <f t="shared" si="186"/>
        <v>2.6791784060505874E-2</v>
      </c>
      <c r="BN169" s="44">
        <f t="shared" si="238"/>
        <v>73</v>
      </c>
      <c r="BO169" s="44">
        <f t="shared" si="239"/>
        <v>7.45</v>
      </c>
      <c r="BP169" s="44">
        <v>1</v>
      </c>
      <c r="BQ169" s="35">
        <f t="shared" si="240"/>
        <v>1.45</v>
      </c>
      <c r="BR169" s="43">
        <f t="shared" si="194"/>
        <v>9599040</v>
      </c>
      <c r="BS169" s="43">
        <f t="shared" si="241"/>
        <v>1016058384</v>
      </c>
      <c r="BT169" s="43">
        <f t="shared" si="242"/>
        <v>11100574.600890798</v>
      </c>
      <c r="BU169" s="43">
        <f t="shared" si="243"/>
        <v>2235</v>
      </c>
      <c r="BV169" s="43">
        <f t="shared" si="244"/>
        <v>2130.3733863702832</v>
      </c>
      <c r="BW169" s="71">
        <f t="shared" si="277"/>
        <v>1.0925134594323468E-2</v>
      </c>
      <c r="BY169" s="44">
        <f t="shared" si="245"/>
        <v>11</v>
      </c>
      <c r="BZ169" s="44">
        <f t="shared" si="246"/>
        <v>9.25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2550.1103480934194</v>
      </c>
      <c r="CF169" s="43">
        <f t="shared" si="250"/>
        <v>2775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11.274999999999999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1.51776257256932</v>
      </c>
      <c r="CQ169" s="43">
        <f t="shared" si="257"/>
        <v>3382.4999999999995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13.55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1.7812571766139674E-3</v>
      </c>
      <c r="DB169" s="43">
        <f t="shared" si="264"/>
        <v>4065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18.95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4.0125328491495559E-7</v>
      </c>
      <c r="DM169" s="43">
        <f t="shared" si="270"/>
        <v>5685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90">
        <f t="shared" si="200"/>
        <v>1.625</v>
      </c>
      <c r="F170" s="102">
        <f t="shared" si="188"/>
        <v>9.25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1.625</v>
      </c>
      <c r="N170" s="43">
        <f t="shared" si="189"/>
        <v>88464752640</v>
      </c>
      <c r="O170" s="43">
        <f t="shared" si="205"/>
        <v>23575856578560</v>
      </c>
      <c r="P170" s="43">
        <f t="shared" si="206"/>
        <v>448678343864.55267</v>
      </c>
      <c r="Q170" s="43">
        <f t="shared" si="207"/>
        <v>300</v>
      </c>
      <c r="R170" s="43">
        <f t="shared" si="208"/>
        <v>2205.5008415943289</v>
      </c>
      <c r="S170" s="71">
        <f t="shared" si="209"/>
        <v>1.9031263715464871E-2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561915002880</v>
      </c>
      <c r="AA170" s="43">
        <f t="shared" si="213"/>
        <v>92154060472320</v>
      </c>
      <c r="AB170" s="43">
        <f t="shared" si="214"/>
        <v>897356687729.10535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9.7375707931897509E-3</v>
      </c>
      <c r="AG170" s="44">
        <f t="shared" si="217"/>
        <v>149</v>
      </c>
      <c r="AH170" s="44">
        <f t="shared" si="218"/>
        <v>3.1500000000000004</v>
      </c>
      <c r="AI170" s="44">
        <v>1</v>
      </c>
      <c r="AJ170" s="35">
        <f t="shared" si="219"/>
        <v>1.075</v>
      </c>
      <c r="AK170" s="43">
        <f t="shared" si="191"/>
        <v>12291890688</v>
      </c>
      <c r="AL170" s="43">
        <f t="shared" si="220"/>
        <v>1968853590950.3999</v>
      </c>
      <c r="AM170" s="43">
        <f t="shared" si="221"/>
        <v>176667097896.66742</v>
      </c>
      <c r="AN170" s="43">
        <f t="shared" si="222"/>
        <v>945.00000000000011</v>
      </c>
      <c r="AO170" s="43">
        <f t="shared" si="223"/>
        <v>2205.5008415943289</v>
      </c>
      <c r="AP170" s="71">
        <f t="shared" ref="AP170:AP233" si="279">AM170/AL170</f>
        <v>8.9730947343518386E-2</v>
      </c>
      <c r="AR170" s="44">
        <f t="shared" si="224"/>
        <v>129</v>
      </c>
      <c r="AS170" s="44">
        <f t="shared" si="225"/>
        <v>4.4249999999999998</v>
      </c>
      <c r="AT170" s="44">
        <v>1</v>
      </c>
      <c r="AU170" s="35">
        <f t="shared" si="226"/>
        <v>1.175</v>
      </c>
      <c r="AV170" s="43">
        <f t="shared" si="192"/>
        <v>2257694208</v>
      </c>
      <c r="AW170" s="43">
        <f t="shared" si="227"/>
        <v>342209999577.60004</v>
      </c>
      <c r="AX170" s="43">
        <f t="shared" si="228"/>
        <v>15510950559.380007</v>
      </c>
      <c r="AY170" s="43">
        <f t="shared" si="229"/>
        <v>1327.5</v>
      </c>
      <c r="AZ170" s="43">
        <f t="shared" si="230"/>
        <v>2205.5008415943289</v>
      </c>
      <c r="BA170" s="71">
        <f t="shared" si="273"/>
        <v>4.5325825015416363E-2</v>
      </c>
      <c r="BC170" s="44">
        <f t="shared" si="231"/>
        <v>104</v>
      </c>
      <c r="BD170" s="44">
        <f t="shared" si="232"/>
        <v>5.85</v>
      </c>
      <c r="BE170" s="44">
        <v>1</v>
      </c>
      <c r="BF170" s="35">
        <f t="shared" si="233"/>
        <v>1.3</v>
      </c>
      <c r="BG170" s="43">
        <f t="shared" si="193"/>
        <v>155504448</v>
      </c>
      <c r="BH170" s="43">
        <f t="shared" si="234"/>
        <v>21024201369.600002</v>
      </c>
      <c r="BI170" s="43">
        <f t="shared" si="235"/>
        <v>640812576.07607973</v>
      </c>
      <c r="BJ170" s="43">
        <f t="shared" si="236"/>
        <v>1755</v>
      </c>
      <c r="BK170" s="43">
        <f t="shared" si="237"/>
        <v>2205.5008415943289</v>
      </c>
      <c r="BL170" s="71">
        <f t="shared" si="186"/>
        <v>3.0479758294299077E-2</v>
      </c>
      <c r="BN170" s="44">
        <f t="shared" si="238"/>
        <v>74</v>
      </c>
      <c r="BO170" s="44">
        <f t="shared" si="239"/>
        <v>7.45</v>
      </c>
      <c r="BP170" s="44">
        <v>1</v>
      </c>
      <c r="BQ170" s="35">
        <f t="shared" si="240"/>
        <v>1.45</v>
      </c>
      <c r="BR170" s="43">
        <f t="shared" si="194"/>
        <v>9599040</v>
      </c>
      <c r="BS170" s="43">
        <f t="shared" si="241"/>
        <v>1029976992</v>
      </c>
      <c r="BT170" s="43">
        <f t="shared" si="242"/>
        <v>12751211.783565128</v>
      </c>
      <c r="BU170" s="43">
        <f t="shared" si="243"/>
        <v>2235</v>
      </c>
      <c r="BV170" s="43">
        <f t="shared" si="244"/>
        <v>2205.5008415943289</v>
      </c>
      <c r="BW170" s="71">
        <f t="shared" si="277"/>
        <v>1.2380093810450018E-2</v>
      </c>
      <c r="BY170" s="44">
        <f t="shared" si="245"/>
        <v>12</v>
      </c>
      <c r="BZ170" s="44">
        <f t="shared" si="246"/>
        <v>9.25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2929.3075619158276</v>
      </c>
      <c r="CF170" s="43">
        <f t="shared" si="250"/>
        <v>2775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11.274999999999999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1.7434513703864458</v>
      </c>
      <c r="CQ170" s="43">
        <f t="shared" si="257"/>
        <v>3382.4999999999995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13.55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2.0461271886031271E-3</v>
      </c>
      <c r="DB170" s="43">
        <f t="shared" si="264"/>
        <v>4065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18.95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4.6091898831896615E-7</v>
      </c>
      <c r="DM170" s="43">
        <f t="shared" si="270"/>
        <v>5685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>1+J171/200</f>
        <v>1.825</v>
      </c>
      <c r="F171" s="102">
        <f t="shared" si="188"/>
        <v>11.274999999999999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1.825</v>
      </c>
      <c r="N171" s="43">
        <f t="shared" si="189"/>
        <v>88464752640</v>
      </c>
      <c r="O171" s="43">
        <f t="shared" si="205"/>
        <v>26638948638720</v>
      </c>
      <c r="P171" s="43">
        <f t="shared" si="206"/>
        <v>515396075520.00562</v>
      </c>
      <c r="Q171" s="43">
        <f t="shared" si="207"/>
        <v>300</v>
      </c>
      <c r="R171" s="43">
        <f t="shared" si="208"/>
        <v>2283.2776608052468</v>
      </c>
      <c r="S171" s="71">
        <f t="shared" si="209"/>
        <v>1.9347463089097738E-2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561915002880</v>
      </c>
      <c r="AA171" s="43">
        <f t="shared" si="213"/>
        <v>92715975475200</v>
      </c>
      <c r="AB171" s="43">
        <f t="shared" si="214"/>
        <v>1030792151040.0112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1.1117740451490275E-2</v>
      </c>
      <c r="AG171" s="44">
        <f t="shared" si="217"/>
        <v>150</v>
      </c>
      <c r="AH171" s="44">
        <f t="shared" si="218"/>
        <v>3.1500000000000004</v>
      </c>
      <c r="AI171" s="44">
        <v>1</v>
      </c>
      <c r="AJ171" s="35">
        <f t="shared" si="219"/>
        <v>1.075</v>
      </c>
      <c r="AK171" s="43">
        <f t="shared" si="191"/>
        <v>12291890688</v>
      </c>
      <c r="AL171" s="43">
        <f t="shared" si="220"/>
        <v>1982067373440</v>
      </c>
      <c r="AM171" s="43">
        <f t="shared" si="221"/>
        <v>202937204736.00204</v>
      </c>
      <c r="AN171" s="43">
        <f t="shared" si="222"/>
        <v>945.00000000000011</v>
      </c>
      <c r="AO171" s="43">
        <f t="shared" si="223"/>
        <v>2283.2776608052468</v>
      </c>
      <c r="AP171" s="71">
        <f t="shared" si="279"/>
        <v>0.10238663299511964</v>
      </c>
      <c r="AR171" s="44">
        <f t="shared" si="224"/>
        <v>130</v>
      </c>
      <c r="AS171" s="44">
        <f t="shared" si="225"/>
        <v>4.4249999999999998</v>
      </c>
      <c r="AT171" s="44">
        <v>1</v>
      </c>
      <c r="AU171" s="35">
        <f t="shared" si="226"/>
        <v>1.175</v>
      </c>
      <c r="AV171" s="43">
        <f t="shared" si="192"/>
        <v>2257694208</v>
      </c>
      <c r="AW171" s="43">
        <f t="shared" si="227"/>
        <v>344862790272</v>
      </c>
      <c r="AX171" s="43">
        <f t="shared" si="228"/>
        <v>17817403392.000153</v>
      </c>
      <c r="AY171" s="43">
        <f t="shared" si="229"/>
        <v>1327.5</v>
      </c>
      <c r="AZ171" s="43">
        <f t="shared" si="230"/>
        <v>2283.2776608052468</v>
      </c>
      <c r="BA171" s="71">
        <f t="shared" si="273"/>
        <v>5.166519524459922E-2</v>
      </c>
      <c r="BC171" s="44">
        <f t="shared" si="231"/>
        <v>105</v>
      </c>
      <c r="BD171" s="44">
        <f t="shared" si="232"/>
        <v>5.85</v>
      </c>
      <c r="BE171" s="44">
        <v>14</v>
      </c>
      <c r="BF171" s="35">
        <f t="shared" si="233"/>
        <v>1.3</v>
      </c>
      <c r="BG171" s="43">
        <f t="shared" si="193"/>
        <v>2177062272</v>
      </c>
      <c r="BH171" s="43">
        <f t="shared" si="234"/>
        <v>297169000128</v>
      </c>
      <c r="BI171" s="43">
        <f t="shared" si="235"/>
        <v>736100352.00000525</v>
      </c>
      <c r="BJ171" s="43">
        <f t="shared" si="236"/>
        <v>1755</v>
      </c>
      <c r="BK171" s="43">
        <f t="shared" si="237"/>
        <v>2283.2776608052468</v>
      </c>
      <c r="BL171" s="71">
        <f t="shared" si="186"/>
        <v>2.4770428667961453E-3</v>
      </c>
      <c r="BN171" s="44">
        <f t="shared" si="238"/>
        <v>75</v>
      </c>
      <c r="BO171" s="44">
        <f t="shared" si="239"/>
        <v>7.45</v>
      </c>
      <c r="BP171" s="44">
        <v>1</v>
      </c>
      <c r="BQ171" s="35">
        <f t="shared" si="240"/>
        <v>1.45</v>
      </c>
      <c r="BR171" s="43">
        <f t="shared" si="194"/>
        <v>9599040</v>
      </c>
      <c r="BS171" s="43">
        <f t="shared" si="241"/>
        <v>1043895600</v>
      </c>
      <c r="BT171" s="43">
        <f t="shared" si="242"/>
        <v>14647296.000000071</v>
      </c>
      <c r="BU171" s="43">
        <f t="shared" si="243"/>
        <v>2235</v>
      </c>
      <c r="BV171" s="43">
        <f t="shared" si="244"/>
        <v>2283.2776608052468</v>
      </c>
      <c r="BW171" s="71">
        <f t="shared" si="277"/>
        <v>1.4031380149509271E-2</v>
      </c>
      <c r="BY171" s="44">
        <f t="shared" si="245"/>
        <v>13</v>
      </c>
      <c r="BZ171" s="44">
        <f t="shared" si="246"/>
        <v>9.25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3364.8907776530864</v>
      </c>
      <c r="CF171" s="43">
        <f t="shared" si="250"/>
        <v>2775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11.274999999999999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2.0026997211802366</v>
      </c>
      <c r="CQ171" s="43">
        <f t="shared" si="257"/>
        <v>3382.4999999999995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13.55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2.3503829356631202E-3</v>
      </c>
      <c r="DB171" s="43">
        <f t="shared" si="264"/>
        <v>4065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18.95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5.2945688366889414E-7</v>
      </c>
      <c r="DM171" s="43">
        <f t="shared" si="270"/>
        <v>5685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90">
        <f t="shared" si="200"/>
        <v>1.825</v>
      </c>
      <c r="F172" s="102">
        <f t="shared" si="188"/>
        <v>11.274999999999999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1.825</v>
      </c>
      <c r="N172" s="43">
        <f t="shared" si="189"/>
        <v>88464752640</v>
      </c>
      <c r="O172" s="43">
        <f t="shared" si="205"/>
        <v>26800396812288</v>
      </c>
      <c r="P172" s="43">
        <f t="shared" si="206"/>
        <v>592034624121.75818</v>
      </c>
      <c r="Q172" s="43">
        <f t="shared" si="207"/>
        <v>300</v>
      </c>
      <c r="R172" s="43">
        <f t="shared" si="208"/>
        <v>2363.7972736222632</v>
      </c>
      <c r="S172" s="71">
        <f t="shared" si="209"/>
        <v>2.2090517101982232E-2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561915002880</v>
      </c>
      <c r="AA172" s="43">
        <f t="shared" si="213"/>
        <v>93277890478080</v>
      </c>
      <c r="AB172" s="43">
        <f t="shared" si="214"/>
        <v>1184069248243.5164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1.2693996853646351E-2</v>
      </c>
      <c r="AG172" s="44">
        <f t="shared" si="217"/>
        <v>151</v>
      </c>
      <c r="AH172" s="44">
        <f t="shared" si="218"/>
        <v>3.1500000000000004</v>
      </c>
      <c r="AI172" s="44">
        <v>1</v>
      </c>
      <c r="AJ172" s="35">
        <f t="shared" si="219"/>
        <v>1.075</v>
      </c>
      <c r="AK172" s="43">
        <f t="shared" si="191"/>
        <v>12291890688</v>
      </c>
      <c r="AL172" s="43">
        <f t="shared" si="220"/>
        <v>1995281155929.5999</v>
      </c>
      <c r="AM172" s="43">
        <f t="shared" si="221"/>
        <v>233113633247.94211</v>
      </c>
      <c r="AN172" s="43">
        <f t="shared" si="222"/>
        <v>945.00000000000011</v>
      </c>
      <c r="AO172" s="43">
        <f t="shared" si="223"/>
        <v>2363.7972736222632</v>
      </c>
      <c r="AP172" s="71">
        <f t="shared" si="279"/>
        <v>0.11683247373693291</v>
      </c>
      <c r="AR172" s="44">
        <f t="shared" si="224"/>
        <v>131</v>
      </c>
      <c r="AS172" s="44">
        <f t="shared" si="225"/>
        <v>4.4249999999999998</v>
      </c>
      <c r="AT172" s="44">
        <v>1</v>
      </c>
      <c r="AU172" s="35">
        <f t="shared" si="226"/>
        <v>1.175</v>
      </c>
      <c r="AV172" s="43">
        <f t="shared" si="192"/>
        <v>2257694208</v>
      </c>
      <c r="AW172" s="43">
        <f t="shared" si="227"/>
        <v>347515580966.40002</v>
      </c>
      <c r="AX172" s="43">
        <f t="shared" si="228"/>
        <v>20466821966.709171</v>
      </c>
      <c r="AY172" s="43">
        <f t="shared" si="229"/>
        <v>1327.5</v>
      </c>
      <c r="AZ172" s="43">
        <f t="shared" si="230"/>
        <v>2363.7972736222632</v>
      </c>
      <c r="BA172" s="71">
        <f t="shared" si="273"/>
        <v>5.889468872098725E-2</v>
      </c>
      <c r="BC172" s="44">
        <f t="shared" si="231"/>
        <v>106</v>
      </c>
      <c r="BD172" s="44">
        <f t="shared" si="232"/>
        <v>5.85</v>
      </c>
      <c r="BE172" s="44">
        <v>1</v>
      </c>
      <c r="BF172" s="35">
        <f t="shared" si="233"/>
        <v>1.3</v>
      </c>
      <c r="BG172" s="43">
        <f t="shared" si="193"/>
        <v>2177062272</v>
      </c>
      <c r="BH172" s="43">
        <f t="shared" si="234"/>
        <v>299999181081.60004</v>
      </c>
      <c r="BI172" s="43">
        <f t="shared" si="235"/>
        <v>845557263.45514441</v>
      </c>
      <c r="BJ172" s="43">
        <f t="shared" si="236"/>
        <v>1755</v>
      </c>
      <c r="BK172" s="43">
        <f t="shared" si="237"/>
        <v>2363.7972736222632</v>
      </c>
      <c r="BL172" s="71">
        <f t="shared" si="186"/>
        <v>2.8185319053426086E-3</v>
      </c>
      <c r="BN172" s="44">
        <f t="shared" si="238"/>
        <v>76</v>
      </c>
      <c r="BO172" s="44">
        <f t="shared" si="239"/>
        <v>7.45</v>
      </c>
      <c r="BP172" s="44">
        <v>1</v>
      </c>
      <c r="BQ172" s="35">
        <f t="shared" si="240"/>
        <v>1.45</v>
      </c>
      <c r="BR172" s="43">
        <f t="shared" si="194"/>
        <v>9599040</v>
      </c>
      <c r="BS172" s="43">
        <f t="shared" si="241"/>
        <v>1057814208</v>
      </c>
      <c r="BT172" s="43">
        <f t="shared" si="242"/>
        <v>16825324.820354737</v>
      </c>
      <c r="BU172" s="43">
        <f t="shared" si="243"/>
        <v>2235</v>
      </c>
      <c r="BV172" s="43">
        <f t="shared" si="244"/>
        <v>2363.7972736222632</v>
      </c>
      <c r="BW172" s="71">
        <f t="shared" si="277"/>
        <v>1.5905746673762523E-2</v>
      </c>
      <c r="BY172" s="44">
        <f t="shared" si="245"/>
        <v>14</v>
      </c>
      <c r="BZ172" s="44">
        <f t="shared" si="246"/>
        <v>9.25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3865.2445010347942</v>
      </c>
      <c r="CF172" s="43">
        <f t="shared" si="250"/>
        <v>2775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11.274999999999999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2.3004978752727587</v>
      </c>
      <c r="CQ172" s="43">
        <f t="shared" si="257"/>
        <v>3382.4999999999995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13.55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2.699881011809329E-3</v>
      </c>
      <c r="DB172" s="43">
        <f t="shared" si="264"/>
        <v>4065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18.95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6.0818625131231529E-7</v>
      </c>
      <c r="DM172" s="43">
        <f t="shared" si="270"/>
        <v>5685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90">
        <f t="shared" si="200"/>
        <v>1.825</v>
      </c>
      <c r="F173" s="102">
        <f t="shared" si="188"/>
        <v>11.274999999999999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1.825</v>
      </c>
      <c r="N173" s="43">
        <f t="shared" si="189"/>
        <v>88464752640</v>
      </c>
      <c r="O173" s="43">
        <f t="shared" si="205"/>
        <v>26961844985856</v>
      </c>
      <c r="P173" s="43">
        <f t="shared" si="206"/>
        <v>680069198829.95166</v>
      </c>
      <c r="Q173" s="43">
        <f t="shared" si="207"/>
        <v>300</v>
      </c>
      <c r="R173" s="43">
        <f t="shared" si="208"/>
        <v>2447.1564044530087</v>
      </c>
      <c r="S173" s="71">
        <f t="shared" si="209"/>
        <v>2.5223392508439659E-2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561915002880</v>
      </c>
      <c r="AA173" s="43">
        <f t="shared" si="213"/>
        <v>93839805480960</v>
      </c>
      <c r="AB173" s="43">
        <f t="shared" si="214"/>
        <v>1360138397659.9033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1.4494258493916785E-2</v>
      </c>
      <c r="AG173" s="44">
        <f t="shared" si="217"/>
        <v>152</v>
      </c>
      <c r="AH173" s="44">
        <f t="shared" si="218"/>
        <v>3.1500000000000004</v>
      </c>
      <c r="AI173" s="44">
        <v>1</v>
      </c>
      <c r="AJ173" s="35">
        <f t="shared" si="219"/>
        <v>1.075</v>
      </c>
      <c r="AK173" s="43">
        <f t="shared" si="191"/>
        <v>12291890688</v>
      </c>
      <c r="AL173" s="43">
        <f t="shared" si="220"/>
        <v>2008494938419.2</v>
      </c>
      <c r="AM173" s="43">
        <f t="shared" si="221"/>
        <v>267777247039.29318</v>
      </c>
      <c r="AN173" s="43">
        <f t="shared" si="222"/>
        <v>945.00000000000011</v>
      </c>
      <c r="AO173" s="43">
        <f t="shared" si="223"/>
        <v>2447.1564044530087</v>
      </c>
      <c r="AP173" s="71">
        <f t="shared" si="279"/>
        <v>0.13332234098137641</v>
      </c>
      <c r="AR173" s="44">
        <f t="shared" si="224"/>
        <v>132</v>
      </c>
      <c r="AS173" s="44">
        <f t="shared" si="225"/>
        <v>4.4249999999999998</v>
      </c>
      <c r="AT173" s="44">
        <v>1</v>
      </c>
      <c r="AU173" s="35">
        <f t="shared" si="226"/>
        <v>1.175</v>
      </c>
      <c r="AV173" s="43">
        <f t="shared" si="192"/>
        <v>2257694208</v>
      </c>
      <c r="AW173" s="43">
        <f t="shared" si="227"/>
        <v>350168371660.79999</v>
      </c>
      <c r="AX173" s="43">
        <f t="shared" si="228"/>
        <v>23510204725.176006</v>
      </c>
      <c r="AY173" s="43">
        <f t="shared" si="229"/>
        <v>1327.5</v>
      </c>
      <c r="AZ173" s="43">
        <f t="shared" si="230"/>
        <v>2447.1564044530087</v>
      </c>
      <c r="BA173" s="71">
        <f t="shared" si="273"/>
        <v>6.713971514237671E-2</v>
      </c>
      <c r="BC173" s="44">
        <f t="shared" si="231"/>
        <v>107</v>
      </c>
      <c r="BD173" s="44">
        <f t="shared" si="232"/>
        <v>5.85</v>
      </c>
      <c r="BE173" s="44">
        <v>1</v>
      </c>
      <c r="BF173" s="35">
        <f t="shared" si="233"/>
        <v>1.3</v>
      </c>
      <c r="BG173" s="43">
        <f t="shared" si="193"/>
        <v>2177062272</v>
      </c>
      <c r="BH173" s="43">
        <f t="shared" si="234"/>
        <v>302829362035.20001</v>
      </c>
      <c r="BI173" s="43">
        <f t="shared" si="235"/>
        <v>971290237.58671904</v>
      </c>
      <c r="BJ173" s="43">
        <f t="shared" si="236"/>
        <v>1755</v>
      </c>
      <c r="BK173" s="43">
        <f t="shared" si="237"/>
        <v>2447.1564044530087</v>
      </c>
      <c r="BL173" s="71">
        <f t="shared" ref="BL173:BL236" si="280">BI173/BH173</f>
        <v>3.2073846177234923E-3</v>
      </c>
      <c r="BN173" s="44">
        <f t="shared" si="238"/>
        <v>77</v>
      </c>
      <c r="BO173" s="44">
        <f t="shared" si="239"/>
        <v>7.45</v>
      </c>
      <c r="BP173" s="44">
        <v>1</v>
      </c>
      <c r="BQ173" s="35">
        <f t="shared" si="240"/>
        <v>1.45</v>
      </c>
      <c r="BR173" s="43">
        <f t="shared" si="194"/>
        <v>9599040</v>
      </c>
      <c r="BS173" s="43">
        <f t="shared" si="241"/>
        <v>1071732816</v>
      </c>
      <c r="BT173" s="43">
        <f t="shared" si="242"/>
        <v>19327222.943432271</v>
      </c>
      <c r="BU173" s="43">
        <f t="shared" si="243"/>
        <v>2235</v>
      </c>
      <c r="BV173" s="43">
        <f t="shared" si="244"/>
        <v>2447.1564044530087</v>
      </c>
      <c r="BW173" s="71">
        <f t="shared" si="277"/>
        <v>1.8033620558122642E-2</v>
      </c>
      <c r="BY173" s="44">
        <f t="shared" si="245"/>
        <v>15</v>
      </c>
      <c r="BZ173" s="44">
        <f t="shared" si="246"/>
        <v>9.25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4440.0000000000036</v>
      </c>
      <c r="CF173" s="43">
        <f t="shared" si="250"/>
        <v>2775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11.274999999999999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2.6425781249999925</v>
      </c>
      <c r="CQ173" s="43">
        <f t="shared" si="257"/>
        <v>3382.4999999999995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13.55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3.1013488769531064E-3</v>
      </c>
      <c r="DB173" s="43">
        <f t="shared" si="264"/>
        <v>4065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18.95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6.9862254641426975E-7</v>
      </c>
      <c r="DM173" s="43">
        <f t="shared" si="270"/>
        <v>5685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90">
        <f t="shared" si="200"/>
        <v>1.825</v>
      </c>
      <c r="F174" s="102">
        <f t="shared" si="188"/>
        <v>11.274999999999999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1.825</v>
      </c>
      <c r="N174" s="43">
        <f t="shared" si="189"/>
        <v>88464752640</v>
      </c>
      <c r="O174" s="43">
        <f t="shared" si="205"/>
        <v>27123293159424</v>
      </c>
      <c r="P174" s="43">
        <f t="shared" si="206"/>
        <v>781194369980.11694</v>
      </c>
      <c r="Q174" s="43">
        <f t="shared" si="207"/>
        <v>300</v>
      </c>
      <c r="R174" s="43">
        <f t="shared" si="208"/>
        <v>2533.4551886839827</v>
      </c>
      <c r="S174" s="71">
        <f t="shared" si="209"/>
        <v>2.8801604782592215E-2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561915002880</v>
      </c>
      <c r="AA174" s="43">
        <f t="shared" si="213"/>
        <v>94401720483840</v>
      </c>
      <c r="AB174" s="43">
        <f t="shared" si="214"/>
        <v>1562388739960.2339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1.6550426538335061E-2</v>
      </c>
      <c r="AG174" s="44">
        <f t="shared" si="217"/>
        <v>153</v>
      </c>
      <c r="AH174" s="44">
        <f t="shared" si="218"/>
        <v>3.1500000000000004</v>
      </c>
      <c r="AI174" s="44">
        <v>1</v>
      </c>
      <c r="AJ174" s="35">
        <f t="shared" si="219"/>
        <v>1.075</v>
      </c>
      <c r="AK174" s="43">
        <f t="shared" si="191"/>
        <v>12291890688</v>
      </c>
      <c r="AL174" s="43">
        <f t="shared" si="220"/>
        <v>2021708720908.7998</v>
      </c>
      <c r="AM174" s="43">
        <f t="shared" si="221"/>
        <v>307595283179.67084</v>
      </c>
      <c r="AN174" s="43">
        <f t="shared" si="222"/>
        <v>945.00000000000011</v>
      </c>
      <c r="AO174" s="43">
        <f t="shared" si="223"/>
        <v>2533.4551886839827</v>
      </c>
      <c r="AP174" s="71">
        <f t="shared" si="279"/>
        <v>0.15214619198031673</v>
      </c>
      <c r="AR174" s="44">
        <f t="shared" si="224"/>
        <v>133</v>
      </c>
      <c r="AS174" s="44">
        <f t="shared" si="225"/>
        <v>4.4249999999999998</v>
      </c>
      <c r="AT174" s="44">
        <v>1</v>
      </c>
      <c r="AU174" s="35">
        <f t="shared" si="226"/>
        <v>1.175</v>
      </c>
      <c r="AV174" s="43">
        <f t="shared" si="192"/>
        <v>2257694208</v>
      </c>
      <c r="AW174" s="43">
        <f t="shared" si="227"/>
        <v>352821162355.20001</v>
      </c>
      <c r="AX174" s="43">
        <f t="shared" si="228"/>
        <v>27006133493.453201</v>
      </c>
      <c r="AY174" s="43">
        <f t="shared" si="229"/>
        <v>1327.5</v>
      </c>
      <c r="AZ174" s="43">
        <f t="shared" si="230"/>
        <v>2533.4551886839827</v>
      </c>
      <c r="BA174" s="71">
        <f t="shared" si="273"/>
        <v>7.6543406050754353E-2</v>
      </c>
      <c r="BC174" s="44">
        <f t="shared" si="231"/>
        <v>108</v>
      </c>
      <c r="BD174" s="44">
        <f t="shared" si="232"/>
        <v>5.85</v>
      </c>
      <c r="BE174" s="44">
        <v>1</v>
      </c>
      <c r="BF174" s="35">
        <f t="shared" si="233"/>
        <v>1.3</v>
      </c>
      <c r="BG174" s="43">
        <f t="shared" si="193"/>
        <v>2177062272</v>
      </c>
      <c r="BH174" s="43">
        <f t="shared" si="234"/>
        <v>305659542988.79999</v>
      </c>
      <c r="BI174" s="43">
        <f t="shared" si="235"/>
        <v>1115719498.1405435</v>
      </c>
      <c r="BJ174" s="43">
        <f t="shared" si="236"/>
        <v>1755</v>
      </c>
      <c r="BK174" s="43">
        <f t="shared" si="237"/>
        <v>2533.4551886839827</v>
      </c>
      <c r="BL174" s="71">
        <f t="shared" si="280"/>
        <v>3.6502033839049017E-3</v>
      </c>
      <c r="BN174" s="44">
        <f t="shared" si="238"/>
        <v>78</v>
      </c>
      <c r="BO174" s="44">
        <f t="shared" si="239"/>
        <v>7.45</v>
      </c>
      <c r="BP174" s="44">
        <v>1</v>
      </c>
      <c r="BQ174" s="35">
        <f t="shared" si="240"/>
        <v>1.45</v>
      </c>
      <c r="BR174" s="43">
        <f t="shared" si="194"/>
        <v>9599040</v>
      </c>
      <c r="BS174" s="43">
        <f t="shared" si="241"/>
        <v>1085651424</v>
      </c>
      <c r="BT174" s="43">
        <f t="shared" si="242"/>
        <v>22201149.201781601</v>
      </c>
      <c r="BU174" s="43">
        <f t="shared" si="243"/>
        <v>2235</v>
      </c>
      <c r="BV174" s="43">
        <f t="shared" si="244"/>
        <v>2533.4551886839827</v>
      </c>
      <c r="BW174" s="71">
        <f t="shared" si="277"/>
        <v>2.0449610907323418E-2</v>
      </c>
      <c r="BY174" s="44">
        <f t="shared" si="245"/>
        <v>16</v>
      </c>
      <c r="BZ174" s="44">
        <f t="shared" si="246"/>
        <v>9.25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5100.2206961868405</v>
      </c>
      <c r="CF174" s="43">
        <f t="shared" si="250"/>
        <v>2775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11.274999999999999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3.0355251451386405</v>
      </c>
      <c r="CQ174" s="43">
        <f t="shared" si="257"/>
        <v>3382.4999999999995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13.55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3.5625143532279349E-3</v>
      </c>
      <c r="DB174" s="43">
        <f t="shared" si="264"/>
        <v>4065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18.95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8.025065698299116E-7</v>
      </c>
      <c r="DM174" s="43">
        <f t="shared" si="270"/>
        <v>5685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90">
        <f t="shared" si="200"/>
        <v>1.825</v>
      </c>
      <c r="F175" s="102">
        <f t="shared" si="188"/>
        <v>11.274999999999999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1.825</v>
      </c>
      <c r="N175" s="43">
        <f t="shared" si="189"/>
        <v>88464752640</v>
      </c>
      <c r="O175" s="43">
        <f t="shared" si="205"/>
        <v>27284741332992</v>
      </c>
      <c r="P175" s="43">
        <f t="shared" si="206"/>
        <v>897356687729.10559</v>
      </c>
      <c r="Q175" s="43">
        <f t="shared" si="207"/>
        <v>300</v>
      </c>
      <c r="R175" s="43">
        <f t="shared" si="208"/>
        <v>2622.7972929684665</v>
      </c>
      <c r="S175" s="71">
        <f t="shared" si="209"/>
        <v>3.2888590614712741E-2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561915002880</v>
      </c>
      <c r="AA175" s="43">
        <f t="shared" si="213"/>
        <v>94963635486720</v>
      </c>
      <c r="AB175" s="43">
        <f t="shared" si="214"/>
        <v>1794713375458.2112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1.8898953965480705E-2</v>
      </c>
      <c r="AG175" s="44">
        <f t="shared" si="217"/>
        <v>154</v>
      </c>
      <c r="AH175" s="44">
        <f t="shared" si="218"/>
        <v>3.1500000000000004</v>
      </c>
      <c r="AI175" s="44">
        <v>1</v>
      </c>
      <c r="AJ175" s="35">
        <f t="shared" si="219"/>
        <v>1.075</v>
      </c>
      <c r="AK175" s="43">
        <f t="shared" si="191"/>
        <v>12291890688</v>
      </c>
      <c r="AL175" s="43">
        <f t="shared" si="220"/>
        <v>2034922503398.3999</v>
      </c>
      <c r="AM175" s="43">
        <f t="shared" si="221"/>
        <v>353334195793.33502</v>
      </c>
      <c r="AN175" s="43">
        <f t="shared" si="222"/>
        <v>945.00000000000011</v>
      </c>
      <c r="AO175" s="43">
        <f t="shared" si="223"/>
        <v>2622.7972929684665</v>
      </c>
      <c r="AP175" s="71">
        <f t="shared" si="279"/>
        <v>0.17363520979460059</v>
      </c>
      <c r="AR175" s="44">
        <f t="shared" si="224"/>
        <v>134</v>
      </c>
      <c r="AS175" s="44">
        <f t="shared" si="225"/>
        <v>4.4249999999999998</v>
      </c>
      <c r="AT175" s="44">
        <v>1</v>
      </c>
      <c r="AU175" s="35">
        <f t="shared" si="226"/>
        <v>1.175</v>
      </c>
      <c r="AV175" s="43">
        <f t="shared" si="192"/>
        <v>2257694208</v>
      </c>
      <c r="AW175" s="43">
        <f t="shared" si="227"/>
        <v>355473953049.60004</v>
      </c>
      <c r="AX175" s="43">
        <f t="shared" si="228"/>
        <v>31021901118.760021</v>
      </c>
      <c r="AY175" s="43">
        <f t="shared" si="229"/>
        <v>1327.5</v>
      </c>
      <c r="AZ175" s="43">
        <f t="shared" si="230"/>
        <v>2622.7972929684665</v>
      </c>
      <c r="BA175" s="71">
        <f t="shared" si="273"/>
        <v>8.7269125775950931E-2</v>
      </c>
      <c r="BC175" s="44">
        <f t="shared" si="231"/>
        <v>109</v>
      </c>
      <c r="BD175" s="44">
        <f t="shared" si="232"/>
        <v>5.85</v>
      </c>
      <c r="BE175" s="44">
        <v>1</v>
      </c>
      <c r="BF175" s="35">
        <f t="shared" si="233"/>
        <v>1.3</v>
      </c>
      <c r="BG175" s="43">
        <f t="shared" si="193"/>
        <v>2177062272</v>
      </c>
      <c r="BH175" s="43">
        <f t="shared" si="234"/>
        <v>308489723942.40002</v>
      </c>
      <c r="BI175" s="43">
        <f t="shared" si="235"/>
        <v>1281625152.1521599</v>
      </c>
      <c r="BJ175" s="43">
        <f t="shared" si="236"/>
        <v>1755</v>
      </c>
      <c r="BK175" s="43">
        <f t="shared" si="237"/>
        <v>2622.7972929684665</v>
      </c>
      <c r="BL175" s="71">
        <f t="shared" si="280"/>
        <v>4.1545148920145549E-3</v>
      </c>
      <c r="BN175" s="44">
        <f t="shared" si="238"/>
        <v>79</v>
      </c>
      <c r="BO175" s="44">
        <f t="shared" si="239"/>
        <v>7.45</v>
      </c>
      <c r="BP175" s="44">
        <v>1</v>
      </c>
      <c r="BQ175" s="35">
        <f t="shared" si="240"/>
        <v>1.45</v>
      </c>
      <c r="BR175" s="43">
        <f t="shared" si="194"/>
        <v>9599040</v>
      </c>
      <c r="BS175" s="43">
        <f t="shared" si="241"/>
        <v>1099570032</v>
      </c>
      <c r="BT175" s="43">
        <f t="shared" si="242"/>
        <v>25502423.567130264</v>
      </c>
      <c r="BU175" s="43">
        <f t="shared" si="243"/>
        <v>2235</v>
      </c>
      <c r="BV175" s="43">
        <f t="shared" si="244"/>
        <v>2622.7972929684665</v>
      </c>
      <c r="BW175" s="71">
        <f t="shared" si="277"/>
        <v>2.3193087138564598E-2</v>
      </c>
      <c r="BY175" s="44">
        <f t="shared" si="245"/>
        <v>17</v>
      </c>
      <c r="BZ175" s="44">
        <f t="shared" si="246"/>
        <v>9.25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5858.615123831657</v>
      </c>
      <c r="CF175" s="43">
        <f t="shared" si="250"/>
        <v>2775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11.274999999999999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3.4869027407728934</v>
      </c>
      <c r="CQ175" s="43">
        <f t="shared" si="257"/>
        <v>3382.4999999999995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13.55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4.0922543772062567E-3</v>
      </c>
      <c r="DB175" s="43">
        <f t="shared" si="264"/>
        <v>4065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18.95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9.2183797663793261E-7</v>
      </c>
      <c r="DM175" s="43">
        <f t="shared" si="270"/>
        <v>5685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90">
        <f t="shared" si="200"/>
        <v>1.825</v>
      </c>
      <c r="F176" s="102">
        <f t="shared" si="188"/>
        <v>11.274999999999999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1.825</v>
      </c>
      <c r="N176" s="43">
        <f t="shared" si="189"/>
        <v>353859010560</v>
      </c>
      <c r="O176" s="43">
        <f t="shared" si="205"/>
        <v>109784758026240</v>
      </c>
      <c r="P176" s="43">
        <f t="shared" si="206"/>
        <v>1030792151040.0117</v>
      </c>
      <c r="Q176" s="43">
        <f t="shared" si="207"/>
        <v>300</v>
      </c>
      <c r="R176" s="43">
        <f t="shared" si="208"/>
        <v>2715.2900397563708</v>
      </c>
      <c r="S176" s="71">
        <f t="shared" si="209"/>
        <v>9.3892100285327303E-3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561915002880</v>
      </c>
      <c r="AA176" s="43">
        <f t="shared" si="213"/>
        <v>95525550489600</v>
      </c>
      <c r="AB176" s="43">
        <f t="shared" si="214"/>
        <v>2061584302080.0234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2.1581496170539956E-2</v>
      </c>
      <c r="AG176" s="44">
        <f t="shared" si="217"/>
        <v>155</v>
      </c>
      <c r="AH176" s="44">
        <f t="shared" si="218"/>
        <v>3.1500000000000004</v>
      </c>
      <c r="AI176" s="44">
        <v>14</v>
      </c>
      <c r="AJ176" s="35">
        <f t="shared" si="219"/>
        <v>1.075</v>
      </c>
      <c r="AK176" s="43">
        <f t="shared" si="191"/>
        <v>172086469632</v>
      </c>
      <c r="AL176" s="43">
        <f t="shared" si="220"/>
        <v>28673908002432</v>
      </c>
      <c r="AM176" s="43">
        <f t="shared" si="221"/>
        <v>405874409472.00421</v>
      </c>
      <c r="AN176" s="43">
        <f t="shared" si="222"/>
        <v>945.00000000000011</v>
      </c>
      <c r="AO176" s="43">
        <f t="shared" si="223"/>
        <v>2715.2900397563708</v>
      </c>
      <c r="AP176" s="71">
        <f t="shared" si="279"/>
        <v>1.4154834054624841E-2</v>
      </c>
      <c r="AR176" s="44">
        <f t="shared" si="224"/>
        <v>135</v>
      </c>
      <c r="AS176" s="44">
        <f t="shared" si="225"/>
        <v>4.4249999999999998</v>
      </c>
      <c r="AT176" s="44">
        <v>1</v>
      </c>
      <c r="AU176" s="35">
        <f t="shared" si="226"/>
        <v>1.175</v>
      </c>
      <c r="AV176" s="43">
        <f t="shared" si="192"/>
        <v>2257694208</v>
      </c>
      <c r="AW176" s="43">
        <f t="shared" si="227"/>
        <v>358126743744</v>
      </c>
      <c r="AX176" s="43">
        <f t="shared" si="228"/>
        <v>35634806784.000328</v>
      </c>
      <c r="AY176" s="43">
        <f t="shared" si="229"/>
        <v>1327.5</v>
      </c>
      <c r="AZ176" s="43">
        <f t="shared" si="230"/>
        <v>2715.2900397563708</v>
      </c>
      <c r="BA176" s="71">
        <f t="shared" si="273"/>
        <v>9.9503338989598566E-2</v>
      </c>
      <c r="BC176" s="44">
        <f t="shared" si="231"/>
        <v>110</v>
      </c>
      <c r="BD176" s="44">
        <f t="shared" si="232"/>
        <v>5.85</v>
      </c>
      <c r="BE176" s="44">
        <v>1</v>
      </c>
      <c r="BF176" s="35">
        <f t="shared" si="233"/>
        <v>1.3</v>
      </c>
      <c r="BG176" s="43">
        <f t="shared" si="193"/>
        <v>2177062272</v>
      </c>
      <c r="BH176" s="43">
        <f t="shared" si="234"/>
        <v>311319904896</v>
      </c>
      <c r="BI176" s="43">
        <f t="shared" si="235"/>
        <v>1472200704.0000107</v>
      </c>
      <c r="BJ176" s="43">
        <f t="shared" si="236"/>
        <v>1755</v>
      </c>
      <c r="BK176" s="43">
        <f t="shared" si="237"/>
        <v>2715.2900397563708</v>
      </c>
      <c r="BL176" s="71">
        <f t="shared" si="280"/>
        <v>4.728900018429006E-3</v>
      </c>
      <c r="BN176" s="44">
        <f t="shared" si="238"/>
        <v>80</v>
      </c>
      <c r="BO176" s="44">
        <f t="shared" si="239"/>
        <v>7.45</v>
      </c>
      <c r="BP176" s="44">
        <v>1</v>
      </c>
      <c r="BQ176" s="35">
        <f t="shared" si="240"/>
        <v>1.45</v>
      </c>
      <c r="BR176" s="43">
        <f t="shared" si="194"/>
        <v>9599040</v>
      </c>
      <c r="BS176" s="43">
        <f t="shared" si="241"/>
        <v>1113488640</v>
      </c>
      <c r="BT176" s="43">
        <f t="shared" si="242"/>
        <v>29294592.000000156</v>
      </c>
      <c r="BU176" s="43">
        <f t="shared" si="243"/>
        <v>2235</v>
      </c>
      <c r="BV176" s="43">
        <f t="shared" si="244"/>
        <v>2715.2900397563708</v>
      </c>
      <c r="BW176" s="71">
        <f t="shared" si="277"/>
        <v>2.6308837780329896E-2</v>
      </c>
      <c r="BY176" s="44">
        <f t="shared" si="245"/>
        <v>18</v>
      </c>
      <c r="BZ176" s="44">
        <f t="shared" si="246"/>
        <v>9.25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6729.7815553061746</v>
      </c>
      <c r="CF176" s="43">
        <f t="shared" si="250"/>
        <v>2775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11.274999999999999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4.005399442360476</v>
      </c>
      <c r="CQ176" s="43">
        <f t="shared" si="257"/>
        <v>3382.4999999999995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13.55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4.7007658713262429E-3</v>
      </c>
      <c r="DB176" s="43">
        <f t="shared" si="264"/>
        <v>4065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18.95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1.0589137673377885E-6</v>
      </c>
      <c r="DM176" s="43">
        <f t="shared" si="270"/>
        <v>5685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90">
        <f t="shared" si="200"/>
        <v>1.825</v>
      </c>
      <c r="F177" s="102">
        <f t="shared" si="188"/>
        <v>11.274999999999999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1.825</v>
      </c>
      <c r="N177" s="43">
        <f t="shared" si="189"/>
        <v>353859010560</v>
      </c>
      <c r="O177" s="43">
        <f t="shared" si="205"/>
        <v>110430550720512</v>
      </c>
      <c r="P177" s="43">
        <f t="shared" si="206"/>
        <v>1184069248243.5168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1.0722297774646351E-2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561915002880</v>
      </c>
      <c r="AA177" s="43">
        <f t="shared" si="213"/>
        <v>96087465492480</v>
      </c>
      <c r="AB177" s="43">
        <f t="shared" si="214"/>
        <v>2368138496487.0337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2.4645654710003451E-2</v>
      </c>
      <c r="AG177" s="44">
        <f t="shared" si="217"/>
        <v>156</v>
      </c>
      <c r="AH177" s="44">
        <f t="shared" si="218"/>
        <v>3.1500000000000004</v>
      </c>
      <c r="AI177" s="44">
        <v>1</v>
      </c>
      <c r="AJ177" s="35">
        <f t="shared" si="219"/>
        <v>1.075</v>
      </c>
      <c r="AK177" s="43">
        <f t="shared" si="191"/>
        <v>172086469632</v>
      </c>
      <c r="AL177" s="43">
        <f t="shared" si="220"/>
        <v>28858900957286.398</v>
      </c>
      <c r="AM177" s="43">
        <f t="shared" si="221"/>
        <v>466227266495.8844</v>
      </c>
      <c r="AN177" s="43">
        <f t="shared" si="222"/>
        <v>945.00000000000011</v>
      </c>
      <c r="AO177" s="43">
        <f t="shared" si="223"/>
        <v>2811.0445362156302</v>
      </c>
      <c r="AP177" s="71">
        <f t="shared" si="279"/>
        <v>1.6155406166920214E-2</v>
      </c>
      <c r="AR177" s="44">
        <f t="shared" si="224"/>
        <v>136</v>
      </c>
      <c r="AS177" s="44">
        <f t="shared" si="225"/>
        <v>4.4249999999999998</v>
      </c>
      <c r="AT177" s="44">
        <v>1</v>
      </c>
      <c r="AU177" s="35">
        <f t="shared" si="226"/>
        <v>1.175</v>
      </c>
      <c r="AV177" s="43">
        <f t="shared" si="192"/>
        <v>2257694208</v>
      </c>
      <c r="AW177" s="43">
        <f t="shared" si="227"/>
        <v>360779534438.40002</v>
      </c>
      <c r="AX177" s="43">
        <f t="shared" si="228"/>
        <v>40933643933.418358</v>
      </c>
      <c r="AY177" s="43">
        <f t="shared" si="229"/>
        <v>1327.5</v>
      </c>
      <c r="AZ177" s="43">
        <f t="shared" si="230"/>
        <v>2811.0445362156302</v>
      </c>
      <c r="BA177" s="71">
        <f t="shared" si="273"/>
        <v>0.11345888562425489</v>
      </c>
      <c r="BC177" s="44">
        <f t="shared" si="231"/>
        <v>111</v>
      </c>
      <c r="BD177" s="44">
        <f t="shared" si="232"/>
        <v>5.85</v>
      </c>
      <c r="BE177" s="44">
        <v>1</v>
      </c>
      <c r="BF177" s="35">
        <f t="shared" si="233"/>
        <v>1.3</v>
      </c>
      <c r="BG177" s="43">
        <f t="shared" si="193"/>
        <v>2177062272</v>
      </c>
      <c r="BH177" s="43">
        <f t="shared" si="234"/>
        <v>314150085849.60004</v>
      </c>
      <c r="BI177" s="43">
        <f t="shared" si="235"/>
        <v>1691114526.910289</v>
      </c>
      <c r="BJ177" s="43">
        <f t="shared" si="236"/>
        <v>1755</v>
      </c>
      <c r="BK177" s="43">
        <f t="shared" si="237"/>
        <v>2811.0445362156302</v>
      </c>
      <c r="BL177" s="71">
        <f t="shared" si="280"/>
        <v>5.3831420174111095E-3</v>
      </c>
      <c r="BN177" s="44">
        <f t="shared" si="238"/>
        <v>81</v>
      </c>
      <c r="BO177" s="44">
        <f t="shared" si="239"/>
        <v>7.45</v>
      </c>
      <c r="BP177" s="44">
        <v>1</v>
      </c>
      <c r="BQ177" s="35">
        <f t="shared" si="240"/>
        <v>1.45</v>
      </c>
      <c r="BR177" s="43">
        <f t="shared" si="194"/>
        <v>9599040</v>
      </c>
      <c r="BS177" s="43">
        <f t="shared" si="241"/>
        <v>1127407248</v>
      </c>
      <c r="BT177" s="43">
        <f t="shared" si="242"/>
        <v>33650649.64070949</v>
      </c>
      <c r="BU177" s="43">
        <f t="shared" si="243"/>
        <v>2235</v>
      </c>
      <c r="BV177" s="43">
        <f t="shared" si="244"/>
        <v>2811.0445362156302</v>
      </c>
      <c r="BW177" s="71">
        <f t="shared" si="277"/>
        <v>2.9847820918665488E-2</v>
      </c>
      <c r="BY177" s="44">
        <f t="shared" si="245"/>
        <v>19</v>
      </c>
      <c r="BZ177" s="44">
        <f t="shared" si="246"/>
        <v>9.25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7730.4890020695921</v>
      </c>
      <c r="CF177" s="43">
        <f t="shared" si="250"/>
        <v>2775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11.274999999999999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4.6009957505455192</v>
      </c>
      <c r="CQ177" s="43">
        <f t="shared" si="257"/>
        <v>3382.4999999999995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13.55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5.3997620236186598E-3</v>
      </c>
      <c r="DB177" s="43">
        <f t="shared" si="264"/>
        <v>4065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18.95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1.216372502624631E-6</v>
      </c>
      <c r="DM177" s="43">
        <f t="shared" si="270"/>
        <v>5685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90">
        <f t="shared" si="200"/>
        <v>1.825</v>
      </c>
      <c r="F178" s="102">
        <f t="shared" si="188"/>
        <v>11.274999999999999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1.825</v>
      </c>
      <c r="N178" s="43">
        <f t="shared" si="189"/>
        <v>353859010560</v>
      </c>
      <c r="O178" s="43">
        <f t="shared" si="205"/>
        <v>111076343414784</v>
      </c>
      <c r="P178" s="43">
        <f t="shared" si="206"/>
        <v>1360138397659.9038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1.2245077177062282E-2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561915002880</v>
      </c>
      <c r="AA178" s="43">
        <f t="shared" si="213"/>
        <v>96649380495360</v>
      </c>
      <c r="AB178" s="43">
        <f t="shared" si="214"/>
        <v>2720276795319.8076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2.8145827540512838E-2</v>
      </c>
      <c r="AG178" s="44">
        <f t="shared" si="217"/>
        <v>157</v>
      </c>
      <c r="AH178" s="44">
        <f t="shared" si="218"/>
        <v>3.1500000000000004</v>
      </c>
      <c r="AI178" s="44">
        <v>1</v>
      </c>
      <c r="AJ178" s="35">
        <f t="shared" si="219"/>
        <v>1.075</v>
      </c>
      <c r="AK178" s="43">
        <f t="shared" si="191"/>
        <v>172086469632</v>
      </c>
      <c r="AL178" s="43">
        <f t="shared" si="220"/>
        <v>29043893912140.797</v>
      </c>
      <c r="AM178" s="43">
        <f t="shared" si="221"/>
        <v>535554494078.58667</v>
      </c>
      <c r="AN178" s="43">
        <f t="shared" si="222"/>
        <v>945.00000000000011</v>
      </c>
      <c r="AO178" s="43">
        <f t="shared" si="223"/>
        <v>2910.1758076999949</v>
      </c>
      <c r="AP178" s="71">
        <f t="shared" si="279"/>
        <v>1.8439486650745428E-2</v>
      </c>
      <c r="AR178" s="44">
        <f t="shared" si="224"/>
        <v>137</v>
      </c>
      <c r="AS178" s="44">
        <f t="shared" si="225"/>
        <v>4.4249999999999998</v>
      </c>
      <c r="AT178" s="44">
        <v>1</v>
      </c>
      <c r="AU178" s="35">
        <f t="shared" si="226"/>
        <v>1.175</v>
      </c>
      <c r="AV178" s="43">
        <f t="shared" si="192"/>
        <v>2257694208</v>
      </c>
      <c r="AW178" s="43">
        <f t="shared" si="227"/>
        <v>363432325132.79999</v>
      </c>
      <c r="AX178" s="43">
        <f t="shared" si="228"/>
        <v>47020409450.352036</v>
      </c>
      <c r="AY178" s="43">
        <f t="shared" si="229"/>
        <v>1327.5</v>
      </c>
      <c r="AZ178" s="43">
        <f t="shared" si="230"/>
        <v>2910.1758076999949</v>
      </c>
      <c r="BA178" s="71">
        <f t="shared" si="273"/>
        <v>0.12937872115027341</v>
      </c>
      <c r="BC178" s="44">
        <f t="shared" si="231"/>
        <v>112</v>
      </c>
      <c r="BD178" s="44">
        <f t="shared" si="232"/>
        <v>5.85</v>
      </c>
      <c r="BE178" s="44">
        <v>1</v>
      </c>
      <c r="BF178" s="35">
        <f t="shared" si="233"/>
        <v>1.3</v>
      </c>
      <c r="BG178" s="43">
        <f t="shared" si="193"/>
        <v>2177062272</v>
      </c>
      <c r="BH178" s="43">
        <f t="shared" si="234"/>
        <v>316980266803.20001</v>
      </c>
      <c r="BI178" s="43">
        <f t="shared" si="235"/>
        <v>1942580475.1734388</v>
      </c>
      <c r="BJ178" s="43">
        <f t="shared" si="236"/>
        <v>1755</v>
      </c>
      <c r="BK178" s="43">
        <f t="shared" si="237"/>
        <v>2910.1758076999949</v>
      </c>
      <c r="BL178" s="71">
        <f t="shared" si="280"/>
        <v>6.1283956088645317E-3</v>
      </c>
      <c r="BN178" s="44">
        <f t="shared" si="238"/>
        <v>82</v>
      </c>
      <c r="BO178" s="44">
        <f t="shared" si="239"/>
        <v>7.45</v>
      </c>
      <c r="BP178" s="44">
        <v>1</v>
      </c>
      <c r="BQ178" s="35">
        <f t="shared" si="240"/>
        <v>1.45</v>
      </c>
      <c r="BR178" s="43">
        <f t="shared" si="194"/>
        <v>9599040</v>
      </c>
      <c r="BS178" s="43">
        <f t="shared" si="241"/>
        <v>1141325856</v>
      </c>
      <c r="BT178" s="43">
        <f t="shared" si="242"/>
        <v>38654445.886864558</v>
      </c>
      <c r="BU178" s="43">
        <f t="shared" si="243"/>
        <v>2235</v>
      </c>
      <c r="BV178" s="43">
        <f t="shared" si="244"/>
        <v>2910.1758076999949</v>
      </c>
      <c r="BW178" s="71">
        <f t="shared" si="277"/>
        <v>3.3868019096962049E-2</v>
      </c>
      <c r="BY178" s="44">
        <f t="shared" si="245"/>
        <v>20</v>
      </c>
      <c r="BZ178" s="44">
        <f t="shared" si="246"/>
        <v>9.25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8880.0000000000127</v>
      </c>
      <c r="CF178" s="43">
        <f t="shared" si="250"/>
        <v>2775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11.274999999999999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5.2851562499999858</v>
      </c>
      <c r="CQ178" s="43">
        <f t="shared" si="257"/>
        <v>3382.4999999999995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13.55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6.2026977539062153E-3</v>
      </c>
      <c r="DB178" s="43">
        <f t="shared" si="264"/>
        <v>4065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18.95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1.3972450928285399E-6</v>
      </c>
      <c r="DM178" s="43">
        <f t="shared" si="270"/>
        <v>5685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90">
        <f t="shared" si="200"/>
        <v>1.825</v>
      </c>
      <c r="F179" s="102">
        <f t="shared" si="188"/>
        <v>11.274999999999999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1.825</v>
      </c>
      <c r="N179" s="43">
        <f t="shared" si="189"/>
        <v>353859010560</v>
      </c>
      <c r="O179" s="43">
        <f t="shared" si="205"/>
        <v>111722136109056</v>
      </c>
      <c r="P179" s="43">
        <f t="shared" si="206"/>
        <v>1562388739960.2344</v>
      </c>
      <c r="Q179" s="43">
        <f t="shared" si="207"/>
        <v>300</v>
      </c>
      <c r="R179" s="43">
        <f t="shared" si="208"/>
        <v>3012.8029359235543</v>
      </c>
      <c r="S179" s="71">
        <f t="shared" si="209"/>
        <v>1.3984594229697958E-2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561915002880</v>
      </c>
      <c r="AA179" s="43">
        <f t="shared" si="213"/>
        <v>97211295498240</v>
      </c>
      <c r="AB179" s="43">
        <f t="shared" si="214"/>
        <v>3124777479920.4687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3.2144181022431106E-2</v>
      </c>
      <c r="AG179" s="44">
        <f t="shared" si="217"/>
        <v>158</v>
      </c>
      <c r="AH179" s="44">
        <f t="shared" si="218"/>
        <v>3.1500000000000004</v>
      </c>
      <c r="AI179" s="44">
        <v>1</v>
      </c>
      <c r="AJ179" s="35">
        <f t="shared" si="219"/>
        <v>1.075</v>
      </c>
      <c r="AK179" s="43">
        <f t="shared" si="191"/>
        <v>172086469632</v>
      </c>
      <c r="AL179" s="43">
        <f t="shared" si="220"/>
        <v>29228886866995.199</v>
      </c>
      <c r="AM179" s="43">
        <f t="shared" si="221"/>
        <v>615190566359.34167</v>
      </c>
      <c r="AN179" s="43">
        <f t="shared" si="222"/>
        <v>945.00000000000011</v>
      </c>
      <c r="AO179" s="43">
        <f t="shared" si="223"/>
        <v>3012.8029359235543</v>
      </c>
      <c r="AP179" s="71">
        <f t="shared" si="279"/>
        <v>2.1047348438506745E-2</v>
      </c>
      <c r="AR179" s="44">
        <f t="shared" si="224"/>
        <v>138</v>
      </c>
      <c r="AS179" s="44">
        <f t="shared" si="225"/>
        <v>4.4249999999999998</v>
      </c>
      <c r="AT179" s="44">
        <v>1</v>
      </c>
      <c r="AU179" s="35">
        <f t="shared" si="226"/>
        <v>1.175</v>
      </c>
      <c r="AV179" s="43">
        <f t="shared" si="192"/>
        <v>2257694208</v>
      </c>
      <c r="AW179" s="43">
        <f t="shared" si="227"/>
        <v>366085115827.20001</v>
      </c>
      <c r="AX179" s="43">
        <f t="shared" si="228"/>
        <v>54012266986.906425</v>
      </c>
      <c r="AY179" s="43">
        <f t="shared" si="229"/>
        <v>1327.5</v>
      </c>
      <c r="AZ179" s="43">
        <f t="shared" si="230"/>
        <v>3012.8029359235543</v>
      </c>
      <c r="BA179" s="71">
        <f t="shared" si="273"/>
        <v>0.14754018847464251</v>
      </c>
      <c r="BC179" s="44">
        <f t="shared" si="231"/>
        <v>113</v>
      </c>
      <c r="BD179" s="44">
        <f t="shared" si="232"/>
        <v>5.85</v>
      </c>
      <c r="BE179" s="44">
        <v>1</v>
      </c>
      <c r="BF179" s="35">
        <f t="shared" si="233"/>
        <v>1.3</v>
      </c>
      <c r="BG179" s="43">
        <f t="shared" si="193"/>
        <v>2177062272</v>
      </c>
      <c r="BH179" s="43">
        <f t="shared" si="234"/>
        <v>319810447756.79999</v>
      </c>
      <c r="BI179" s="43">
        <f t="shared" si="235"/>
        <v>2231438996.2810879</v>
      </c>
      <c r="BJ179" s="43">
        <f t="shared" si="236"/>
        <v>1755</v>
      </c>
      <c r="BK179" s="43">
        <f t="shared" si="237"/>
        <v>3012.8029359235543</v>
      </c>
      <c r="BL179" s="71">
        <f t="shared" si="280"/>
        <v>6.9773799196766288E-3</v>
      </c>
      <c r="BN179" s="44">
        <f t="shared" si="238"/>
        <v>83</v>
      </c>
      <c r="BO179" s="44">
        <f t="shared" si="239"/>
        <v>7.45</v>
      </c>
      <c r="BP179" s="44">
        <v>1</v>
      </c>
      <c r="BQ179" s="35">
        <f t="shared" si="240"/>
        <v>1.45</v>
      </c>
      <c r="BR179" s="43">
        <f t="shared" si="194"/>
        <v>9599040</v>
      </c>
      <c r="BS179" s="43">
        <f t="shared" si="241"/>
        <v>1155244464</v>
      </c>
      <c r="BT179" s="43">
        <f t="shared" si="242"/>
        <v>44402298.403563216</v>
      </c>
      <c r="BU179" s="43">
        <f t="shared" si="243"/>
        <v>2235</v>
      </c>
      <c r="BV179" s="43">
        <f t="shared" si="244"/>
        <v>3012.8029359235543</v>
      </c>
      <c r="BW179" s="71">
        <f t="shared" si="277"/>
        <v>3.8435413271595838E-2</v>
      </c>
      <c r="BY179" s="44">
        <f t="shared" si="245"/>
        <v>21</v>
      </c>
      <c r="BZ179" s="44">
        <f t="shared" si="246"/>
        <v>9.25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10200.441392373683</v>
      </c>
      <c r="CF179" s="43">
        <f t="shared" si="250"/>
        <v>2775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11.274999999999999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6.0710502902772836</v>
      </c>
      <c r="CQ179" s="43">
        <f t="shared" si="257"/>
        <v>3382.4999999999995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13.55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7.1250287064558741E-3</v>
      </c>
      <c r="DB179" s="43">
        <f t="shared" si="264"/>
        <v>4065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18.95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1.6050131396598234E-6</v>
      </c>
      <c r="DM179" s="43">
        <f t="shared" si="270"/>
        <v>5685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90">
        <f t="shared" si="200"/>
        <v>1.825</v>
      </c>
      <c r="F180" s="102">
        <f t="shared" si="188"/>
        <v>11.274999999999999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1.825</v>
      </c>
      <c r="N180" s="43">
        <f t="shared" si="189"/>
        <v>353859010560</v>
      </c>
      <c r="O180" s="43">
        <f t="shared" si="205"/>
        <v>112367928803328</v>
      </c>
      <c r="P180" s="43">
        <f t="shared" si="206"/>
        <v>1794713375458.2117</v>
      </c>
      <c r="Q180" s="43">
        <f t="shared" si="207"/>
        <v>300</v>
      </c>
      <c r="R180" s="43">
        <f t="shared" si="208"/>
        <v>3119.0492020079773</v>
      </c>
      <c r="S180" s="71">
        <f t="shared" si="209"/>
        <v>1.5971758085880618E-2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561915002880</v>
      </c>
      <c r="AA180" s="43">
        <f t="shared" si="213"/>
        <v>97773210501120</v>
      </c>
      <c r="AB180" s="43">
        <f t="shared" si="214"/>
        <v>3589426750916.4233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3.6711761151336092E-2</v>
      </c>
      <c r="AG180" s="44">
        <f t="shared" si="217"/>
        <v>159</v>
      </c>
      <c r="AH180" s="44">
        <f t="shared" si="218"/>
        <v>3.1500000000000004</v>
      </c>
      <c r="AI180" s="44">
        <v>1</v>
      </c>
      <c r="AJ180" s="35">
        <f t="shared" si="219"/>
        <v>1.075</v>
      </c>
      <c r="AK180" s="43">
        <f t="shared" si="191"/>
        <v>172086469632</v>
      </c>
      <c r="AL180" s="43">
        <f t="shared" si="220"/>
        <v>29413879821849.598</v>
      </c>
      <c r="AM180" s="43">
        <f t="shared" si="221"/>
        <v>706668391586.67029</v>
      </c>
      <c r="AN180" s="43">
        <f t="shared" si="222"/>
        <v>945.00000000000011</v>
      </c>
      <c r="AO180" s="43">
        <f t="shared" si="223"/>
        <v>3119.0492020079773</v>
      </c>
      <c r="AP180" s="71">
        <f t="shared" si="279"/>
        <v>2.4024997581642858E-2</v>
      </c>
      <c r="AR180" s="44">
        <f t="shared" si="224"/>
        <v>139</v>
      </c>
      <c r="AS180" s="44">
        <f t="shared" si="225"/>
        <v>4.4249999999999998</v>
      </c>
      <c r="AT180" s="44">
        <v>1</v>
      </c>
      <c r="AU180" s="35">
        <f t="shared" si="226"/>
        <v>1.175</v>
      </c>
      <c r="AV180" s="43">
        <f t="shared" si="192"/>
        <v>2257694208</v>
      </c>
      <c r="AW180" s="43">
        <f t="shared" si="227"/>
        <v>368737906521.60004</v>
      </c>
      <c r="AX180" s="43">
        <f t="shared" si="228"/>
        <v>62043802237.520065</v>
      </c>
      <c r="AY180" s="43">
        <f t="shared" si="229"/>
        <v>1327.5</v>
      </c>
      <c r="AZ180" s="43">
        <f t="shared" si="230"/>
        <v>3119.0492020079773</v>
      </c>
      <c r="BA180" s="71">
        <f t="shared" si="273"/>
        <v>0.16825989717953135</v>
      </c>
      <c r="BC180" s="44">
        <f t="shared" si="231"/>
        <v>114</v>
      </c>
      <c r="BD180" s="44">
        <f t="shared" si="232"/>
        <v>5.85</v>
      </c>
      <c r="BE180" s="44">
        <v>1</v>
      </c>
      <c r="BF180" s="35">
        <f t="shared" si="233"/>
        <v>1.3</v>
      </c>
      <c r="BG180" s="43">
        <f t="shared" si="193"/>
        <v>2177062272</v>
      </c>
      <c r="BH180" s="43">
        <f t="shared" si="234"/>
        <v>322640628710.40002</v>
      </c>
      <c r="BI180" s="43">
        <f t="shared" si="235"/>
        <v>2563250304.3043208</v>
      </c>
      <c r="BJ180" s="43">
        <f t="shared" si="236"/>
        <v>1755</v>
      </c>
      <c r="BK180" s="43">
        <f t="shared" si="237"/>
        <v>3119.0492020079773</v>
      </c>
      <c r="BL180" s="71">
        <f t="shared" si="280"/>
        <v>7.9445986531506436E-3</v>
      </c>
      <c r="BN180" s="44">
        <f t="shared" si="238"/>
        <v>84</v>
      </c>
      <c r="BO180" s="44">
        <f t="shared" si="239"/>
        <v>7.45</v>
      </c>
      <c r="BP180" s="44">
        <v>1</v>
      </c>
      <c r="BQ180" s="35">
        <f t="shared" si="240"/>
        <v>1.45</v>
      </c>
      <c r="BR180" s="43">
        <f t="shared" si="194"/>
        <v>9599040</v>
      </c>
      <c r="BS180" s="43">
        <f t="shared" si="241"/>
        <v>1169163072</v>
      </c>
      <c r="BT180" s="43">
        <f t="shared" si="242"/>
        <v>51004847.13426055</v>
      </c>
      <c r="BU180" s="43">
        <f t="shared" si="243"/>
        <v>2235</v>
      </c>
      <c r="BV180" s="43">
        <f t="shared" si="244"/>
        <v>3119.0492020079773</v>
      </c>
      <c r="BW180" s="71">
        <f t="shared" si="277"/>
        <v>4.3625092474919143E-2</v>
      </c>
      <c r="BY180" s="44">
        <f t="shared" si="245"/>
        <v>22</v>
      </c>
      <c r="BZ180" s="44">
        <f t="shared" si="246"/>
        <v>9.25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11717.230247663316</v>
      </c>
      <c r="CF180" s="43">
        <f t="shared" si="250"/>
        <v>2775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11.274999999999999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6.9738054815457877</v>
      </c>
      <c r="CQ180" s="43">
        <f t="shared" si="257"/>
        <v>3382.4999999999995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13.55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8.1845087544125152E-3</v>
      </c>
      <c r="DB180" s="43">
        <f t="shared" si="264"/>
        <v>4065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18.95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1.8436759532758659E-6</v>
      </c>
      <c r="DM180" s="43">
        <f t="shared" si="270"/>
        <v>5685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90">
        <f t="shared" si="200"/>
        <v>1.825</v>
      </c>
      <c r="F181" s="102">
        <f t="shared" si="188"/>
        <v>11.274999999999999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1.825</v>
      </c>
      <c r="N181" s="43">
        <f t="shared" si="189"/>
        <v>353859010560</v>
      </c>
      <c r="O181" s="43">
        <f t="shared" si="205"/>
        <v>113013721497600</v>
      </c>
      <c r="P181" s="43">
        <f t="shared" si="206"/>
        <v>2061584302080.0239</v>
      </c>
      <c r="Q181" s="43">
        <f t="shared" si="207"/>
        <v>300</v>
      </c>
      <c r="R181" s="43">
        <f t="shared" si="208"/>
        <v>3229.0422345742986</v>
      </c>
      <c r="S181" s="71">
        <f t="shared" si="209"/>
        <v>1.8241893769720737E-2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561915002880</v>
      </c>
      <c r="AA181" s="43">
        <f t="shared" si="213"/>
        <v>98335125504000</v>
      </c>
      <c r="AB181" s="43">
        <f t="shared" si="214"/>
        <v>4123168604160.0479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4.1929763988477635E-2</v>
      </c>
      <c r="AG181" s="44">
        <f t="shared" si="217"/>
        <v>160</v>
      </c>
      <c r="AH181" s="44">
        <f t="shared" si="218"/>
        <v>3.1500000000000004</v>
      </c>
      <c r="AI181" s="44">
        <v>1</v>
      </c>
      <c r="AJ181" s="35">
        <f t="shared" si="219"/>
        <v>1.075</v>
      </c>
      <c r="AK181" s="43">
        <f t="shared" si="191"/>
        <v>172086469632</v>
      </c>
      <c r="AL181" s="43">
        <f t="shared" si="220"/>
        <v>29598872776704</v>
      </c>
      <c r="AM181" s="43">
        <f t="shared" si="221"/>
        <v>811748818944.00879</v>
      </c>
      <c r="AN181" s="43">
        <f t="shared" si="222"/>
        <v>945.00000000000011</v>
      </c>
      <c r="AO181" s="43">
        <f t="shared" si="223"/>
        <v>3229.0422345742986</v>
      </c>
      <c r="AP181" s="71">
        <f t="shared" si="279"/>
        <v>2.7424990980835642E-2</v>
      </c>
      <c r="AR181" s="44">
        <f t="shared" si="224"/>
        <v>140</v>
      </c>
      <c r="AS181" s="44">
        <f t="shared" si="225"/>
        <v>4.4249999999999998</v>
      </c>
      <c r="AT181" s="44">
        <v>14</v>
      </c>
      <c r="AU181" s="35">
        <f t="shared" si="226"/>
        <v>1.175</v>
      </c>
      <c r="AV181" s="43">
        <f t="shared" si="192"/>
        <v>31607718912</v>
      </c>
      <c r="AW181" s="43">
        <f t="shared" si="227"/>
        <v>5199469761024</v>
      </c>
      <c r="AX181" s="43">
        <f t="shared" si="228"/>
        <v>71269613568.000671</v>
      </c>
      <c r="AY181" s="43">
        <f t="shared" si="229"/>
        <v>1327.5</v>
      </c>
      <c r="AZ181" s="43">
        <f t="shared" si="230"/>
        <v>3229.0422345742986</v>
      </c>
      <c r="BA181" s="71">
        <f t="shared" si="273"/>
        <v>1.3707092615914091E-2</v>
      </c>
      <c r="BC181" s="44">
        <f t="shared" si="231"/>
        <v>115</v>
      </c>
      <c r="BD181" s="44">
        <f t="shared" si="232"/>
        <v>5.85</v>
      </c>
      <c r="BE181" s="44">
        <v>1</v>
      </c>
      <c r="BF181" s="35">
        <f t="shared" si="233"/>
        <v>1.3</v>
      </c>
      <c r="BG181" s="43">
        <f t="shared" si="193"/>
        <v>2177062272</v>
      </c>
      <c r="BH181" s="43">
        <f t="shared" si="234"/>
        <v>325470809664</v>
      </c>
      <c r="BI181" s="43">
        <f t="shared" si="235"/>
        <v>2944401408.0000229</v>
      </c>
      <c r="BJ181" s="43">
        <f t="shared" si="236"/>
        <v>1755</v>
      </c>
      <c r="BK181" s="43">
        <f t="shared" si="237"/>
        <v>3229.0422345742986</v>
      </c>
      <c r="BL181" s="71">
        <f t="shared" si="280"/>
        <v>9.0465913396033191E-3</v>
      </c>
      <c r="BN181" s="44">
        <f t="shared" si="238"/>
        <v>85</v>
      </c>
      <c r="BO181" s="44">
        <f t="shared" si="239"/>
        <v>7.45</v>
      </c>
      <c r="BP181" s="44">
        <v>1</v>
      </c>
      <c r="BQ181" s="35">
        <f t="shared" si="240"/>
        <v>1.45</v>
      </c>
      <c r="BR181" s="43">
        <f t="shared" si="194"/>
        <v>9599040</v>
      </c>
      <c r="BS181" s="43">
        <f t="shared" si="241"/>
        <v>1183081680</v>
      </c>
      <c r="BT181" s="43">
        <f t="shared" si="242"/>
        <v>58589184.000000328</v>
      </c>
      <c r="BU181" s="43">
        <f t="shared" si="243"/>
        <v>2235</v>
      </c>
      <c r="BV181" s="43">
        <f t="shared" si="244"/>
        <v>3229.0422345742986</v>
      </c>
      <c r="BW181" s="71">
        <f t="shared" si="277"/>
        <v>4.9522518174738642E-2</v>
      </c>
      <c r="BY181" s="44">
        <f t="shared" si="245"/>
        <v>23</v>
      </c>
      <c r="BZ181" s="44">
        <f t="shared" si="246"/>
        <v>9.25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13459.563110612356</v>
      </c>
      <c r="CF181" s="43">
        <f t="shared" si="250"/>
        <v>2775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11.274999999999999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8.0107988847209537</v>
      </c>
      <c r="CQ181" s="43">
        <f t="shared" si="257"/>
        <v>3382.4999999999995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13.55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9.4015317426524875E-3</v>
      </c>
      <c r="DB181" s="43">
        <f t="shared" si="264"/>
        <v>4065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18.95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2.1178275346755774E-6</v>
      </c>
      <c r="DM181" s="43">
        <f t="shared" si="270"/>
        <v>5685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90">
        <f t="shared" si="200"/>
        <v>1.825</v>
      </c>
      <c r="F182" s="102">
        <f t="shared" si="188"/>
        <v>11.274999999999999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1.825</v>
      </c>
      <c r="N182" s="43">
        <f t="shared" si="189"/>
        <v>353859010560</v>
      </c>
      <c r="O182" s="43">
        <f t="shared" si="205"/>
        <v>113659514191872</v>
      </c>
      <c r="P182" s="43">
        <f t="shared" si="206"/>
        <v>2368138496487.0342</v>
      </c>
      <c r="Q182" s="43">
        <f t="shared" si="207"/>
        <v>300</v>
      </c>
      <c r="R182" s="43">
        <f t="shared" si="208"/>
        <v>3342.914163057153</v>
      </c>
      <c r="S182" s="71">
        <f t="shared" si="209"/>
        <v>2.0835374084824165E-2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561915002880</v>
      </c>
      <c r="AA182" s="43">
        <f t="shared" si="213"/>
        <v>98897040506880</v>
      </c>
      <c r="AB182" s="43">
        <f t="shared" si="214"/>
        <v>4736276992974.0684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4.7890988129665808E-2</v>
      </c>
      <c r="AG182" s="44">
        <f t="shared" si="217"/>
        <v>161</v>
      </c>
      <c r="AH182" s="44">
        <f t="shared" si="218"/>
        <v>3.1500000000000004</v>
      </c>
      <c r="AI182" s="44">
        <v>1</v>
      </c>
      <c r="AJ182" s="35">
        <f t="shared" si="219"/>
        <v>1.075</v>
      </c>
      <c r="AK182" s="43">
        <f t="shared" si="191"/>
        <v>172086469632</v>
      </c>
      <c r="AL182" s="43">
        <f t="shared" si="220"/>
        <v>29783865731558.398</v>
      </c>
      <c r="AM182" s="43">
        <f t="shared" si="221"/>
        <v>932454532991.76917</v>
      </c>
      <c r="AN182" s="43">
        <f t="shared" si="222"/>
        <v>945.00000000000011</v>
      </c>
      <c r="AO182" s="43">
        <f t="shared" si="223"/>
        <v>3342.914163057153</v>
      </c>
      <c r="AP182" s="71">
        <f t="shared" si="279"/>
        <v>3.1307370957013102E-2</v>
      </c>
      <c r="AR182" s="44">
        <f t="shared" si="224"/>
        <v>141</v>
      </c>
      <c r="AS182" s="44">
        <f t="shared" si="225"/>
        <v>4.4249999999999998</v>
      </c>
      <c r="AT182" s="44">
        <v>1</v>
      </c>
      <c r="AU182" s="35">
        <f t="shared" si="226"/>
        <v>1.175</v>
      </c>
      <c r="AV182" s="43">
        <f t="shared" si="192"/>
        <v>31607718912</v>
      </c>
      <c r="AW182" s="43">
        <f t="shared" si="227"/>
        <v>5236608830745.6006</v>
      </c>
      <c r="AX182" s="43">
        <f t="shared" si="228"/>
        <v>81867287866.836731</v>
      </c>
      <c r="AY182" s="43">
        <f t="shared" si="229"/>
        <v>1327.5</v>
      </c>
      <c r="AZ182" s="43">
        <f t="shared" si="230"/>
        <v>3342.914163057153</v>
      </c>
      <c r="BA182" s="71">
        <f t="shared" si="273"/>
        <v>1.5633645840829449E-2</v>
      </c>
      <c r="BC182" s="44">
        <f t="shared" si="231"/>
        <v>116</v>
      </c>
      <c r="BD182" s="44">
        <f t="shared" si="232"/>
        <v>5.85</v>
      </c>
      <c r="BE182" s="44">
        <v>1</v>
      </c>
      <c r="BF182" s="35">
        <f t="shared" si="233"/>
        <v>1.3</v>
      </c>
      <c r="BG182" s="43">
        <f t="shared" si="193"/>
        <v>2177062272</v>
      </c>
      <c r="BH182" s="43">
        <f t="shared" si="234"/>
        <v>328300990617.60004</v>
      </c>
      <c r="BI182" s="43">
        <f t="shared" si="235"/>
        <v>3382229053.82058</v>
      </c>
      <c r="BJ182" s="43">
        <f t="shared" si="236"/>
        <v>1755</v>
      </c>
      <c r="BK182" s="43">
        <f t="shared" si="237"/>
        <v>3342.914163057153</v>
      </c>
      <c r="BL182" s="71">
        <f t="shared" si="280"/>
        <v>1.0302220067804025E-2</v>
      </c>
      <c r="BN182" s="44">
        <f t="shared" si="238"/>
        <v>86</v>
      </c>
      <c r="BO182" s="44">
        <f t="shared" si="239"/>
        <v>7.45</v>
      </c>
      <c r="BP182" s="44">
        <v>1</v>
      </c>
      <c r="BQ182" s="35">
        <f t="shared" si="240"/>
        <v>1.45</v>
      </c>
      <c r="BR182" s="43">
        <f t="shared" si="194"/>
        <v>9599040</v>
      </c>
      <c r="BS182" s="43">
        <f t="shared" si="241"/>
        <v>1197000288</v>
      </c>
      <c r="BT182" s="43">
        <f t="shared" si="242"/>
        <v>67301299.281418979</v>
      </c>
      <c r="BU182" s="43">
        <f t="shared" si="243"/>
        <v>2235</v>
      </c>
      <c r="BV182" s="43">
        <f t="shared" si="244"/>
        <v>3342.914163057153</v>
      </c>
      <c r="BW182" s="71">
        <f t="shared" si="277"/>
        <v>5.6224964986323359E-2</v>
      </c>
      <c r="BY182" s="44">
        <f t="shared" si="245"/>
        <v>24</v>
      </c>
      <c r="BZ182" s="44">
        <f t="shared" si="246"/>
        <v>9.25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15460.978004139188</v>
      </c>
      <c r="CF182" s="43">
        <f t="shared" si="250"/>
        <v>2775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11.274999999999999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9.201991501091042</v>
      </c>
      <c r="CQ182" s="43">
        <f t="shared" si="257"/>
        <v>3382.4999999999995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13.55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1.0799524047237321E-2</v>
      </c>
      <c r="DB182" s="43">
        <f t="shared" si="264"/>
        <v>4065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18.95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2.4327450052492624E-6</v>
      </c>
      <c r="DM182" s="43">
        <f t="shared" si="270"/>
        <v>5685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90">
        <f t="shared" si="200"/>
        <v>1.825</v>
      </c>
      <c r="F183" s="102">
        <f t="shared" si="188"/>
        <v>11.274999999999999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1.825</v>
      </c>
      <c r="N183" s="43">
        <f t="shared" si="189"/>
        <v>353859010560</v>
      </c>
      <c r="O183" s="43">
        <f t="shared" si="205"/>
        <v>114305306886144</v>
      </c>
      <c r="P183" s="43">
        <f t="shared" si="206"/>
        <v>2720276795319.8086</v>
      </c>
      <c r="Q183" s="43">
        <f t="shared" si="207"/>
        <v>300</v>
      </c>
      <c r="R183" s="43">
        <f t="shared" si="208"/>
        <v>3460.8017764256265</v>
      </c>
      <c r="S183" s="71">
        <f t="shared" si="209"/>
        <v>2.3798342084234047E-2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561915002880</v>
      </c>
      <c r="AA183" s="43">
        <f t="shared" si="213"/>
        <v>99458955509760</v>
      </c>
      <c r="AB183" s="43">
        <f t="shared" si="214"/>
        <v>5440553590639.6172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5.4701495332974116E-2</v>
      </c>
      <c r="AG183" s="44">
        <f t="shared" si="217"/>
        <v>162</v>
      </c>
      <c r="AH183" s="44">
        <f t="shared" si="218"/>
        <v>3.1500000000000004</v>
      </c>
      <c r="AI183" s="44">
        <v>1</v>
      </c>
      <c r="AJ183" s="35">
        <f t="shared" si="219"/>
        <v>1.075</v>
      </c>
      <c r="AK183" s="43">
        <f t="shared" si="191"/>
        <v>172086469632</v>
      </c>
      <c r="AL183" s="43">
        <f t="shared" si="220"/>
        <v>29968858686412.797</v>
      </c>
      <c r="AM183" s="43">
        <f t="shared" si="221"/>
        <v>1071108988157.1737</v>
      </c>
      <c r="AN183" s="43">
        <f t="shared" si="222"/>
        <v>945.00000000000011</v>
      </c>
      <c r="AO183" s="43">
        <f t="shared" si="223"/>
        <v>3460.8017764256265</v>
      </c>
      <c r="AP183" s="71">
        <f t="shared" si="279"/>
        <v>3.5740733384778192E-2</v>
      </c>
      <c r="AR183" s="44">
        <f t="shared" si="224"/>
        <v>142</v>
      </c>
      <c r="AS183" s="44">
        <f t="shared" si="225"/>
        <v>4.4249999999999998</v>
      </c>
      <c r="AT183" s="44">
        <v>1</v>
      </c>
      <c r="AU183" s="35">
        <f t="shared" si="226"/>
        <v>1.175</v>
      </c>
      <c r="AV183" s="43">
        <f t="shared" si="192"/>
        <v>31607718912</v>
      </c>
      <c r="AW183" s="43">
        <f t="shared" si="227"/>
        <v>5273747900467.2002</v>
      </c>
      <c r="AX183" s="43">
        <f t="shared" si="228"/>
        <v>94040818900.704086</v>
      </c>
      <c r="AY183" s="43">
        <f t="shared" si="229"/>
        <v>1327.5</v>
      </c>
      <c r="AZ183" s="43">
        <f t="shared" si="230"/>
        <v>3460.8017764256265</v>
      </c>
      <c r="BA183" s="71">
        <f t="shared" si="273"/>
        <v>1.7831876053910924E-2</v>
      </c>
      <c r="BC183" s="44">
        <f t="shared" si="231"/>
        <v>117</v>
      </c>
      <c r="BD183" s="44">
        <f t="shared" si="232"/>
        <v>5.85</v>
      </c>
      <c r="BE183" s="44">
        <v>1</v>
      </c>
      <c r="BF183" s="35">
        <f t="shared" si="233"/>
        <v>1.3</v>
      </c>
      <c r="BG183" s="43">
        <f t="shared" si="193"/>
        <v>2177062272</v>
      </c>
      <c r="BH183" s="43">
        <f t="shared" si="234"/>
        <v>331131171571.20001</v>
      </c>
      <c r="BI183" s="43">
        <f t="shared" si="235"/>
        <v>3885160950.3468781</v>
      </c>
      <c r="BJ183" s="43">
        <f t="shared" si="236"/>
        <v>1755</v>
      </c>
      <c r="BK183" s="43">
        <f t="shared" si="237"/>
        <v>3460.8017764256265</v>
      </c>
      <c r="BL183" s="71">
        <f t="shared" si="280"/>
        <v>1.1732996721244917E-2</v>
      </c>
      <c r="BN183" s="44">
        <f t="shared" si="238"/>
        <v>87</v>
      </c>
      <c r="BO183" s="44">
        <f t="shared" si="239"/>
        <v>7.45</v>
      </c>
      <c r="BP183" s="44">
        <v>1</v>
      </c>
      <c r="BQ183" s="35">
        <f t="shared" si="240"/>
        <v>1.45</v>
      </c>
      <c r="BR183" s="43">
        <f t="shared" si="194"/>
        <v>9599040</v>
      </c>
      <c r="BS183" s="43">
        <f t="shared" si="241"/>
        <v>1210918896</v>
      </c>
      <c r="BT183" s="43">
        <f t="shared" si="242"/>
        <v>77308891.773729131</v>
      </c>
      <c r="BU183" s="43">
        <f t="shared" si="243"/>
        <v>2235</v>
      </c>
      <c r="BV183" s="43">
        <f t="shared" si="244"/>
        <v>3460.8017764256265</v>
      </c>
      <c r="BW183" s="71">
        <f t="shared" si="277"/>
        <v>6.3843162435652606E-2</v>
      </c>
      <c r="BY183" s="44">
        <f t="shared" si="245"/>
        <v>25</v>
      </c>
      <c r="BZ183" s="44">
        <f t="shared" si="246"/>
        <v>9.25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17760.000000000033</v>
      </c>
      <c r="CF183" s="43">
        <f t="shared" si="250"/>
        <v>2775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11.274999999999999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10.570312499999979</v>
      </c>
      <c r="CQ183" s="43">
        <f t="shared" si="257"/>
        <v>3382.4999999999995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13.55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1.2405395507812434E-2</v>
      </c>
      <c r="DB183" s="43">
        <f t="shared" si="264"/>
        <v>4065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18.95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2.7944901856570811E-6</v>
      </c>
      <c r="DM183" s="43">
        <f t="shared" si="270"/>
        <v>5685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90">
        <f t="shared" si="200"/>
        <v>1.825</v>
      </c>
      <c r="F184" s="102">
        <f t="shared" si="188"/>
        <v>11.274999999999999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1.825</v>
      </c>
      <c r="N184" s="43">
        <f t="shared" si="189"/>
        <v>353859010560</v>
      </c>
      <c r="O184" s="43">
        <f t="shared" si="205"/>
        <v>114951099580416</v>
      </c>
      <c r="P184" s="43">
        <f t="shared" si="206"/>
        <v>3124777479920.4702</v>
      </c>
      <c r="Q184" s="43">
        <f t="shared" si="207"/>
        <v>300</v>
      </c>
      <c r="R184" s="43">
        <f t="shared" si="208"/>
        <v>3582.8466875013801</v>
      </c>
      <c r="S184" s="71">
        <f t="shared" si="209"/>
        <v>2.7183537098176943E-2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561915002880</v>
      </c>
      <c r="AA184" s="43">
        <f t="shared" si="213"/>
        <v>100020870512640</v>
      </c>
      <c r="AB184" s="43">
        <f t="shared" si="214"/>
        <v>6249554959840.9404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6.248250917843353E-2</v>
      </c>
      <c r="AG184" s="44">
        <f t="shared" si="217"/>
        <v>163</v>
      </c>
      <c r="AH184" s="44">
        <f t="shared" si="218"/>
        <v>3.1500000000000004</v>
      </c>
      <c r="AI184" s="44">
        <v>1</v>
      </c>
      <c r="AJ184" s="35">
        <f t="shared" si="219"/>
        <v>1.075</v>
      </c>
      <c r="AK184" s="43">
        <f t="shared" si="191"/>
        <v>172086469632</v>
      </c>
      <c r="AL184" s="43">
        <f t="shared" si="220"/>
        <v>30153851641267.199</v>
      </c>
      <c r="AM184" s="43">
        <f t="shared" si="221"/>
        <v>1230381132718.6843</v>
      </c>
      <c r="AN184" s="43">
        <f t="shared" si="222"/>
        <v>945.00000000000011</v>
      </c>
      <c r="AO184" s="43">
        <f t="shared" si="223"/>
        <v>3582.8466875013801</v>
      </c>
      <c r="AP184" s="71">
        <f t="shared" si="279"/>
        <v>4.0803448506552986E-2</v>
      </c>
      <c r="AR184" s="44">
        <f t="shared" si="224"/>
        <v>143</v>
      </c>
      <c r="AS184" s="44">
        <f t="shared" si="225"/>
        <v>4.4249999999999998</v>
      </c>
      <c r="AT184" s="44">
        <v>1</v>
      </c>
      <c r="AU184" s="35">
        <f t="shared" si="226"/>
        <v>1.175</v>
      </c>
      <c r="AV184" s="43">
        <f t="shared" si="192"/>
        <v>31607718912</v>
      </c>
      <c r="AW184" s="43">
        <f t="shared" si="227"/>
        <v>5310886970188.7998</v>
      </c>
      <c r="AX184" s="43">
        <f t="shared" si="228"/>
        <v>108024533973.81287</v>
      </c>
      <c r="AY184" s="43">
        <f t="shared" si="229"/>
        <v>1327.5</v>
      </c>
      <c r="AZ184" s="43">
        <f t="shared" si="230"/>
        <v>3582.8466875013801</v>
      </c>
      <c r="BA184" s="71">
        <f t="shared" si="273"/>
        <v>2.0340205803696974E-2</v>
      </c>
      <c r="BC184" s="44">
        <f t="shared" si="231"/>
        <v>118</v>
      </c>
      <c r="BD184" s="44">
        <f t="shared" si="232"/>
        <v>5.85</v>
      </c>
      <c r="BE184" s="44">
        <v>1</v>
      </c>
      <c r="BF184" s="35">
        <f t="shared" si="233"/>
        <v>1.3</v>
      </c>
      <c r="BG184" s="43">
        <f t="shared" si="193"/>
        <v>2177062272</v>
      </c>
      <c r="BH184" s="43">
        <f t="shared" si="234"/>
        <v>333961352524.79999</v>
      </c>
      <c r="BI184" s="43">
        <f t="shared" si="235"/>
        <v>4462877992.5621758</v>
      </c>
      <c r="BJ184" s="43">
        <f t="shared" si="236"/>
        <v>1755</v>
      </c>
      <c r="BK184" s="43">
        <f t="shared" si="237"/>
        <v>3582.8466875013801</v>
      </c>
      <c r="BL184" s="71">
        <f t="shared" si="280"/>
        <v>1.3363456456329815E-2</v>
      </c>
      <c r="BN184" s="44">
        <f t="shared" si="238"/>
        <v>88</v>
      </c>
      <c r="BO184" s="44">
        <f t="shared" si="239"/>
        <v>7.45</v>
      </c>
      <c r="BP184" s="44">
        <v>1</v>
      </c>
      <c r="BQ184" s="35">
        <f t="shared" si="240"/>
        <v>1.45</v>
      </c>
      <c r="BR184" s="43">
        <f t="shared" si="194"/>
        <v>9599040</v>
      </c>
      <c r="BS184" s="43">
        <f t="shared" si="241"/>
        <v>1224837504</v>
      </c>
      <c r="BT184" s="43">
        <f t="shared" si="242"/>
        <v>88804596.807126462</v>
      </c>
      <c r="BU184" s="43">
        <f t="shared" si="243"/>
        <v>2235</v>
      </c>
      <c r="BV184" s="43">
        <f t="shared" si="244"/>
        <v>3582.8466875013801</v>
      </c>
      <c r="BW184" s="71">
        <f t="shared" si="277"/>
        <v>7.2503165944146714E-2</v>
      </c>
      <c r="BY184" s="44">
        <f t="shared" si="245"/>
        <v>26</v>
      </c>
      <c r="BZ184" s="44">
        <f t="shared" si="246"/>
        <v>9.25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20400.882784747373</v>
      </c>
      <c r="CF184" s="43">
        <f t="shared" si="250"/>
        <v>2775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11.274999999999999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12.142100580554573</v>
      </c>
      <c r="CQ184" s="43">
        <f t="shared" si="257"/>
        <v>3382.4999999999995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13.55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1.4250057412911753E-2</v>
      </c>
      <c r="DB184" s="43">
        <f t="shared" si="264"/>
        <v>4065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18.95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3.2100262793196485E-6</v>
      </c>
      <c r="DM184" s="43">
        <f t="shared" si="270"/>
        <v>5685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90">
        <f t="shared" si="200"/>
        <v>1.825</v>
      </c>
      <c r="F185" s="102">
        <f t="shared" si="188"/>
        <v>11.274999999999999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1.825</v>
      </c>
      <c r="N185" s="43">
        <f t="shared" si="189"/>
        <v>353859010560</v>
      </c>
      <c r="O185" s="43">
        <f t="shared" si="205"/>
        <v>115596892274688</v>
      </c>
      <c r="P185" s="43">
        <f t="shared" si="206"/>
        <v>3589426750916.4248</v>
      </c>
      <c r="Q185" s="43">
        <f t="shared" si="207"/>
        <v>300</v>
      </c>
      <c r="R185" s="43">
        <f t="shared" si="208"/>
        <v>3709.195503071448</v>
      </c>
      <c r="S185" s="71">
        <f t="shared" si="209"/>
        <v>3.1051239183723225E-2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561915002880</v>
      </c>
      <c r="AA185" s="43">
        <f t="shared" si="213"/>
        <v>100582785515520</v>
      </c>
      <c r="AB185" s="43">
        <f t="shared" si="214"/>
        <v>7178853501832.8496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7.1372585925502607E-2</v>
      </c>
      <c r="AG185" s="44">
        <f t="shared" si="217"/>
        <v>164</v>
      </c>
      <c r="AH185" s="44">
        <f t="shared" si="218"/>
        <v>3.1500000000000004</v>
      </c>
      <c r="AI185" s="44">
        <v>1</v>
      </c>
      <c r="AJ185" s="35">
        <f t="shared" si="219"/>
        <v>1.075</v>
      </c>
      <c r="AK185" s="43">
        <f t="shared" si="191"/>
        <v>172086469632</v>
      </c>
      <c r="AL185" s="43">
        <f t="shared" si="220"/>
        <v>30338844596121.598</v>
      </c>
      <c r="AM185" s="43">
        <f t="shared" si="221"/>
        <v>1413336783173.3411</v>
      </c>
      <c r="AN185" s="43">
        <f t="shared" si="222"/>
        <v>945.00000000000011</v>
      </c>
      <c r="AO185" s="43">
        <f t="shared" si="223"/>
        <v>3709.195503071448</v>
      </c>
      <c r="AP185" s="71">
        <f t="shared" si="279"/>
        <v>4.6585056286356293E-2</v>
      </c>
      <c r="AR185" s="44">
        <f t="shared" si="224"/>
        <v>144</v>
      </c>
      <c r="AS185" s="44">
        <f t="shared" si="225"/>
        <v>4.4249999999999998</v>
      </c>
      <c r="AT185" s="44">
        <v>1</v>
      </c>
      <c r="AU185" s="35">
        <f t="shared" si="226"/>
        <v>1.175</v>
      </c>
      <c r="AV185" s="43">
        <f t="shared" si="192"/>
        <v>31607718912</v>
      </c>
      <c r="AW185" s="43">
        <f t="shared" si="227"/>
        <v>5348026039910.4004</v>
      </c>
      <c r="AX185" s="43">
        <f t="shared" si="228"/>
        <v>124087604475.04019</v>
      </c>
      <c r="AY185" s="43">
        <f t="shared" si="229"/>
        <v>1327.5</v>
      </c>
      <c r="AZ185" s="43">
        <f t="shared" si="230"/>
        <v>3709.195503071448</v>
      </c>
      <c r="BA185" s="71">
        <f t="shared" si="273"/>
        <v>2.3202505662653642E-2</v>
      </c>
      <c r="BC185" s="44">
        <f t="shared" si="231"/>
        <v>119</v>
      </c>
      <c r="BD185" s="44">
        <f t="shared" si="232"/>
        <v>5.85</v>
      </c>
      <c r="BE185" s="44">
        <v>1</v>
      </c>
      <c r="BF185" s="35">
        <f t="shared" si="233"/>
        <v>1.3</v>
      </c>
      <c r="BG185" s="43">
        <f t="shared" si="193"/>
        <v>2177062272</v>
      </c>
      <c r="BH185" s="43">
        <f t="shared" si="234"/>
        <v>336791533478.40002</v>
      </c>
      <c r="BI185" s="43">
        <f t="shared" si="235"/>
        <v>5126500608.6086435</v>
      </c>
      <c r="BJ185" s="43">
        <f t="shared" si="236"/>
        <v>1755</v>
      </c>
      <c r="BK185" s="43">
        <f t="shared" si="237"/>
        <v>3709.195503071448</v>
      </c>
      <c r="BL185" s="71">
        <f t="shared" si="280"/>
        <v>1.522158397410376E-2</v>
      </c>
      <c r="BN185" s="44">
        <f t="shared" si="238"/>
        <v>89</v>
      </c>
      <c r="BO185" s="44">
        <f t="shared" si="239"/>
        <v>7.45</v>
      </c>
      <c r="BP185" s="44">
        <v>1</v>
      </c>
      <c r="BQ185" s="35">
        <f t="shared" si="240"/>
        <v>1.45</v>
      </c>
      <c r="BR185" s="43">
        <f t="shared" si="194"/>
        <v>9599040</v>
      </c>
      <c r="BS185" s="43">
        <f t="shared" si="241"/>
        <v>1238756112</v>
      </c>
      <c r="BT185" s="43">
        <f t="shared" si="242"/>
        <v>102009694.26852114</v>
      </c>
      <c r="BU185" s="43">
        <f t="shared" si="243"/>
        <v>2235</v>
      </c>
      <c r="BV185" s="43">
        <f t="shared" si="244"/>
        <v>3709.195503071448</v>
      </c>
      <c r="BW185" s="71">
        <f t="shared" si="277"/>
        <v>8.2348489166139544E-2</v>
      </c>
      <c r="BY185" s="44">
        <f t="shared" si="245"/>
        <v>27</v>
      </c>
      <c r="BZ185" s="44">
        <f t="shared" si="246"/>
        <v>9.25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23434.460495326639</v>
      </c>
      <c r="CF185" s="43">
        <f t="shared" si="250"/>
        <v>2775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11.274999999999999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13.947610963091581</v>
      </c>
      <c r="CQ185" s="43">
        <f t="shared" si="257"/>
        <v>3382.4999999999995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13.55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1.6369017508825037E-2</v>
      </c>
      <c r="DB185" s="43">
        <f t="shared" si="264"/>
        <v>4065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18.95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3.6873519065517334E-6</v>
      </c>
      <c r="DM185" s="43">
        <f t="shared" si="270"/>
        <v>5685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90">
        <f t="shared" si="200"/>
        <v>1.825</v>
      </c>
      <c r="F186" s="102">
        <f t="shared" si="188"/>
        <v>11.274999999999999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1.825</v>
      </c>
      <c r="N186" s="43">
        <f t="shared" si="189"/>
        <v>1415436042240</v>
      </c>
      <c r="O186" s="43">
        <f t="shared" si="205"/>
        <v>464970739875840</v>
      </c>
      <c r="P186" s="43">
        <f t="shared" si="206"/>
        <v>4123168604160.0493</v>
      </c>
      <c r="Q186" s="43">
        <f t="shared" si="207"/>
        <v>300</v>
      </c>
      <c r="R186" s="43">
        <f t="shared" si="208"/>
        <v>3840.0000000000427</v>
      </c>
      <c r="S186" s="71">
        <f t="shared" si="209"/>
        <v>8.867587249169806E-3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7866810040320</v>
      </c>
      <c r="AA186" s="43">
        <f t="shared" si="213"/>
        <v>1416025807257600</v>
      </c>
      <c r="AB186" s="43">
        <f t="shared" si="214"/>
        <v>8246337208320.0986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5.8235783317330068E-3</v>
      </c>
      <c r="AG186" s="44">
        <f t="shared" si="217"/>
        <v>165</v>
      </c>
      <c r="AH186" s="44">
        <f t="shared" si="218"/>
        <v>3.1500000000000004</v>
      </c>
      <c r="AI186" s="44">
        <v>1</v>
      </c>
      <c r="AJ186" s="35">
        <f t="shared" si="219"/>
        <v>1.075</v>
      </c>
      <c r="AK186" s="43">
        <f t="shared" si="191"/>
        <v>172086469632</v>
      </c>
      <c r="AL186" s="43">
        <f t="shared" si="220"/>
        <v>30523837550976</v>
      </c>
      <c r="AM186" s="43">
        <f t="shared" si="221"/>
        <v>1623497637888.0178</v>
      </c>
      <c r="AN186" s="43">
        <f t="shared" si="222"/>
        <v>945.00000000000011</v>
      </c>
      <c r="AO186" s="43">
        <f t="shared" si="223"/>
        <v>3840.0000000000427</v>
      </c>
      <c r="AP186" s="71">
        <f t="shared" si="279"/>
        <v>5.3187861296166102E-2</v>
      </c>
      <c r="AR186" s="44">
        <f t="shared" si="224"/>
        <v>145</v>
      </c>
      <c r="AS186" s="44">
        <f t="shared" si="225"/>
        <v>4.4249999999999998</v>
      </c>
      <c r="AT186" s="44">
        <v>1</v>
      </c>
      <c r="AU186" s="35">
        <f t="shared" si="226"/>
        <v>1.175</v>
      </c>
      <c r="AV186" s="43">
        <f t="shared" si="192"/>
        <v>31607718912</v>
      </c>
      <c r="AW186" s="43">
        <f t="shared" si="227"/>
        <v>5385165109632</v>
      </c>
      <c r="AX186" s="43">
        <f t="shared" si="228"/>
        <v>142539227136.0014</v>
      </c>
      <c r="AY186" s="43">
        <f t="shared" si="229"/>
        <v>1327.5</v>
      </c>
      <c r="AZ186" s="43">
        <f t="shared" si="230"/>
        <v>3840.0000000000427</v>
      </c>
      <c r="BA186" s="71">
        <f t="shared" si="273"/>
        <v>2.6468868499696187E-2</v>
      </c>
      <c r="BC186" s="44">
        <f t="shared" si="231"/>
        <v>120</v>
      </c>
      <c r="BD186" s="44">
        <f t="shared" si="232"/>
        <v>5.85</v>
      </c>
      <c r="BE186" s="44">
        <v>1</v>
      </c>
      <c r="BF186" s="35">
        <f t="shared" si="233"/>
        <v>1.3</v>
      </c>
      <c r="BG186" s="43">
        <f t="shared" si="193"/>
        <v>2177062272</v>
      </c>
      <c r="BH186" s="43">
        <f t="shared" si="234"/>
        <v>339621714432</v>
      </c>
      <c r="BI186" s="43">
        <f t="shared" si="235"/>
        <v>5888802816.0000467</v>
      </c>
      <c r="BJ186" s="43">
        <f t="shared" si="236"/>
        <v>1755</v>
      </c>
      <c r="BK186" s="43">
        <f t="shared" si="237"/>
        <v>3840.0000000000427</v>
      </c>
      <c r="BL186" s="71">
        <f t="shared" si="280"/>
        <v>1.7339300067573032E-2</v>
      </c>
      <c r="BN186" s="44">
        <f t="shared" si="238"/>
        <v>90</v>
      </c>
      <c r="BO186" s="44">
        <f t="shared" si="239"/>
        <v>7.45</v>
      </c>
      <c r="BP186" s="44">
        <v>1</v>
      </c>
      <c r="BQ186" s="35">
        <f t="shared" si="240"/>
        <v>1.45</v>
      </c>
      <c r="BR186" s="43">
        <f t="shared" si="194"/>
        <v>9599040</v>
      </c>
      <c r="BS186" s="43">
        <f t="shared" si="241"/>
        <v>1252674720</v>
      </c>
      <c r="BT186" s="43">
        <f t="shared" si="242"/>
        <v>117178368.0000007</v>
      </c>
      <c r="BU186" s="43">
        <f t="shared" si="243"/>
        <v>2235</v>
      </c>
      <c r="BV186" s="43">
        <f t="shared" si="244"/>
        <v>3840.0000000000427</v>
      </c>
      <c r="BW186" s="71">
        <f t="shared" si="277"/>
        <v>9.3542534330061919E-2</v>
      </c>
      <c r="BY186" s="44">
        <f t="shared" si="245"/>
        <v>28</v>
      </c>
      <c r="BZ186" s="44">
        <f t="shared" si="246"/>
        <v>9.25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26919.12622122472</v>
      </c>
      <c r="CF186" s="43">
        <f t="shared" si="250"/>
        <v>2775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11.274999999999999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16.021597769441914</v>
      </c>
      <c r="CQ186" s="43">
        <f t="shared" si="257"/>
        <v>3382.4999999999995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13.55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1.8803063485304982E-2</v>
      </c>
      <c r="DB186" s="43">
        <f t="shared" si="264"/>
        <v>4065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18.95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4.2356550693511565E-6</v>
      </c>
      <c r="DM186" s="43">
        <f t="shared" si="270"/>
        <v>5685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90">
        <f t="shared" si="200"/>
        <v>1.825</v>
      </c>
      <c r="F187" s="102">
        <f t="shared" si="188"/>
        <v>11.274999999999999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1.825</v>
      </c>
      <c r="N187" s="43">
        <f t="shared" si="189"/>
        <v>1415436042240</v>
      </c>
      <c r="O187" s="43">
        <f t="shared" si="205"/>
        <v>467553910652928</v>
      </c>
      <c r="P187" s="43">
        <f t="shared" si="206"/>
        <v>4736276992974.0703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1.0129905632400703E-2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7866810040320</v>
      </c>
      <c r="AA187" s="43">
        <f t="shared" si="213"/>
        <v>1423892617297920</v>
      </c>
      <c r="AB187" s="43">
        <f t="shared" si="214"/>
        <v>9472553985948.1406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6.6525760937815193E-3</v>
      </c>
      <c r="AG187" s="44">
        <f t="shared" si="217"/>
        <v>166</v>
      </c>
      <c r="AH187" s="44">
        <f t="shared" si="218"/>
        <v>3.1500000000000004</v>
      </c>
      <c r="AI187" s="44">
        <v>1</v>
      </c>
      <c r="AJ187" s="35">
        <f t="shared" si="219"/>
        <v>1.075</v>
      </c>
      <c r="AK187" s="43">
        <f t="shared" si="191"/>
        <v>172086469632</v>
      </c>
      <c r="AL187" s="43">
        <f t="shared" si="220"/>
        <v>30708830505830.398</v>
      </c>
      <c r="AM187" s="43">
        <f t="shared" si="221"/>
        <v>1864909065983.5386</v>
      </c>
      <c r="AN187" s="43">
        <f t="shared" si="222"/>
        <v>945.00000000000011</v>
      </c>
      <c r="AO187" s="43">
        <f t="shared" si="223"/>
        <v>3975.4173075509343</v>
      </c>
      <c r="AP187" s="71">
        <f t="shared" si="279"/>
        <v>6.0728755711796506E-2</v>
      </c>
      <c r="AR187" s="44">
        <f t="shared" si="224"/>
        <v>146</v>
      </c>
      <c r="AS187" s="44">
        <f t="shared" si="225"/>
        <v>4.4249999999999998</v>
      </c>
      <c r="AT187" s="44">
        <v>1</v>
      </c>
      <c r="AU187" s="35">
        <f t="shared" si="226"/>
        <v>1.175</v>
      </c>
      <c r="AV187" s="43">
        <f t="shared" si="192"/>
        <v>31607718912</v>
      </c>
      <c r="AW187" s="43">
        <f t="shared" si="227"/>
        <v>5422304179353.6006</v>
      </c>
      <c r="AX187" s="43">
        <f t="shared" si="228"/>
        <v>163734575733.67352</v>
      </c>
      <c r="AY187" s="43">
        <f t="shared" si="229"/>
        <v>1327.5</v>
      </c>
      <c r="AZ187" s="43">
        <f t="shared" si="230"/>
        <v>3975.4173075509343</v>
      </c>
      <c r="BA187" s="71">
        <f t="shared" si="273"/>
        <v>3.0196494021328128E-2</v>
      </c>
      <c r="BC187" s="44">
        <f t="shared" si="231"/>
        <v>121</v>
      </c>
      <c r="BD187" s="44">
        <f t="shared" si="232"/>
        <v>5.85</v>
      </c>
      <c r="BE187" s="44">
        <v>1</v>
      </c>
      <c r="BF187" s="35">
        <f t="shared" si="233"/>
        <v>1.3</v>
      </c>
      <c r="BG187" s="43">
        <f t="shared" si="193"/>
        <v>2177062272</v>
      </c>
      <c r="BH187" s="43">
        <f t="shared" si="234"/>
        <v>342451895385.60004</v>
      </c>
      <c r="BI187" s="43">
        <f t="shared" si="235"/>
        <v>6764458107.6411638</v>
      </c>
      <c r="BJ187" s="43">
        <f t="shared" si="236"/>
        <v>1755</v>
      </c>
      <c r="BK187" s="43">
        <f t="shared" si="237"/>
        <v>3975.4173075509343</v>
      </c>
      <c r="BL187" s="71">
        <f t="shared" si="280"/>
        <v>1.9753016989508553E-2</v>
      </c>
      <c r="BN187" s="44">
        <f t="shared" si="238"/>
        <v>91</v>
      </c>
      <c r="BO187" s="44">
        <f t="shared" si="239"/>
        <v>7.45</v>
      </c>
      <c r="BP187" s="44">
        <v>1</v>
      </c>
      <c r="BQ187" s="35">
        <f t="shared" si="240"/>
        <v>1.45</v>
      </c>
      <c r="BR187" s="43">
        <f t="shared" si="194"/>
        <v>9599040</v>
      </c>
      <c r="BS187" s="43">
        <f t="shared" si="241"/>
        <v>1266593328</v>
      </c>
      <c r="BT187" s="43">
        <f t="shared" si="242"/>
        <v>134602598.56283799</v>
      </c>
      <c r="BU187" s="43">
        <f t="shared" si="243"/>
        <v>2235</v>
      </c>
      <c r="BV187" s="43">
        <f t="shared" si="244"/>
        <v>3975.4173075509343</v>
      </c>
      <c r="BW187" s="71">
        <f t="shared" si="277"/>
        <v>0.10627136239173209</v>
      </c>
      <c r="BY187" s="44">
        <f t="shared" si="245"/>
        <v>29</v>
      </c>
      <c r="BZ187" s="44">
        <f t="shared" si="246"/>
        <v>9.25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30921.956008278386</v>
      </c>
      <c r="CF187" s="43">
        <f t="shared" si="250"/>
        <v>2775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11.274999999999999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18.403983002182091</v>
      </c>
      <c r="CQ187" s="43">
        <f t="shared" si="257"/>
        <v>3382.4999999999995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13.55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2.1599048094474649E-2</v>
      </c>
      <c r="DB187" s="43">
        <f t="shared" si="264"/>
        <v>4065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18.95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4.8654900104985266E-6</v>
      </c>
      <c r="DM187" s="43">
        <f t="shared" si="270"/>
        <v>5685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90">
        <f t="shared" si="200"/>
        <v>1.825</v>
      </c>
      <c r="F188" s="102">
        <f t="shared" si="188"/>
        <v>11.274999999999999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1.825</v>
      </c>
      <c r="N188" s="43">
        <f t="shared" si="189"/>
        <v>1415436042240</v>
      </c>
      <c r="O188" s="43">
        <f t="shared" si="205"/>
        <v>470137081430016</v>
      </c>
      <c r="P188" s="43">
        <f t="shared" si="206"/>
        <v>5440553590639.6182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1.1572270738762162E-2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7866810040320</v>
      </c>
      <c r="AA188" s="43">
        <f t="shared" si="213"/>
        <v>1431759427338240</v>
      </c>
      <c r="AB188" s="43">
        <f t="shared" si="214"/>
        <v>10881107181279.236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7.5998152856643804E-3</v>
      </c>
      <c r="AG188" s="44">
        <f t="shared" si="217"/>
        <v>167</v>
      </c>
      <c r="AH188" s="44">
        <f t="shared" si="218"/>
        <v>3.1500000000000004</v>
      </c>
      <c r="AI188" s="44">
        <v>1</v>
      </c>
      <c r="AJ188" s="35">
        <f t="shared" si="219"/>
        <v>1.075</v>
      </c>
      <c r="AK188" s="43">
        <f t="shared" si="191"/>
        <v>172086469632</v>
      </c>
      <c r="AL188" s="43">
        <f t="shared" si="220"/>
        <v>30893823460684.797</v>
      </c>
      <c r="AM188" s="43">
        <f t="shared" si="221"/>
        <v>2142217976314.3481</v>
      </c>
      <c r="AN188" s="43">
        <f t="shared" si="222"/>
        <v>945.00000000000011</v>
      </c>
      <c r="AO188" s="43">
        <f t="shared" si="223"/>
        <v>4115.6100961394113</v>
      </c>
      <c r="AP188" s="71">
        <f t="shared" si="279"/>
        <v>6.934130309382118E-2</v>
      </c>
      <c r="AR188" s="44">
        <f t="shared" si="224"/>
        <v>147</v>
      </c>
      <c r="AS188" s="44">
        <f t="shared" si="225"/>
        <v>4.4249999999999998</v>
      </c>
      <c r="AT188" s="44">
        <v>1</v>
      </c>
      <c r="AU188" s="35">
        <f t="shared" si="226"/>
        <v>1.175</v>
      </c>
      <c r="AV188" s="43">
        <f t="shared" si="192"/>
        <v>31607718912</v>
      </c>
      <c r="AW188" s="43">
        <f t="shared" si="227"/>
        <v>5459443249075.2002</v>
      </c>
      <c r="AX188" s="43">
        <f t="shared" si="228"/>
        <v>188081637801.40826</v>
      </c>
      <c r="AY188" s="43">
        <f t="shared" si="229"/>
        <v>1327.5</v>
      </c>
      <c r="AZ188" s="43">
        <f t="shared" si="230"/>
        <v>4115.6100961394113</v>
      </c>
      <c r="BA188" s="71">
        <f t="shared" si="273"/>
        <v>3.4450699315038809E-2</v>
      </c>
      <c r="BC188" s="44">
        <f t="shared" si="231"/>
        <v>122</v>
      </c>
      <c r="BD188" s="44">
        <f t="shared" si="232"/>
        <v>5.85</v>
      </c>
      <c r="BE188" s="44">
        <v>1</v>
      </c>
      <c r="BF188" s="35">
        <f t="shared" si="233"/>
        <v>1.3</v>
      </c>
      <c r="BG188" s="43">
        <f t="shared" si="193"/>
        <v>2177062272</v>
      </c>
      <c r="BH188" s="43">
        <f t="shared" si="234"/>
        <v>345282076339.20001</v>
      </c>
      <c r="BI188" s="43">
        <f t="shared" si="235"/>
        <v>7770321900.693759</v>
      </c>
      <c r="BJ188" s="43">
        <f t="shared" si="236"/>
        <v>1755</v>
      </c>
      <c r="BK188" s="43">
        <f t="shared" si="237"/>
        <v>4115.6100961394113</v>
      </c>
      <c r="BL188" s="71">
        <f t="shared" si="280"/>
        <v>2.2504272399764852E-2</v>
      </c>
      <c r="BN188" s="44">
        <f t="shared" si="238"/>
        <v>92</v>
      </c>
      <c r="BO188" s="44">
        <f t="shared" si="239"/>
        <v>7.45</v>
      </c>
      <c r="BP188" s="44">
        <v>12</v>
      </c>
      <c r="BQ188" s="35">
        <f t="shared" si="240"/>
        <v>1.45</v>
      </c>
      <c r="BR188" s="43">
        <f t="shared" si="194"/>
        <v>115188480</v>
      </c>
      <c r="BS188" s="43">
        <f t="shared" si="241"/>
        <v>15366143232</v>
      </c>
      <c r="BT188" s="43">
        <f t="shared" si="242"/>
        <v>154617783.54745832</v>
      </c>
      <c r="BU188" s="43">
        <f t="shared" si="243"/>
        <v>2235</v>
      </c>
      <c r="BV188" s="43">
        <f t="shared" si="244"/>
        <v>4115.6100961394113</v>
      </c>
      <c r="BW188" s="71">
        <f t="shared" si="277"/>
        <v>1.0062237557793079E-2</v>
      </c>
      <c r="BY188" s="44">
        <f t="shared" si="245"/>
        <v>30</v>
      </c>
      <c r="BZ188" s="44">
        <f t="shared" si="246"/>
        <v>9.25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35520.000000000065</v>
      </c>
      <c r="CF188" s="43">
        <f t="shared" si="250"/>
        <v>2775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11.274999999999999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21.140624999999957</v>
      </c>
      <c r="CQ188" s="43">
        <f t="shared" si="257"/>
        <v>3382.4999999999995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13.55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2.4810791015624879E-2</v>
      </c>
      <c r="DB188" s="43">
        <f t="shared" si="264"/>
        <v>4065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18.95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5.5889803713141639E-6</v>
      </c>
      <c r="DM188" s="43">
        <f t="shared" si="270"/>
        <v>5685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90">
        <f t="shared" si="200"/>
        <v>1.825</v>
      </c>
      <c r="F189" s="102">
        <f t="shared" si="188"/>
        <v>11.274999999999999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1.825</v>
      </c>
      <c r="N189" s="43">
        <f t="shared" si="189"/>
        <v>1415436042240</v>
      </c>
      <c r="O189" s="43">
        <f t="shared" si="205"/>
        <v>472720252207104</v>
      </c>
      <c r="P189" s="43">
        <f t="shared" si="206"/>
        <v>6249554959840.9434</v>
      </c>
      <c r="Q189" s="43">
        <f t="shared" si="207"/>
        <v>300</v>
      </c>
      <c r="R189" s="43">
        <f t="shared" si="208"/>
        <v>4260.7467727405738</v>
      </c>
      <c r="S189" s="71">
        <f t="shared" si="209"/>
        <v>1.3220408752665294E-2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7866810040320</v>
      </c>
      <c r="AA189" s="43">
        <f t="shared" si="213"/>
        <v>1439626237378560</v>
      </c>
      <c r="AB189" s="43">
        <f t="shared" si="214"/>
        <v>12499109919681.887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8.6821909709298775E-3</v>
      </c>
      <c r="AG189" s="44">
        <f t="shared" si="217"/>
        <v>168</v>
      </c>
      <c r="AH189" s="44">
        <f t="shared" si="218"/>
        <v>3.1500000000000004</v>
      </c>
      <c r="AI189" s="44">
        <v>1</v>
      </c>
      <c r="AJ189" s="35">
        <f t="shared" si="219"/>
        <v>1.075</v>
      </c>
      <c r="AK189" s="43">
        <f t="shared" si="191"/>
        <v>172086469632</v>
      </c>
      <c r="AL189" s="43">
        <f t="shared" si="220"/>
        <v>31078816415539.199</v>
      </c>
      <c r="AM189" s="43">
        <f t="shared" si="221"/>
        <v>2460762265437.3691</v>
      </c>
      <c r="AN189" s="43">
        <f t="shared" si="222"/>
        <v>945.00000000000011</v>
      </c>
      <c r="AO189" s="43">
        <f t="shared" si="223"/>
        <v>4260.7467727405738</v>
      </c>
      <c r="AP189" s="71">
        <f t="shared" si="279"/>
        <v>7.9178120316287348E-2</v>
      </c>
      <c r="AR189" s="44">
        <f t="shared" si="224"/>
        <v>148</v>
      </c>
      <c r="AS189" s="44">
        <f t="shared" si="225"/>
        <v>4.4249999999999998</v>
      </c>
      <c r="AT189" s="44">
        <v>1</v>
      </c>
      <c r="AU189" s="35">
        <f t="shared" si="226"/>
        <v>1.175</v>
      </c>
      <c r="AV189" s="43">
        <f t="shared" si="192"/>
        <v>31607718912</v>
      </c>
      <c r="AW189" s="43">
        <f t="shared" si="227"/>
        <v>5496582318796.7998</v>
      </c>
      <c r="AX189" s="43">
        <f t="shared" si="228"/>
        <v>216049067947.62582</v>
      </c>
      <c r="AY189" s="43">
        <f t="shared" si="229"/>
        <v>1327.5</v>
      </c>
      <c r="AZ189" s="43">
        <f t="shared" si="230"/>
        <v>4260.7467727405738</v>
      </c>
      <c r="BA189" s="71">
        <f t="shared" si="273"/>
        <v>3.9306073377414437E-2</v>
      </c>
      <c r="BC189" s="44">
        <f t="shared" si="231"/>
        <v>123</v>
      </c>
      <c r="BD189" s="44">
        <f t="shared" si="232"/>
        <v>5.85</v>
      </c>
      <c r="BE189" s="44">
        <v>1</v>
      </c>
      <c r="BF189" s="35">
        <f t="shared" si="233"/>
        <v>1.3</v>
      </c>
      <c r="BG189" s="43">
        <f t="shared" si="193"/>
        <v>2177062272</v>
      </c>
      <c r="BH189" s="43">
        <f t="shared" si="234"/>
        <v>348112257292.79999</v>
      </c>
      <c r="BI189" s="43">
        <f t="shared" si="235"/>
        <v>8925755985.1243553</v>
      </c>
      <c r="BJ189" s="43">
        <f t="shared" si="236"/>
        <v>1755</v>
      </c>
      <c r="BK189" s="43">
        <f t="shared" si="237"/>
        <v>4260.7467727405738</v>
      </c>
      <c r="BL189" s="71">
        <f t="shared" si="280"/>
        <v>2.564045303816128E-2</v>
      </c>
      <c r="BN189" s="44">
        <f t="shared" si="238"/>
        <v>93</v>
      </c>
      <c r="BO189" s="44">
        <f t="shared" si="239"/>
        <v>7.45</v>
      </c>
      <c r="BP189" s="44">
        <v>1</v>
      </c>
      <c r="BQ189" s="35">
        <f t="shared" si="240"/>
        <v>1.45</v>
      </c>
      <c r="BR189" s="43">
        <f t="shared" si="194"/>
        <v>115188480</v>
      </c>
      <c r="BS189" s="43">
        <f t="shared" si="241"/>
        <v>15533166528</v>
      </c>
      <c r="BT189" s="43">
        <f t="shared" si="242"/>
        <v>177609193.61425301</v>
      </c>
      <c r="BU189" s="43">
        <f t="shared" si="243"/>
        <v>2235</v>
      </c>
      <c r="BV189" s="43">
        <f t="shared" si="244"/>
        <v>4260.7467727405738</v>
      </c>
      <c r="BW189" s="71">
        <f t="shared" si="277"/>
        <v>1.1434191044955043E-2</v>
      </c>
      <c r="BY189" s="44">
        <f t="shared" si="245"/>
        <v>31</v>
      </c>
      <c r="BZ189" s="44">
        <f t="shared" si="246"/>
        <v>9.25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40801.765569494768</v>
      </c>
      <c r="CF189" s="43">
        <f t="shared" si="250"/>
        <v>2775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11.274999999999999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24.284201161109152</v>
      </c>
      <c r="CQ189" s="43">
        <f t="shared" si="257"/>
        <v>3382.4999999999995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13.55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2.850011482582351E-2</v>
      </c>
      <c r="DB189" s="43">
        <f t="shared" si="264"/>
        <v>4065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18.95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6.4200525586392988E-6</v>
      </c>
      <c r="DM189" s="43">
        <f t="shared" si="270"/>
        <v>5685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90">
        <f t="shared" si="200"/>
        <v>1.825</v>
      </c>
      <c r="F190" s="102">
        <f t="shared" si="188"/>
        <v>11.274999999999999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1.825</v>
      </c>
      <c r="N190" s="43">
        <f t="shared" si="189"/>
        <v>1415436042240</v>
      </c>
      <c r="O190" s="43">
        <f t="shared" si="205"/>
        <v>475303422984192</v>
      </c>
      <c r="P190" s="43">
        <f t="shared" si="206"/>
        <v>7178853501832.8525</v>
      </c>
      <c r="Q190" s="43">
        <f t="shared" si="207"/>
        <v>300</v>
      </c>
      <c r="R190" s="43">
        <f t="shared" si="208"/>
        <v>4411.0016831886651</v>
      </c>
      <c r="S190" s="71">
        <f t="shared" si="209"/>
        <v>1.5103727755126249E-2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7866810040320</v>
      </c>
      <c r="AA190" s="43">
        <f t="shared" si="213"/>
        <v>1447493047418880</v>
      </c>
      <c r="AB190" s="43">
        <f t="shared" si="214"/>
        <v>14357707003665.705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9.9190162116964062E-3</v>
      </c>
      <c r="AG190" s="44">
        <f t="shared" si="217"/>
        <v>169</v>
      </c>
      <c r="AH190" s="44">
        <f t="shared" si="218"/>
        <v>3.1500000000000004</v>
      </c>
      <c r="AI190" s="44">
        <v>1</v>
      </c>
      <c r="AJ190" s="35">
        <f t="shared" si="219"/>
        <v>1.075</v>
      </c>
      <c r="AK190" s="43">
        <f t="shared" si="191"/>
        <v>172086469632</v>
      </c>
      <c r="AL190" s="43">
        <f t="shared" si="220"/>
        <v>31263809370393.598</v>
      </c>
      <c r="AM190" s="43">
        <f t="shared" si="221"/>
        <v>2826673566346.6831</v>
      </c>
      <c r="AN190" s="43">
        <f t="shared" si="222"/>
        <v>945.00000000000011</v>
      </c>
      <c r="AO190" s="43">
        <f t="shared" si="223"/>
        <v>4411.0016831886651</v>
      </c>
      <c r="AP190" s="71">
        <f t="shared" si="279"/>
        <v>9.041360036641935E-2</v>
      </c>
      <c r="AR190" s="44">
        <f t="shared" si="224"/>
        <v>149</v>
      </c>
      <c r="AS190" s="44">
        <f t="shared" si="225"/>
        <v>4.4249999999999998</v>
      </c>
      <c r="AT190" s="44">
        <v>1</v>
      </c>
      <c r="AU190" s="35">
        <f t="shared" si="226"/>
        <v>1.175</v>
      </c>
      <c r="AV190" s="43">
        <f t="shared" si="192"/>
        <v>31607718912</v>
      </c>
      <c r="AW190" s="43">
        <f t="shared" si="227"/>
        <v>5533721388518.4004</v>
      </c>
      <c r="AX190" s="43">
        <f t="shared" si="228"/>
        <v>248175208950.08041</v>
      </c>
      <c r="AY190" s="43">
        <f t="shared" si="229"/>
        <v>1327.5</v>
      </c>
      <c r="AZ190" s="43">
        <f t="shared" si="230"/>
        <v>4411.0016831886651</v>
      </c>
      <c r="BA190" s="71">
        <f t="shared" si="273"/>
        <v>4.4847796180162748E-2</v>
      </c>
      <c r="BC190" s="44">
        <f t="shared" si="231"/>
        <v>124</v>
      </c>
      <c r="BD190" s="44">
        <f t="shared" si="232"/>
        <v>5.85</v>
      </c>
      <c r="BE190" s="44">
        <v>1</v>
      </c>
      <c r="BF190" s="35">
        <f t="shared" si="233"/>
        <v>1.3</v>
      </c>
      <c r="BG190" s="43">
        <f t="shared" si="193"/>
        <v>2177062272</v>
      </c>
      <c r="BH190" s="43">
        <f t="shared" si="234"/>
        <v>350942438246.40002</v>
      </c>
      <c r="BI190" s="43">
        <f t="shared" si="235"/>
        <v>10253001217.217289</v>
      </c>
      <c r="BJ190" s="43">
        <f t="shared" si="236"/>
        <v>1755</v>
      </c>
      <c r="BK190" s="43">
        <f t="shared" si="237"/>
        <v>4411.0016831886651</v>
      </c>
      <c r="BL190" s="71">
        <f t="shared" si="280"/>
        <v>2.9215620853521737E-2</v>
      </c>
      <c r="BN190" s="44">
        <f t="shared" si="238"/>
        <v>94</v>
      </c>
      <c r="BO190" s="44">
        <f t="shared" si="239"/>
        <v>7.45</v>
      </c>
      <c r="BP190" s="44">
        <v>1</v>
      </c>
      <c r="BQ190" s="35">
        <f t="shared" si="240"/>
        <v>1.45</v>
      </c>
      <c r="BR190" s="43">
        <f t="shared" si="194"/>
        <v>115188480</v>
      </c>
      <c r="BS190" s="43">
        <f t="shared" si="241"/>
        <v>15700189824</v>
      </c>
      <c r="BT190" s="43">
        <f t="shared" si="242"/>
        <v>204019388.53704229</v>
      </c>
      <c r="BU190" s="43">
        <f t="shared" si="243"/>
        <v>2235</v>
      </c>
      <c r="BV190" s="43">
        <f t="shared" si="244"/>
        <v>4411.0016831886651</v>
      </c>
      <c r="BW190" s="71">
        <f t="shared" si="277"/>
        <v>1.2994708396784432E-2</v>
      </c>
      <c r="BY190" s="44">
        <f t="shared" si="245"/>
        <v>32</v>
      </c>
      <c r="BZ190" s="44">
        <f t="shared" si="246"/>
        <v>9.25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46868.920990653307</v>
      </c>
      <c r="CF190" s="43">
        <f t="shared" si="250"/>
        <v>2775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11.274999999999999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27.895221926183169</v>
      </c>
      <c r="CQ190" s="43">
        <f t="shared" si="257"/>
        <v>3382.4999999999995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13.55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3.2738035017650075E-2</v>
      </c>
      <c r="DB190" s="43">
        <f t="shared" si="264"/>
        <v>4065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18.95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7.3747038131034677E-6</v>
      </c>
      <c r="DM190" s="43">
        <f t="shared" si="270"/>
        <v>5685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90">
        <f t="shared" si="200"/>
        <v>1.825</v>
      </c>
      <c r="F191" s="102">
        <f t="shared" si="188"/>
        <v>11.274999999999999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1.825</v>
      </c>
      <c r="N191" s="43">
        <f t="shared" si="189"/>
        <v>1415436042240</v>
      </c>
      <c r="O191" s="43">
        <f t="shared" si="205"/>
        <v>477886593761280</v>
      </c>
      <c r="P191" s="43">
        <f t="shared" si="206"/>
        <v>8246337208320.1045</v>
      </c>
      <c r="Q191" s="43">
        <f t="shared" si="207"/>
        <v>300</v>
      </c>
      <c r="R191" s="43">
        <f t="shared" si="208"/>
        <v>4566.5553216105018</v>
      </c>
      <c r="S191" s="71">
        <f t="shared" si="209"/>
        <v>1.7255845457843959E-2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7866810040320</v>
      </c>
      <c r="AA191" s="43">
        <f t="shared" si="213"/>
        <v>1455359857459200</v>
      </c>
      <c r="AB191" s="43">
        <f t="shared" si="214"/>
        <v>16492674416640.209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1.1332368645534508E-2</v>
      </c>
      <c r="AG191" s="44">
        <f t="shared" si="217"/>
        <v>170</v>
      </c>
      <c r="AH191" s="44">
        <f t="shared" si="218"/>
        <v>3.1500000000000004</v>
      </c>
      <c r="AI191" s="44">
        <v>1</v>
      </c>
      <c r="AJ191" s="35">
        <f t="shared" si="219"/>
        <v>1.075</v>
      </c>
      <c r="AK191" s="43">
        <f t="shared" si="191"/>
        <v>172086469632</v>
      </c>
      <c r="AL191" s="43">
        <f t="shared" si="220"/>
        <v>31448802325248</v>
      </c>
      <c r="AM191" s="43">
        <f t="shared" si="221"/>
        <v>3246995275776.0371</v>
      </c>
      <c r="AN191" s="43">
        <f t="shared" si="222"/>
        <v>945.00000000000011</v>
      </c>
      <c r="AO191" s="43">
        <f t="shared" si="223"/>
        <v>4566.5553216105018</v>
      </c>
      <c r="AP191" s="71">
        <f t="shared" si="279"/>
        <v>0.10324702486902836</v>
      </c>
      <c r="AR191" s="44">
        <f t="shared" si="224"/>
        <v>150</v>
      </c>
      <c r="AS191" s="44">
        <f t="shared" si="225"/>
        <v>4.4249999999999998</v>
      </c>
      <c r="AT191" s="44">
        <v>1</v>
      </c>
      <c r="AU191" s="35">
        <f t="shared" si="226"/>
        <v>1.175</v>
      </c>
      <c r="AV191" s="43">
        <f t="shared" si="192"/>
        <v>31607718912</v>
      </c>
      <c r="AW191" s="43">
        <f t="shared" si="227"/>
        <v>5570860458240</v>
      </c>
      <c r="AX191" s="43">
        <f t="shared" si="228"/>
        <v>285078454272.00287</v>
      </c>
      <c r="AY191" s="43">
        <f t="shared" si="229"/>
        <v>1327.5</v>
      </c>
      <c r="AZ191" s="43">
        <f t="shared" si="230"/>
        <v>4566.5553216105018</v>
      </c>
      <c r="BA191" s="71">
        <f t="shared" si="273"/>
        <v>5.1173145766079307E-2</v>
      </c>
      <c r="BC191" s="44">
        <f t="shared" si="231"/>
        <v>125</v>
      </c>
      <c r="BD191" s="44">
        <f t="shared" si="232"/>
        <v>5.85</v>
      </c>
      <c r="BE191" s="44">
        <v>14</v>
      </c>
      <c r="BF191" s="35">
        <f t="shared" si="233"/>
        <v>1.3</v>
      </c>
      <c r="BG191" s="43">
        <f t="shared" si="193"/>
        <v>30478871808</v>
      </c>
      <c r="BH191" s="43">
        <f t="shared" si="234"/>
        <v>4952816668800</v>
      </c>
      <c r="BI191" s="43">
        <f t="shared" si="235"/>
        <v>11777605632.000097</v>
      </c>
      <c r="BJ191" s="43">
        <f t="shared" si="236"/>
        <v>1755</v>
      </c>
      <c r="BK191" s="43">
        <f t="shared" si="237"/>
        <v>4566.5553216105018</v>
      </c>
      <c r="BL191" s="71">
        <f t="shared" si="280"/>
        <v>2.3779611521243024E-3</v>
      </c>
      <c r="BN191" s="44">
        <f t="shared" si="238"/>
        <v>95</v>
      </c>
      <c r="BO191" s="44">
        <f t="shared" si="239"/>
        <v>7.45</v>
      </c>
      <c r="BP191" s="44">
        <v>1</v>
      </c>
      <c r="BQ191" s="35">
        <f t="shared" si="240"/>
        <v>1.45</v>
      </c>
      <c r="BR191" s="43">
        <f t="shared" si="194"/>
        <v>115188480</v>
      </c>
      <c r="BS191" s="43">
        <f t="shared" si="241"/>
        <v>15867213120</v>
      </c>
      <c r="BT191" s="43">
        <f t="shared" si="242"/>
        <v>234356736.00000152</v>
      </c>
      <c r="BU191" s="43">
        <f t="shared" si="243"/>
        <v>2235</v>
      </c>
      <c r="BV191" s="43">
        <f t="shared" si="244"/>
        <v>4566.5553216105018</v>
      </c>
      <c r="BW191" s="71">
        <f t="shared" si="277"/>
        <v>1.4769873841588732E-2</v>
      </c>
      <c r="BY191" s="44">
        <f t="shared" si="245"/>
        <v>33</v>
      </c>
      <c r="BZ191" s="44">
        <f t="shared" si="246"/>
        <v>9.25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53838.252442449462</v>
      </c>
      <c r="CF191" s="43">
        <f t="shared" si="250"/>
        <v>2775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11.274999999999999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32.043195538883836</v>
      </c>
      <c r="CQ191" s="43">
        <f t="shared" si="257"/>
        <v>3382.4999999999995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13.55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3.7606126970609971E-2</v>
      </c>
      <c r="DB191" s="43">
        <f t="shared" si="264"/>
        <v>4065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18.95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8.4713101387023147E-6</v>
      </c>
      <c r="DM191" s="43">
        <f t="shared" si="270"/>
        <v>5685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90">
        <f t="shared" si="200"/>
        <v>1.825</v>
      </c>
      <c r="F192" s="102">
        <f t="shared" si="188"/>
        <v>11.274999999999999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1.825</v>
      </c>
      <c r="N192" s="43">
        <f t="shared" si="189"/>
        <v>1415436042240</v>
      </c>
      <c r="O192" s="43">
        <f t="shared" si="205"/>
        <v>480469764538368</v>
      </c>
      <c r="P192" s="43">
        <f t="shared" si="206"/>
        <v>9472553985948.1426</v>
      </c>
      <c r="Q192" s="43">
        <f t="shared" si="207"/>
        <v>300</v>
      </c>
      <c r="R192" s="43">
        <f t="shared" si="208"/>
        <v>4727.5945472445328</v>
      </c>
      <c r="S192" s="71">
        <f t="shared" si="209"/>
        <v>1.9715192682414274E-2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7866810040320</v>
      </c>
      <c r="AA192" s="43">
        <f t="shared" si="213"/>
        <v>1463226667499520</v>
      </c>
      <c r="AB192" s="43">
        <f t="shared" si="214"/>
        <v>18945107971896.285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1.2947486806176939E-2</v>
      </c>
      <c r="AG192" s="44">
        <f t="shared" si="217"/>
        <v>171</v>
      </c>
      <c r="AH192" s="44">
        <f t="shared" si="218"/>
        <v>3.1500000000000004</v>
      </c>
      <c r="AI192" s="44">
        <v>1</v>
      </c>
      <c r="AJ192" s="35">
        <f t="shared" si="219"/>
        <v>1.075</v>
      </c>
      <c r="AK192" s="43">
        <f t="shared" si="191"/>
        <v>172086469632</v>
      </c>
      <c r="AL192" s="43">
        <f t="shared" si="220"/>
        <v>31633795280102.398</v>
      </c>
      <c r="AM192" s="43">
        <f t="shared" si="221"/>
        <v>3729818131967.0786</v>
      </c>
      <c r="AN192" s="43">
        <f t="shared" si="222"/>
        <v>945.00000000000011</v>
      </c>
      <c r="AO192" s="43">
        <f t="shared" si="223"/>
        <v>4727.5945472445328</v>
      </c>
      <c r="AP192" s="71">
        <f t="shared" si="279"/>
        <v>0.11790612220068097</v>
      </c>
      <c r="AR192" s="44">
        <f t="shared" si="224"/>
        <v>151</v>
      </c>
      <c r="AS192" s="44">
        <f t="shared" si="225"/>
        <v>4.4249999999999998</v>
      </c>
      <c r="AT192" s="44">
        <v>1</v>
      </c>
      <c r="AU192" s="35">
        <f t="shared" si="226"/>
        <v>1.175</v>
      </c>
      <c r="AV192" s="43">
        <f t="shared" si="192"/>
        <v>31607718912</v>
      </c>
      <c r="AW192" s="43">
        <f t="shared" si="227"/>
        <v>5607999527961.6006</v>
      </c>
      <c r="AX192" s="43">
        <f t="shared" si="228"/>
        <v>327469151467.34717</v>
      </c>
      <c r="AY192" s="43">
        <f t="shared" si="229"/>
        <v>1327.5</v>
      </c>
      <c r="AZ192" s="43">
        <f t="shared" si="230"/>
        <v>4727.5945472445328</v>
      </c>
      <c r="BA192" s="71">
        <f t="shared" si="273"/>
        <v>5.8393220226674286E-2</v>
      </c>
      <c r="BC192" s="44">
        <f t="shared" si="231"/>
        <v>126</v>
      </c>
      <c r="BD192" s="44">
        <f t="shared" si="232"/>
        <v>5.85</v>
      </c>
      <c r="BE192" s="44">
        <v>1</v>
      </c>
      <c r="BF192" s="35">
        <f t="shared" si="233"/>
        <v>1.3</v>
      </c>
      <c r="BG192" s="43">
        <f t="shared" si="193"/>
        <v>30478871808</v>
      </c>
      <c r="BH192" s="43">
        <f t="shared" si="234"/>
        <v>4992439202150.4004</v>
      </c>
      <c r="BI192" s="43">
        <f t="shared" si="235"/>
        <v>13528916215.282328</v>
      </c>
      <c r="BJ192" s="43">
        <f t="shared" si="236"/>
        <v>1755</v>
      </c>
      <c r="BK192" s="43">
        <f t="shared" si="237"/>
        <v>4727.5945472445328</v>
      </c>
      <c r="BL192" s="71">
        <f t="shared" si="280"/>
        <v>2.7098810155675003E-3</v>
      </c>
      <c r="BN192" s="44">
        <f t="shared" si="238"/>
        <v>96</v>
      </c>
      <c r="BO192" s="44">
        <f t="shared" si="239"/>
        <v>7.45</v>
      </c>
      <c r="BP192" s="44">
        <v>1</v>
      </c>
      <c r="BQ192" s="35">
        <f t="shared" si="240"/>
        <v>1.45</v>
      </c>
      <c r="BR192" s="43">
        <f t="shared" si="194"/>
        <v>115188480</v>
      </c>
      <c r="BS192" s="43">
        <f t="shared" si="241"/>
        <v>16034236416</v>
      </c>
      <c r="BT192" s="43">
        <f t="shared" si="242"/>
        <v>269205197.12567616</v>
      </c>
      <c r="BU192" s="43">
        <f t="shared" si="243"/>
        <v>2235</v>
      </c>
      <c r="BV192" s="43">
        <f t="shared" si="244"/>
        <v>4727.5945472445328</v>
      </c>
      <c r="BW192" s="71">
        <f t="shared" si="277"/>
        <v>1.6789399266749352E-2</v>
      </c>
      <c r="BY192" s="44">
        <f t="shared" si="245"/>
        <v>34</v>
      </c>
      <c r="BZ192" s="44">
        <f t="shared" si="246"/>
        <v>9.25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61843.912016556802</v>
      </c>
      <c r="CF192" s="43">
        <f t="shared" si="250"/>
        <v>2775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11.274999999999999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36.807966004364197</v>
      </c>
      <c r="CQ192" s="43">
        <f t="shared" si="257"/>
        <v>3382.4999999999995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13.55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4.3198096188949313E-2</v>
      </c>
      <c r="DB192" s="43">
        <f t="shared" si="264"/>
        <v>4065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18.95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9.7309800209970548E-6</v>
      </c>
      <c r="DM192" s="43">
        <f t="shared" si="270"/>
        <v>5685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90">
        <f t="shared" si="200"/>
        <v>1.825</v>
      </c>
      <c r="F193" s="102">
        <f t="shared" si="188"/>
        <v>11.274999999999999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1.825</v>
      </c>
      <c r="N193" s="43">
        <f t="shared" si="189"/>
        <v>1415436042240</v>
      </c>
      <c r="O193" s="43">
        <f t="shared" si="205"/>
        <v>483052935315456</v>
      </c>
      <c r="P193" s="43">
        <f t="shared" si="206"/>
        <v>10881107181279.24</v>
      </c>
      <c r="Q193" s="43">
        <f t="shared" si="207"/>
        <v>300</v>
      </c>
      <c r="R193" s="43">
        <f t="shared" si="208"/>
        <v>4894.3128089060237</v>
      </c>
      <c r="S193" s="71">
        <f t="shared" si="209"/>
        <v>2.2525703470103898E-2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7866810040320</v>
      </c>
      <c r="AA193" s="43">
        <f t="shared" si="213"/>
        <v>1471093477539840</v>
      </c>
      <c r="AB193" s="43">
        <f t="shared" si="214"/>
        <v>21762214362558.48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1.479322333680126E-2</v>
      </c>
      <c r="AG193" s="44">
        <f t="shared" si="217"/>
        <v>172</v>
      </c>
      <c r="AH193" s="44">
        <f t="shared" si="218"/>
        <v>3.1500000000000004</v>
      </c>
      <c r="AI193" s="44">
        <v>1</v>
      </c>
      <c r="AJ193" s="35">
        <f t="shared" si="219"/>
        <v>1.075</v>
      </c>
      <c r="AK193" s="43">
        <f t="shared" si="191"/>
        <v>172086469632</v>
      </c>
      <c r="AL193" s="43">
        <f t="shared" si="220"/>
        <v>31818788234956.797</v>
      </c>
      <c r="AM193" s="43">
        <f t="shared" si="221"/>
        <v>4284435952628.6978</v>
      </c>
      <c r="AN193" s="43">
        <f t="shared" si="222"/>
        <v>945.00000000000011</v>
      </c>
      <c r="AO193" s="43">
        <f t="shared" si="223"/>
        <v>4894.3128089060237</v>
      </c>
      <c r="AP193" s="71">
        <f t="shared" si="279"/>
        <v>0.13465113507753654</v>
      </c>
      <c r="AR193" s="44">
        <f t="shared" si="224"/>
        <v>152</v>
      </c>
      <c r="AS193" s="44">
        <f t="shared" si="225"/>
        <v>4.4249999999999998</v>
      </c>
      <c r="AT193" s="44">
        <v>1</v>
      </c>
      <c r="AU193" s="35">
        <f t="shared" si="226"/>
        <v>1.175</v>
      </c>
      <c r="AV193" s="43">
        <f t="shared" si="192"/>
        <v>31607718912</v>
      </c>
      <c r="AW193" s="43">
        <f t="shared" si="227"/>
        <v>5645138597683.2002</v>
      </c>
      <c r="AX193" s="43">
        <f t="shared" si="228"/>
        <v>376163275602.81659</v>
      </c>
      <c r="AY193" s="43">
        <f t="shared" si="229"/>
        <v>1327.5</v>
      </c>
      <c r="AZ193" s="43">
        <f t="shared" si="230"/>
        <v>4894.3128089060237</v>
      </c>
      <c r="BA193" s="71">
        <f t="shared" si="273"/>
        <v>6.6634905254088245E-2</v>
      </c>
      <c r="BC193" s="44">
        <f t="shared" si="231"/>
        <v>127</v>
      </c>
      <c r="BD193" s="44">
        <f t="shared" si="232"/>
        <v>5.85</v>
      </c>
      <c r="BE193" s="44">
        <v>1</v>
      </c>
      <c r="BF193" s="35">
        <f t="shared" si="233"/>
        <v>1.3</v>
      </c>
      <c r="BG193" s="43">
        <f t="shared" si="193"/>
        <v>30478871808</v>
      </c>
      <c r="BH193" s="43">
        <f t="shared" si="234"/>
        <v>5032061735500.7998</v>
      </c>
      <c r="BI193" s="43">
        <f t="shared" si="235"/>
        <v>15540643801.387526</v>
      </c>
      <c r="BJ193" s="43">
        <f t="shared" si="236"/>
        <v>1755</v>
      </c>
      <c r="BK193" s="43">
        <f t="shared" si="237"/>
        <v>4894.3128089060237</v>
      </c>
      <c r="BL193" s="71">
        <f t="shared" si="280"/>
        <v>3.0883253461994526E-3</v>
      </c>
      <c r="BN193" s="44">
        <f t="shared" si="238"/>
        <v>97</v>
      </c>
      <c r="BO193" s="44">
        <f t="shared" si="239"/>
        <v>7.45</v>
      </c>
      <c r="BP193" s="44">
        <v>1</v>
      </c>
      <c r="BQ193" s="35">
        <f t="shared" si="240"/>
        <v>1.45</v>
      </c>
      <c r="BR193" s="43">
        <f t="shared" si="194"/>
        <v>115188480</v>
      </c>
      <c r="BS193" s="43">
        <f t="shared" si="241"/>
        <v>16201259712</v>
      </c>
      <c r="BT193" s="43">
        <f t="shared" si="242"/>
        <v>309235567.09491682</v>
      </c>
      <c r="BU193" s="43">
        <f t="shared" si="243"/>
        <v>2235</v>
      </c>
      <c r="BV193" s="43">
        <f t="shared" si="244"/>
        <v>4894.3128089060237</v>
      </c>
      <c r="BW193" s="71">
        <f t="shared" si="277"/>
        <v>1.9087131037463172E-2</v>
      </c>
      <c r="BY193" s="44">
        <f t="shared" si="245"/>
        <v>35</v>
      </c>
      <c r="BZ193" s="44">
        <f t="shared" si="246"/>
        <v>9.25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71040.000000000175</v>
      </c>
      <c r="CF193" s="43">
        <f t="shared" si="250"/>
        <v>2775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11.274999999999999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42.281249999999936</v>
      </c>
      <c r="CQ193" s="43">
        <f t="shared" si="257"/>
        <v>3382.4999999999995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13.55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4.9621582031249771E-2</v>
      </c>
      <c r="DB193" s="43">
        <f t="shared" si="264"/>
        <v>4065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18.95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1.1177960742628333E-5</v>
      </c>
      <c r="DM193" s="43">
        <f t="shared" si="270"/>
        <v>5685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90">
        <f t="shared" si="200"/>
        <v>1.825</v>
      </c>
      <c r="F194" s="102">
        <f t="shared" si="188"/>
        <v>11.274999999999999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1.825</v>
      </c>
      <c r="N194" s="43">
        <f t="shared" si="189"/>
        <v>1415436042240</v>
      </c>
      <c r="O194" s="43">
        <f t="shared" si="205"/>
        <v>485636106092544</v>
      </c>
      <c r="P194" s="43">
        <f t="shared" si="206"/>
        <v>12499109919681.889</v>
      </c>
      <c r="Q194" s="43">
        <f t="shared" si="207"/>
        <v>300</v>
      </c>
      <c r="R194" s="43">
        <f t="shared" si="208"/>
        <v>5066.9103773679735</v>
      </c>
      <c r="S194" s="71">
        <f t="shared" si="209"/>
        <v>2.5737604273805843E-2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7866810040320</v>
      </c>
      <c r="AA194" s="43">
        <f t="shared" si="213"/>
        <v>1478960287580160</v>
      </c>
      <c r="AB194" s="43">
        <f t="shared" si="214"/>
        <v>24998219839363.777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1.6902563273193276E-2</v>
      </c>
      <c r="AG194" s="44">
        <f t="shared" si="217"/>
        <v>173</v>
      </c>
      <c r="AH194" s="44">
        <f t="shared" si="218"/>
        <v>3.1500000000000004</v>
      </c>
      <c r="AI194" s="44">
        <v>1</v>
      </c>
      <c r="AJ194" s="35">
        <f t="shared" si="219"/>
        <v>1.075</v>
      </c>
      <c r="AK194" s="43">
        <f t="shared" si="191"/>
        <v>172086469632</v>
      </c>
      <c r="AL194" s="43">
        <f t="shared" si="220"/>
        <v>32003781189811.199</v>
      </c>
      <c r="AM194" s="43">
        <f t="shared" si="221"/>
        <v>4921524530874.7393</v>
      </c>
      <c r="AN194" s="43">
        <f t="shared" si="222"/>
        <v>945.00000000000011</v>
      </c>
      <c r="AO194" s="43">
        <f t="shared" si="223"/>
        <v>5066.9103773679735</v>
      </c>
      <c r="AP194" s="71">
        <f t="shared" si="279"/>
        <v>0.15377947067209569</v>
      </c>
      <c r="AR194" s="44">
        <f t="shared" si="224"/>
        <v>153</v>
      </c>
      <c r="AS194" s="44">
        <f t="shared" si="225"/>
        <v>4.4249999999999998</v>
      </c>
      <c r="AT194" s="44">
        <v>1</v>
      </c>
      <c r="AU194" s="35">
        <f t="shared" si="226"/>
        <v>1.175</v>
      </c>
      <c r="AV194" s="43">
        <f t="shared" si="192"/>
        <v>31607718912</v>
      </c>
      <c r="AW194" s="43">
        <f t="shared" si="227"/>
        <v>5682277667404.7998</v>
      </c>
      <c r="AX194" s="43">
        <f t="shared" si="228"/>
        <v>432098135895.25183</v>
      </c>
      <c r="AY194" s="43">
        <f t="shared" si="229"/>
        <v>1327.5</v>
      </c>
      <c r="AZ194" s="43">
        <f t="shared" si="230"/>
        <v>5066.9103773679735</v>
      </c>
      <c r="BA194" s="71">
        <f t="shared" si="273"/>
        <v>7.6043122351076339E-2</v>
      </c>
      <c r="BC194" s="44">
        <f t="shared" si="231"/>
        <v>128</v>
      </c>
      <c r="BD194" s="44">
        <f t="shared" si="232"/>
        <v>5.85</v>
      </c>
      <c r="BE194" s="44">
        <v>1</v>
      </c>
      <c r="BF194" s="35">
        <f t="shared" si="233"/>
        <v>1.3</v>
      </c>
      <c r="BG194" s="43">
        <f t="shared" si="193"/>
        <v>30478871808</v>
      </c>
      <c r="BH194" s="43">
        <f t="shared" si="234"/>
        <v>5071684268851.2002</v>
      </c>
      <c r="BI194" s="43">
        <f t="shared" si="235"/>
        <v>17851511970.248722</v>
      </c>
      <c r="BJ194" s="43">
        <f t="shared" si="236"/>
        <v>1755</v>
      </c>
      <c r="BK194" s="43">
        <f t="shared" si="237"/>
        <v>5066.9103773679735</v>
      </c>
      <c r="BL194" s="71">
        <f t="shared" si="280"/>
        <v>3.5198389773368746E-3</v>
      </c>
      <c r="BN194" s="44">
        <f t="shared" si="238"/>
        <v>98</v>
      </c>
      <c r="BO194" s="44">
        <f t="shared" si="239"/>
        <v>7.45</v>
      </c>
      <c r="BP194" s="44">
        <v>1</v>
      </c>
      <c r="BQ194" s="35">
        <f t="shared" si="240"/>
        <v>1.45</v>
      </c>
      <c r="BR194" s="43">
        <f t="shared" si="194"/>
        <v>115188480</v>
      </c>
      <c r="BS194" s="43">
        <f t="shared" si="241"/>
        <v>16368283008</v>
      </c>
      <c r="BT194" s="43">
        <f t="shared" si="242"/>
        <v>355218387.22850615</v>
      </c>
      <c r="BU194" s="43">
        <f t="shared" si="243"/>
        <v>2235</v>
      </c>
      <c r="BV194" s="43">
        <f t="shared" si="244"/>
        <v>5066.9103773679735</v>
      </c>
      <c r="BW194" s="71">
        <f t="shared" si="277"/>
        <v>2.1701627901649374E-2</v>
      </c>
      <c r="BY194" s="44">
        <f t="shared" si="245"/>
        <v>36</v>
      </c>
      <c r="BZ194" s="44">
        <f t="shared" si="246"/>
        <v>9.25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81603.531138989565</v>
      </c>
      <c r="CF194" s="43">
        <f t="shared" si="250"/>
        <v>2775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11.274999999999999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48.568402322218319</v>
      </c>
      <c r="CQ194" s="43">
        <f t="shared" si="257"/>
        <v>3382.4999999999995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13.55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5.7000229651647048E-2</v>
      </c>
      <c r="DB194" s="43">
        <f t="shared" si="264"/>
        <v>4065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18.95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1.2840105117278601E-5</v>
      </c>
      <c r="DM194" s="43">
        <f t="shared" si="270"/>
        <v>5685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90">
        <f t="shared" si="200"/>
        <v>1.825</v>
      </c>
      <c r="F195" s="102">
        <f t="shared" si="188"/>
        <v>11.274999999999999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1.825</v>
      </c>
      <c r="N195" s="43">
        <f t="shared" si="189"/>
        <v>1415436042240</v>
      </c>
      <c r="O195" s="43">
        <f t="shared" si="205"/>
        <v>488219276869632</v>
      </c>
      <c r="P195" s="43">
        <f t="shared" si="206"/>
        <v>14357707003665.707</v>
      </c>
      <c r="Q195" s="43">
        <f t="shared" si="207"/>
        <v>300</v>
      </c>
      <c r="R195" s="43">
        <f t="shared" si="208"/>
        <v>5245.5945859369403</v>
      </c>
      <c r="S195" s="71">
        <f t="shared" si="209"/>
        <v>2.9408316475589738E-2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7866810040320</v>
      </c>
      <c r="AA195" s="43">
        <f t="shared" si="213"/>
        <v>1486827097620480</v>
      </c>
      <c r="AB195" s="43">
        <f t="shared" si="214"/>
        <v>28715414007331.414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1.9313216750816285E-2</v>
      </c>
      <c r="AG195" s="44">
        <f t="shared" si="217"/>
        <v>174</v>
      </c>
      <c r="AH195" s="44">
        <f t="shared" si="218"/>
        <v>3.1500000000000004</v>
      </c>
      <c r="AI195" s="44">
        <v>1</v>
      </c>
      <c r="AJ195" s="35">
        <f t="shared" si="219"/>
        <v>1.075</v>
      </c>
      <c r="AK195" s="43">
        <f t="shared" si="191"/>
        <v>172086469632</v>
      </c>
      <c r="AL195" s="43">
        <f t="shared" si="220"/>
        <v>32188774144665.598</v>
      </c>
      <c r="AM195" s="43">
        <f t="shared" si="221"/>
        <v>5653347132693.3682</v>
      </c>
      <c r="AN195" s="43">
        <f t="shared" si="222"/>
        <v>945.00000000000011</v>
      </c>
      <c r="AO195" s="43">
        <f t="shared" si="223"/>
        <v>5245.5945859369403</v>
      </c>
      <c r="AP195" s="71">
        <f t="shared" si="279"/>
        <v>0.17563101680373419</v>
      </c>
      <c r="AR195" s="44">
        <f t="shared" si="224"/>
        <v>154</v>
      </c>
      <c r="AS195" s="44">
        <f t="shared" si="225"/>
        <v>4.4249999999999998</v>
      </c>
      <c r="AT195" s="44">
        <v>1</v>
      </c>
      <c r="AU195" s="35">
        <f t="shared" si="226"/>
        <v>1.175</v>
      </c>
      <c r="AV195" s="43">
        <f t="shared" si="192"/>
        <v>31607718912</v>
      </c>
      <c r="AW195" s="43">
        <f t="shared" si="227"/>
        <v>5719416737126.4004</v>
      </c>
      <c r="AX195" s="43">
        <f t="shared" si="228"/>
        <v>496350417900.16101</v>
      </c>
      <c r="AY195" s="43">
        <f t="shared" si="229"/>
        <v>1327.5</v>
      </c>
      <c r="AZ195" s="43">
        <f t="shared" si="230"/>
        <v>5245.5945859369403</v>
      </c>
      <c r="BA195" s="71">
        <f t="shared" si="273"/>
        <v>8.6783397803172097E-2</v>
      </c>
      <c r="BC195" s="44">
        <f t="shared" si="231"/>
        <v>129</v>
      </c>
      <c r="BD195" s="44">
        <f t="shared" si="232"/>
        <v>5.85</v>
      </c>
      <c r="BE195" s="44">
        <v>1</v>
      </c>
      <c r="BF195" s="35">
        <f t="shared" si="233"/>
        <v>1.3</v>
      </c>
      <c r="BG195" s="43">
        <f t="shared" si="193"/>
        <v>30478871808</v>
      </c>
      <c r="BH195" s="43">
        <f t="shared" si="234"/>
        <v>5111306802201.6006</v>
      </c>
      <c r="BI195" s="43">
        <f t="shared" si="235"/>
        <v>20506002434.434586</v>
      </c>
      <c r="BJ195" s="43">
        <f t="shared" si="236"/>
        <v>1755</v>
      </c>
      <c r="BK195" s="43">
        <f t="shared" si="237"/>
        <v>5245.5945859369403</v>
      </c>
      <c r="BL195" s="71">
        <f t="shared" si="280"/>
        <v>4.0118903497637836E-3</v>
      </c>
      <c r="BN195" s="44">
        <f t="shared" si="238"/>
        <v>99</v>
      </c>
      <c r="BO195" s="44">
        <f t="shared" si="239"/>
        <v>7.45</v>
      </c>
      <c r="BP195" s="44">
        <v>1</v>
      </c>
      <c r="BQ195" s="35">
        <f t="shared" si="240"/>
        <v>1.45</v>
      </c>
      <c r="BR195" s="43">
        <f t="shared" si="194"/>
        <v>115188480</v>
      </c>
      <c r="BS195" s="43">
        <f t="shared" si="241"/>
        <v>16535306304</v>
      </c>
      <c r="BT195" s="43">
        <f t="shared" si="242"/>
        <v>408038777.07408488</v>
      </c>
      <c r="BU195" s="43">
        <f t="shared" si="243"/>
        <v>2235</v>
      </c>
      <c r="BV195" s="43">
        <f t="shared" si="244"/>
        <v>5245.5945859369403</v>
      </c>
      <c r="BW195" s="71">
        <f t="shared" si="277"/>
        <v>2.4676819985812878E-2</v>
      </c>
      <c r="BY195" s="44">
        <f t="shared" si="245"/>
        <v>37</v>
      </c>
      <c r="BZ195" s="44">
        <f t="shared" si="246"/>
        <v>9.25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93737.841981306628</v>
      </c>
      <c r="CF195" s="43">
        <f t="shared" si="250"/>
        <v>2775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11.274999999999999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55.790443852366366</v>
      </c>
      <c r="CQ195" s="43">
        <f t="shared" si="257"/>
        <v>3382.4999999999995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13.55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6.5476070035300177E-2</v>
      </c>
      <c r="DB195" s="43">
        <f t="shared" si="264"/>
        <v>4065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18.95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1.474940762620694E-5</v>
      </c>
      <c r="DM195" s="43">
        <f t="shared" si="270"/>
        <v>5685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90">
        <f t="shared" si="200"/>
        <v>1.825</v>
      </c>
      <c r="F196" s="102">
        <f t="shared" si="188"/>
        <v>11.274999999999999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1.825</v>
      </c>
      <c r="N196" s="43">
        <f t="shared" si="189"/>
        <v>5661744168960</v>
      </c>
      <c r="O196" s="43">
        <f t="shared" si="205"/>
        <v>1963209790586880</v>
      </c>
      <c r="P196" s="43">
        <f t="shared" si="206"/>
        <v>16492674416640.209</v>
      </c>
      <c r="Q196" s="43">
        <f t="shared" si="207"/>
        <v>300</v>
      </c>
      <c r="R196" s="43">
        <f t="shared" si="208"/>
        <v>5430.5800795127489</v>
      </c>
      <c r="S196" s="71">
        <f t="shared" si="209"/>
        <v>8.4008721307924535E-3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7866810040320</v>
      </c>
      <c r="AA196" s="43">
        <f t="shared" si="213"/>
        <v>1494693907660800</v>
      </c>
      <c r="AB196" s="43">
        <f t="shared" si="214"/>
        <v>32985348833280.418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2.2068296836040883E-2</v>
      </c>
      <c r="AG196" s="44">
        <f t="shared" si="217"/>
        <v>175</v>
      </c>
      <c r="AH196" s="44">
        <f t="shared" si="218"/>
        <v>3.1500000000000004</v>
      </c>
      <c r="AI196" s="44">
        <v>14</v>
      </c>
      <c r="AJ196" s="35">
        <f t="shared" si="219"/>
        <v>1.075</v>
      </c>
      <c r="AK196" s="43">
        <f t="shared" si="191"/>
        <v>2409210574848</v>
      </c>
      <c r="AL196" s="43">
        <f t="shared" si="220"/>
        <v>453232739393280</v>
      </c>
      <c r="AM196" s="43">
        <f t="shared" si="221"/>
        <v>6493990551552.0762</v>
      </c>
      <c r="AN196" s="43">
        <f t="shared" si="222"/>
        <v>945.00000000000011</v>
      </c>
      <c r="AO196" s="43">
        <f t="shared" si="223"/>
        <v>5430.5800795127489</v>
      </c>
      <c r="AP196" s="71">
        <f t="shared" si="279"/>
        <v>1.432815855325292E-2</v>
      </c>
      <c r="AR196" s="44">
        <f t="shared" si="224"/>
        <v>155</v>
      </c>
      <c r="AS196" s="44">
        <f t="shared" si="225"/>
        <v>4.4249999999999998</v>
      </c>
      <c r="AT196" s="44">
        <v>1</v>
      </c>
      <c r="AU196" s="35">
        <f t="shared" si="226"/>
        <v>1.175</v>
      </c>
      <c r="AV196" s="43">
        <f t="shared" si="192"/>
        <v>31607718912</v>
      </c>
      <c r="AW196" s="43">
        <f t="shared" si="227"/>
        <v>5756555806848</v>
      </c>
      <c r="AX196" s="43">
        <f t="shared" si="228"/>
        <v>570156908544.00586</v>
      </c>
      <c r="AY196" s="43">
        <f t="shared" si="229"/>
        <v>1327.5</v>
      </c>
      <c r="AZ196" s="43">
        <f t="shared" si="230"/>
        <v>5430.5800795127489</v>
      </c>
      <c r="BA196" s="71">
        <f t="shared" si="273"/>
        <v>9.9044798256927705E-2</v>
      </c>
      <c r="BC196" s="44">
        <f t="shared" si="231"/>
        <v>130</v>
      </c>
      <c r="BD196" s="44">
        <f t="shared" si="232"/>
        <v>5.85</v>
      </c>
      <c r="BE196" s="44">
        <v>1</v>
      </c>
      <c r="BF196" s="35">
        <f t="shared" si="233"/>
        <v>1.3</v>
      </c>
      <c r="BG196" s="43">
        <f t="shared" si="193"/>
        <v>30478871808</v>
      </c>
      <c r="BH196" s="43">
        <f t="shared" si="234"/>
        <v>5150929335552</v>
      </c>
      <c r="BI196" s="43">
        <f t="shared" si="235"/>
        <v>23555211264.000202</v>
      </c>
      <c r="BJ196" s="43">
        <f t="shared" si="236"/>
        <v>1755</v>
      </c>
      <c r="BK196" s="43">
        <f t="shared" si="237"/>
        <v>5430.5800795127489</v>
      </c>
      <c r="BL196" s="71">
        <f t="shared" si="280"/>
        <v>4.57300221562366E-3</v>
      </c>
      <c r="BN196" s="44">
        <f t="shared" si="238"/>
        <v>100</v>
      </c>
      <c r="BO196" s="44">
        <f t="shared" si="239"/>
        <v>7.45</v>
      </c>
      <c r="BP196" s="44">
        <v>1</v>
      </c>
      <c r="BQ196" s="35">
        <f t="shared" si="240"/>
        <v>1.45</v>
      </c>
      <c r="BR196" s="43">
        <f t="shared" si="194"/>
        <v>115188480</v>
      </c>
      <c r="BS196" s="43">
        <f t="shared" si="241"/>
        <v>16702329600</v>
      </c>
      <c r="BT196" s="43">
        <f t="shared" si="242"/>
        <v>468713472.0000031</v>
      </c>
      <c r="BU196" s="43">
        <f t="shared" si="243"/>
        <v>2235</v>
      </c>
      <c r="BV196" s="43">
        <f t="shared" si="244"/>
        <v>5430.5800795127489</v>
      </c>
      <c r="BW196" s="71">
        <f t="shared" si="277"/>
        <v>2.8062760299018594E-2</v>
      </c>
      <c r="BY196" s="44">
        <f t="shared" si="245"/>
        <v>38</v>
      </c>
      <c r="BZ196" s="44">
        <f t="shared" si="246"/>
        <v>9.25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107676.50488489894</v>
      </c>
      <c r="CF196" s="43">
        <f t="shared" si="250"/>
        <v>2775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11.274999999999999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64.086391077767686</v>
      </c>
      <c r="CQ196" s="43">
        <f t="shared" si="257"/>
        <v>3382.4999999999995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13.55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7.5212253941219984E-2</v>
      </c>
      <c r="DB196" s="43">
        <f t="shared" si="264"/>
        <v>4065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18.95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1.6942620277404639E-5</v>
      </c>
      <c r="DM196" s="43">
        <f t="shared" si="270"/>
        <v>5685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90">
        <f t="shared" si="200"/>
        <v>1.825</v>
      </c>
      <c r="F197" s="102">
        <f t="shared" si="188"/>
        <v>11.274999999999999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1.825</v>
      </c>
      <c r="N197" s="43">
        <f t="shared" si="189"/>
        <v>5661744168960</v>
      </c>
      <c r="O197" s="43">
        <f t="shared" si="205"/>
        <v>1973542473695232</v>
      </c>
      <c r="P197" s="43">
        <f t="shared" si="206"/>
        <v>18945107971896.297</v>
      </c>
      <c r="Q197" s="43">
        <f t="shared" si="207"/>
        <v>300</v>
      </c>
      <c r="R197" s="43">
        <f t="shared" si="208"/>
        <v>5622.0890724312703</v>
      </c>
      <c r="S197" s="71">
        <f t="shared" si="209"/>
        <v>9.599544080966119E-3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7866810040320</v>
      </c>
      <c r="AA197" s="43">
        <f t="shared" si="213"/>
        <v>1502560717701120</v>
      </c>
      <c r="AB197" s="43">
        <f t="shared" si="214"/>
        <v>37890215943792.594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2.5217094721978136E-2</v>
      </c>
      <c r="AG197" s="44">
        <f t="shared" si="217"/>
        <v>176</v>
      </c>
      <c r="AH197" s="44">
        <f t="shared" si="218"/>
        <v>3.1500000000000004</v>
      </c>
      <c r="AI197" s="44">
        <v>1</v>
      </c>
      <c r="AJ197" s="35">
        <f t="shared" si="219"/>
        <v>1.075</v>
      </c>
      <c r="AK197" s="43">
        <f t="shared" si="191"/>
        <v>2409210574848</v>
      </c>
      <c r="AL197" s="43">
        <f t="shared" si="220"/>
        <v>455822640761241.56</v>
      </c>
      <c r="AM197" s="43">
        <f t="shared" si="221"/>
        <v>7459636263934.1592</v>
      </c>
      <c r="AN197" s="43">
        <f t="shared" si="222"/>
        <v>945.00000000000011</v>
      </c>
      <c r="AO197" s="43">
        <f t="shared" si="223"/>
        <v>5622.0890724312703</v>
      </c>
      <c r="AP197" s="71">
        <f t="shared" si="279"/>
        <v>1.6365216636620498E-2</v>
      </c>
      <c r="AR197" s="44">
        <f t="shared" si="224"/>
        <v>156</v>
      </c>
      <c r="AS197" s="44">
        <f t="shared" si="225"/>
        <v>4.4249999999999998</v>
      </c>
      <c r="AT197" s="44">
        <v>1</v>
      </c>
      <c r="AU197" s="35">
        <f t="shared" si="226"/>
        <v>1.175</v>
      </c>
      <c r="AV197" s="43">
        <f t="shared" si="192"/>
        <v>31607718912</v>
      </c>
      <c r="AW197" s="43">
        <f t="shared" si="227"/>
        <v>5793694876569.6006</v>
      </c>
      <c r="AX197" s="43">
        <f t="shared" si="228"/>
        <v>654938302934.69458</v>
      </c>
      <c r="AY197" s="43">
        <f t="shared" si="229"/>
        <v>1327.5</v>
      </c>
      <c r="AZ197" s="43">
        <f t="shared" si="230"/>
        <v>5622.0890724312703</v>
      </c>
      <c r="BA197" s="71">
        <f t="shared" si="273"/>
        <v>0.11304328531061308</v>
      </c>
      <c r="BC197" s="44">
        <f t="shared" si="231"/>
        <v>131</v>
      </c>
      <c r="BD197" s="44">
        <f t="shared" si="232"/>
        <v>5.85</v>
      </c>
      <c r="BE197" s="44">
        <v>1</v>
      </c>
      <c r="BF197" s="35">
        <f t="shared" si="233"/>
        <v>1.3</v>
      </c>
      <c r="BG197" s="43">
        <f t="shared" si="193"/>
        <v>30478871808</v>
      </c>
      <c r="BH197" s="43">
        <f t="shared" si="234"/>
        <v>5190551868902.4004</v>
      </c>
      <c r="BI197" s="43">
        <f t="shared" si="235"/>
        <v>27057832430.564667</v>
      </c>
      <c r="BJ197" s="43">
        <f t="shared" si="236"/>
        <v>1755</v>
      </c>
      <c r="BK197" s="43">
        <f t="shared" si="237"/>
        <v>5622.0890724312703</v>
      </c>
      <c r="BL197" s="71">
        <f t="shared" si="280"/>
        <v>5.2129008849084758E-3</v>
      </c>
      <c r="BN197" s="44">
        <f t="shared" si="238"/>
        <v>101</v>
      </c>
      <c r="BO197" s="44">
        <f t="shared" si="239"/>
        <v>7.45</v>
      </c>
      <c r="BP197" s="44">
        <v>1</v>
      </c>
      <c r="BQ197" s="35">
        <f t="shared" si="240"/>
        <v>1.45</v>
      </c>
      <c r="BR197" s="43">
        <f t="shared" si="194"/>
        <v>115188480</v>
      </c>
      <c r="BS197" s="43">
        <f t="shared" si="241"/>
        <v>16869352896</v>
      </c>
      <c r="BT197" s="43">
        <f t="shared" si="242"/>
        <v>538410394.25135243</v>
      </c>
      <c r="BU197" s="43">
        <f t="shared" si="243"/>
        <v>2235</v>
      </c>
      <c r="BV197" s="43">
        <f t="shared" si="244"/>
        <v>5622.0890724312703</v>
      </c>
      <c r="BW197" s="71">
        <f t="shared" si="277"/>
        <v>3.1916481774414619E-2</v>
      </c>
      <c r="BY197" s="44">
        <f t="shared" si="245"/>
        <v>39</v>
      </c>
      <c r="BZ197" s="44">
        <f t="shared" si="246"/>
        <v>9.25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123687.82403311365</v>
      </c>
      <c r="CF197" s="43">
        <f t="shared" si="250"/>
        <v>2775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11.274999999999999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73.615932008728407</v>
      </c>
      <c r="CQ197" s="43">
        <f t="shared" si="257"/>
        <v>3382.4999999999995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13.55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8.6396192377898653E-2</v>
      </c>
      <c r="DB197" s="43">
        <f t="shared" si="264"/>
        <v>4065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18.95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1.9461960041994116E-5</v>
      </c>
      <c r="DM197" s="43">
        <f t="shared" si="270"/>
        <v>5685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90">
        <f t="shared" si="200"/>
        <v>1.825</v>
      </c>
      <c r="F198" s="102">
        <f t="shared" ref="F198:F261" si="281">C198+E198</f>
        <v>11.274999999999999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1.825</v>
      </c>
      <c r="N198" s="43">
        <f t="shared" ref="N198:N261" si="282">N197*L198</f>
        <v>5661744168960</v>
      </c>
      <c r="O198" s="43">
        <f t="shared" si="205"/>
        <v>1983875156803584</v>
      </c>
      <c r="P198" s="43">
        <f t="shared" si="206"/>
        <v>21762214362558.488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1.0969548304451642E-2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7866810040320</v>
      </c>
      <c r="AA198" s="43">
        <f t="shared" si="213"/>
        <v>1510427527741440</v>
      </c>
      <c r="AB198" s="43">
        <f t="shared" si="214"/>
        <v>43524428725116.977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2.8815966291477462E-2</v>
      </c>
      <c r="AG198" s="44">
        <f t="shared" si="217"/>
        <v>177</v>
      </c>
      <c r="AH198" s="44">
        <f t="shared" si="218"/>
        <v>3.1500000000000004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2409210574848</v>
      </c>
      <c r="AL198" s="43">
        <f t="shared" si="220"/>
        <v>458412542129203.19</v>
      </c>
      <c r="AM198" s="43">
        <f t="shared" si="221"/>
        <v>8568871905257.3984</v>
      </c>
      <c r="AN198" s="43">
        <f t="shared" si="222"/>
        <v>945.00000000000011</v>
      </c>
      <c r="AO198" s="43">
        <f t="shared" si="223"/>
        <v>5820.351615399999</v>
      </c>
      <c r="AP198" s="71">
        <f t="shared" si="279"/>
        <v>1.8692490099545028E-2</v>
      </c>
      <c r="AR198" s="44">
        <f t="shared" si="224"/>
        <v>157</v>
      </c>
      <c r="AS198" s="44">
        <f t="shared" si="225"/>
        <v>4.4249999999999998</v>
      </c>
      <c r="AT198" s="44">
        <v>1</v>
      </c>
      <c r="AU198" s="35">
        <f t="shared" si="226"/>
        <v>1.175</v>
      </c>
      <c r="AV198" s="43">
        <f t="shared" ref="AV198:AV261" si="285">AV197*AT198</f>
        <v>31607718912</v>
      </c>
      <c r="AW198" s="43">
        <f t="shared" si="227"/>
        <v>5830833946291.2002</v>
      </c>
      <c r="AX198" s="43">
        <f t="shared" si="228"/>
        <v>752326551205.63354</v>
      </c>
      <c r="AY198" s="43">
        <f t="shared" si="229"/>
        <v>1327.5</v>
      </c>
      <c r="AZ198" s="43">
        <f t="shared" si="230"/>
        <v>5820.351615399999</v>
      </c>
      <c r="BA198" s="71">
        <f t="shared" si="273"/>
        <v>0.12902554902702443</v>
      </c>
      <c r="BC198" s="44">
        <f t="shared" si="231"/>
        <v>132</v>
      </c>
      <c r="BD198" s="44">
        <f t="shared" si="232"/>
        <v>5.85</v>
      </c>
      <c r="BE198" s="44">
        <v>1</v>
      </c>
      <c r="BF198" s="35">
        <f t="shared" si="233"/>
        <v>1.3</v>
      </c>
      <c r="BG198" s="43">
        <f t="shared" ref="BG198:BG261" si="286">BG197*BE198</f>
        <v>30478871808</v>
      </c>
      <c r="BH198" s="43">
        <f t="shared" si="234"/>
        <v>5230174402252.7998</v>
      </c>
      <c r="BI198" s="43">
        <f t="shared" si="235"/>
        <v>31081287602.775063</v>
      </c>
      <c r="BJ198" s="43">
        <f t="shared" si="236"/>
        <v>1755</v>
      </c>
      <c r="BK198" s="43">
        <f t="shared" si="237"/>
        <v>5820.351615399999</v>
      </c>
      <c r="BL198" s="71">
        <f t="shared" si="280"/>
        <v>5.9426866510201605E-3</v>
      </c>
      <c r="BN198" s="44">
        <f t="shared" si="238"/>
        <v>102</v>
      </c>
      <c r="BO198" s="44">
        <f t="shared" si="239"/>
        <v>7.45</v>
      </c>
      <c r="BP198" s="44">
        <v>1</v>
      </c>
      <c r="BQ198" s="35">
        <f t="shared" si="240"/>
        <v>1.45</v>
      </c>
      <c r="BR198" s="43">
        <f t="shared" ref="BR198:BR261" si="287">BR197*BP198</f>
        <v>115188480</v>
      </c>
      <c r="BS198" s="43">
        <f t="shared" si="241"/>
        <v>17036376192</v>
      </c>
      <c r="BT198" s="43">
        <f t="shared" si="242"/>
        <v>618471134.18983364</v>
      </c>
      <c r="BU198" s="43">
        <f t="shared" si="243"/>
        <v>2235</v>
      </c>
      <c r="BV198" s="43">
        <f t="shared" si="244"/>
        <v>5820.351615399999</v>
      </c>
      <c r="BW198" s="71">
        <f t="shared" si="277"/>
        <v>3.6302974718312307E-2</v>
      </c>
      <c r="BY198" s="44">
        <f t="shared" si="245"/>
        <v>40</v>
      </c>
      <c r="BZ198" s="44">
        <f t="shared" si="246"/>
        <v>9.25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142080.00000000038</v>
      </c>
      <c r="CF198" s="43">
        <f t="shared" si="250"/>
        <v>2775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11.274999999999999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84.562499999999915</v>
      </c>
      <c r="CQ198" s="43">
        <f t="shared" si="257"/>
        <v>3382.4999999999995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13.55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9.9243164062499556E-2</v>
      </c>
      <c r="DB198" s="43">
        <f t="shared" si="264"/>
        <v>4065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18.95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2.2355921485256669E-5</v>
      </c>
      <c r="DM198" s="43">
        <f t="shared" si="270"/>
        <v>5685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90">
        <f t="shared" ref="E199:E262" si="293">E198</f>
        <v>1.825</v>
      </c>
      <c r="F199" s="102">
        <f t="shared" si="281"/>
        <v>11.274999999999999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1.825</v>
      </c>
      <c r="N199" s="43">
        <f t="shared" si="282"/>
        <v>5661744168960</v>
      </c>
      <c r="O199" s="43">
        <f t="shared" ref="O199:O262" si="298">J199*N199*M199</f>
        <v>1994207839911936</v>
      </c>
      <c r="P199" s="43">
        <f t="shared" ref="P199:P262" si="299">L$3*N$3*POWER($H$1,J199)</f>
        <v>24998219839363.789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1.2535413480506479E-2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7866810040320</v>
      </c>
      <c r="AA199" s="43">
        <f t="shared" ref="AA199:AA262" si="306">V199*Z199*Y199</f>
        <v>1518294337781760</v>
      </c>
      <c r="AB199" s="43">
        <f t="shared" ref="AB199:AB262" si="307">X$3*Z$3*POWER($H$1,V199)</f>
        <v>49996439678727.578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3.2929346065910234E-2</v>
      </c>
      <c r="AG199" s="44">
        <f t="shared" ref="AG199:AG262" si="310">$I199-AH$3</f>
        <v>178</v>
      </c>
      <c r="AH199" s="44">
        <f t="shared" ref="AH199:AH262" si="311">AI$3</f>
        <v>3.1500000000000004</v>
      </c>
      <c r="AI199" s="44">
        <v>1</v>
      </c>
      <c r="AJ199" s="35">
        <f t="shared" ref="AJ199:AJ262" si="312">AJ$3</f>
        <v>1.075</v>
      </c>
      <c r="AK199" s="43">
        <f t="shared" si="284"/>
        <v>2409210574848</v>
      </c>
      <c r="AL199" s="43">
        <f t="shared" ref="AL199:AL262" si="313">AG199*AK199*AJ199</f>
        <v>461002443497164.75</v>
      </c>
      <c r="AM199" s="43">
        <f t="shared" ref="AM199:AM262" si="314">AI$3*AK$3*POWER($H$1,AG199)</f>
        <v>9843049061749.4824</v>
      </c>
      <c r="AN199" s="43">
        <f t="shared" ref="AN199:AN262" si="315">AO$3</f>
        <v>945.00000000000011</v>
      </c>
      <c r="AO199" s="43">
        <f t="shared" ref="AO199:AO262" si="316">$A199*(30+$B199)</f>
        <v>6025.6058718471195</v>
      </c>
      <c r="AP199" s="71">
        <f t="shared" si="279"/>
        <v>2.1351403231358403E-2</v>
      </c>
      <c r="AR199" s="44">
        <f t="shared" ref="AR199:AR262" si="317">$I199-AS$3</f>
        <v>158</v>
      </c>
      <c r="AS199" s="44">
        <f t="shared" ref="AS199:AS262" si="318">AT$3</f>
        <v>4.4249999999999998</v>
      </c>
      <c r="AT199" s="44">
        <v>1</v>
      </c>
      <c r="AU199" s="35">
        <f t="shared" ref="AU199:AU262" si="319">AU$3</f>
        <v>1.175</v>
      </c>
      <c r="AV199" s="43">
        <f t="shared" si="285"/>
        <v>31607718912</v>
      </c>
      <c r="AW199" s="43">
        <f t="shared" ref="AW199:AW262" si="320">AR199*AV199*AU199</f>
        <v>5867973016012.7998</v>
      </c>
      <c r="AX199" s="43">
        <f t="shared" ref="AX199:AX262" si="321">AT$3*AV$3*POWER($H$1,AR199)</f>
        <v>864196271790.50366</v>
      </c>
      <c r="AY199" s="43">
        <f t="shared" ref="AY199:AY262" si="322">AZ$3</f>
        <v>1327.5</v>
      </c>
      <c r="AZ199" s="43">
        <f t="shared" ref="AZ199:AZ262" si="323">$A199*(30+$B199)</f>
        <v>6025.6058718471195</v>
      </c>
      <c r="BA199" s="71">
        <f t="shared" si="273"/>
        <v>0.14727338885714783</v>
      </c>
      <c r="BC199" s="44">
        <f t="shared" ref="BC199:BC262" si="324">$I199-BD$3</f>
        <v>133</v>
      </c>
      <c r="BD199" s="44">
        <f t="shared" ref="BD199:BD262" si="325">BE$3</f>
        <v>5.85</v>
      </c>
      <c r="BE199" s="44">
        <v>1</v>
      </c>
      <c r="BF199" s="35">
        <f t="shared" ref="BF199:BF262" si="326">BF$3</f>
        <v>1.3</v>
      </c>
      <c r="BG199" s="43">
        <f t="shared" si="286"/>
        <v>30478871808</v>
      </c>
      <c r="BH199" s="43">
        <f t="shared" ref="BH199:BH262" si="327">BC199*BG199*BF199</f>
        <v>5269796935603.2002</v>
      </c>
      <c r="BI199" s="43">
        <f t="shared" ref="BI199:BI262" si="328">BE$3*BG$3*POWER($H$1,BC199)</f>
        <v>35703023940.497452</v>
      </c>
      <c r="BJ199" s="43">
        <f t="shared" ref="BJ199:BJ262" si="329">BK$3</f>
        <v>1755</v>
      </c>
      <c r="BK199" s="43">
        <f t="shared" ref="BK199:BK262" si="330">$A199*(30+$B199)</f>
        <v>6025.6058718471195</v>
      </c>
      <c r="BL199" s="71">
        <f t="shared" si="280"/>
        <v>6.7750284075055638E-3</v>
      </c>
      <c r="BN199" s="44">
        <f t="shared" ref="BN199:BN262" si="331">$I199-BO$3</f>
        <v>103</v>
      </c>
      <c r="BO199" s="44">
        <f t="shared" ref="BO199:BO262" si="332">BP$3</f>
        <v>7.45</v>
      </c>
      <c r="BP199" s="44">
        <v>1</v>
      </c>
      <c r="BQ199" s="35">
        <f t="shared" ref="BQ199:BQ262" si="333">BQ$3</f>
        <v>1.45</v>
      </c>
      <c r="BR199" s="43">
        <f t="shared" si="287"/>
        <v>115188480</v>
      </c>
      <c r="BS199" s="43">
        <f t="shared" ref="BS199:BS262" si="334">BN199*BR199*BQ199</f>
        <v>17203399488</v>
      </c>
      <c r="BT199" s="43">
        <f t="shared" ref="BT199:BT262" si="335">BP$3*BR$3*POWER($H$1,BN199)</f>
        <v>710436774.45701253</v>
      </c>
      <c r="BU199" s="43">
        <f t="shared" ref="BU199:BU262" si="336">BV$3</f>
        <v>2235</v>
      </c>
      <c r="BV199" s="43">
        <f t="shared" ref="BV199:BV262" si="337">$A199*(30+$B199)</f>
        <v>6025.6058718471195</v>
      </c>
      <c r="BW199" s="71">
        <f t="shared" si="277"/>
        <v>4.1296301638090088E-2</v>
      </c>
      <c r="BY199" s="44">
        <f t="shared" ref="BY199:BY262" si="338">$I199-BZ$3</f>
        <v>41</v>
      </c>
      <c r="BZ199" s="44">
        <f t="shared" ref="BZ199:BZ262" si="339">CA$3</f>
        <v>9.25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CA$3*CC$3*POWER($H$1,BY199)</f>
        <v>163207.06227797919</v>
      </c>
      <c r="CF199" s="43">
        <f t="shared" ref="CF199:CF262" si="343">CG$3</f>
        <v>2775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11.274999999999999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CL$3*CN$3*POWER($H$1,CJ199)</f>
        <v>97.136804644436694</v>
      </c>
      <c r="CQ199" s="43">
        <f t="shared" ref="CQ199:CQ262" si="350">CR$3</f>
        <v>3382.4999999999995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13.55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CW$3*CY$3*POWER($H$1,CU199)</f>
        <v>0.11400045930329411</v>
      </c>
      <c r="DB199" s="43">
        <f t="shared" ref="DB199:DB262" si="357">DC$3</f>
        <v>4065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18.95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DH$3*DJ$3*POWER($H$1,DF199)</f>
        <v>2.5680210234557209E-5</v>
      </c>
      <c r="DM199" s="43">
        <f t="shared" ref="DM199:DM262" si="363">DN$3</f>
        <v>5685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90">
        <f t="shared" si="293"/>
        <v>1.825</v>
      </c>
      <c r="F200" s="102">
        <f t="shared" si="281"/>
        <v>11.274999999999999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1.825</v>
      </c>
      <c r="N200" s="43">
        <f t="shared" si="282"/>
        <v>5661744168960</v>
      </c>
      <c r="O200" s="43">
        <f t="shared" si="298"/>
        <v>2004540523020288</v>
      </c>
      <c r="P200" s="43">
        <f t="shared" si="299"/>
        <v>28715414007331.434</v>
      </c>
      <c r="Q200" s="43">
        <f t="shared" si="300"/>
        <v>300</v>
      </c>
      <c r="R200" s="43">
        <f t="shared" si="301"/>
        <v>6238.0984040159656</v>
      </c>
      <c r="S200" s="71">
        <f t="shared" si="302"/>
        <v>1.4325185087336248E-2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7866810040320</v>
      </c>
      <c r="AA200" s="43">
        <f t="shared" si="306"/>
        <v>1526161147822080</v>
      </c>
      <c r="AB200" s="43">
        <f t="shared" si="307"/>
        <v>57430828014662.867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3.7630906864992583E-2</v>
      </c>
      <c r="AG200" s="44">
        <f t="shared" si="310"/>
        <v>179</v>
      </c>
      <c r="AH200" s="44">
        <f t="shared" si="311"/>
        <v>3.1500000000000004</v>
      </c>
      <c r="AI200" s="44">
        <v>1</v>
      </c>
      <c r="AJ200" s="35">
        <f t="shared" si="312"/>
        <v>1.075</v>
      </c>
      <c r="AK200" s="43">
        <f t="shared" si="284"/>
        <v>2409210574848</v>
      </c>
      <c r="AL200" s="43">
        <f t="shared" si="313"/>
        <v>463592344865126.37</v>
      </c>
      <c r="AM200" s="43">
        <f t="shared" si="314"/>
        <v>11306694265386.74</v>
      </c>
      <c r="AN200" s="43">
        <f t="shared" si="315"/>
        <v>945.00000000000011</v>
      </c>
      <c r="AO200" s="43">
        <f t="shared" si="316"/>
        <v>6238.0984040159656</v>
      </c>
      <c r="AP200" s="71">
        <f t="shared" si="279"/>
        <v>2.4389303211372514E-2</v>
      </c>
      <c r="AR200" s="44">
        <f t="shared" si="317"/>
        <v>159</v>
      </c>
      <c r="AS200" s="44">
        <f t="shared" si="318"/>
        <v>4.4249999999999998</v>
      </c>
      <c r="AT200" s="44">
        <v>1</v>
      </c>
      <c r="AU200" s="35">
        <f t="shared" si="319"/>
        <v>1.175</v>
      </c>
      <c r="AV200" s="43">
        <f t="shared" si="285"/>
        <v>31607718912</v>
      </c>
      <c r="AW200" s="43">
        <f t="shared" si="320"/>
        <v>5905112085734.4004</v>
      </c>
      <c r="AX200" s="43">
        <f t="shared" si="321"/>
        <v>992700835800.32239</v>
      </c>
      <c r="AY200" s="43">
        <f t="shared" si="322"/>
        <v>1327.5</v>
      </c>
      <c r="AZ200" s="43">
        <f t="shared" si="323"/>
        <v>6238.0984040159656</v>
      </c>
      <c r="BA200" s="71">
        <f t="shared" ref="BA200:BA263" si="366">AX200/AW200</f>
        <v>0.16810872027281143</v>
      </c>
      <c r="BC200" s="44">
        <f t="shared" si="324"/>
        <v>134</v>
      </c>
      <c r="BD200" s="44">
        <f t="shared" si="325"/>
        <v>5.85</v>
      </c>
      <c r="BE200" s="44">
        <v>1</v>
      </c>
      <c r="BF200" s="35">
        <f t="shared" si="326"/>
        <v>1.3</v>
      </c>
      <c r="BG200" s="43">
        <f t="shared" si="286"/>
        <v>30478871808</v>
      </c>
      <c r="BH200" s="43">
        <f t="shared" si="327"/>
        <v>5309419468953.6006</v>
      </c>
      <c r="BI200" s="43">
        <f t="shared" si="328"/>
        <v>41012004868.869179</v>
      </c>
      <c r="BJ200" s="43">
        <f t="shared" si="329"/>
        <v>1755</v>
      </c>
      <c r="BK200" s="43">
        <f t="shared" si="330"/>
        <v>6238.0984040159656</v>
      </c>
      <c r="BL200" s="71">
        <f t="shared" si="280"/>
        <v>7.7243858973063909E-3</v>
      </c>
      <c r="BN200" s="44">
        <f t="shared" si="331"/>
        <v>104</v>
      </c>
      <c r="BO200" s="44">
        <f t="shared" si="332"/>
        <v>7.45</v>
      </c>
      <c r="BP200" s="44">
        <v>1</v>
      </c>
      <c r="BQ200" s="35">
        <f t="shared" si="333"/>
        <v>1.45</v>
      </c>
      <c r="BR200" s="43">
        <f t="shared" si="287"/>
        <v>115188480</v>
      </c>
      <c r="BS200" s="43">
        <f t="shared" si="334"/>
        <v>17370422784</v>
      </c>
      <c r="BT200" s="43">
        <f t="shared" si="335"/>
        <v>816077554.14816988</v>
      </c>
      <c r="BU200" s="43">
        <f t="shared" si="336"/>
        <v>2235</v>
      </c>
      <c r="BV200" s="43">
        <f t="shared" si="337"/>
        <v>6238.0984040159656</v>
      </c>
      <c r="BW200" s="71">
        <f t="shared" si="277"/>
        <v>4.6980868819143755E-2</v>
      </c>
      <c r="BY200" s="44">
        <f t="shared" si="338"/>
        <v>42</v>
      </c>
      <c r="BZ200" s="44">
        <f t="shared" si="339"/>
        <v>9.25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187475.68396261334</v>
      </c>
      <c r="CF200" s="43">
        <f t="shared" si="343"/>
        <v>2775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11.274999999999999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111.58088770473276</v>
      </c>
      <c r="CQ200" s="43">
        <f t="shared" si="350"/>
        <v>3382.4999999999995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13.55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0.13095214007060041</v>
      </c>
      <c r="DB200" s="43">
        <f t="shared" si="357"/>
        <v>4065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18.95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2.9498815252413891E-5</v>
      </c>
      <c r="DM200" s="43">
        <f t="shared" si="363"/>
        <v>5685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90">
        <f t="shared" si="293"/>
        <v>1.825</v>
      </c>
      <c r="F201" s="102">
        <f t="shared" si="281"/>
        <v>11.274999999999999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1.825</v>
      </c>
      <c r="N201" s="43">
        <f t="shared" si="282"/>
        <v>5661744168960</v>
      </c>
      <c r="O201" s="43">
        <f t="shared" si="298"/>
        <v>2014873206128640</v>
      </c>
      <c r="P201" s="43">
        <f t="shared" si="299"/>
        <v>32985348833280.434</v>
      </c>
      <c r="Q201" s="43">
        <f t="shared" si="300"/>
        <v>300</v>
      </c>
      <c r="R201" s="43">
        <f t="shared" si="301"/>
        <v>6458.0844691486072</v>
      </c>
      <c r="S201" s="71">
        <f t="shared" si="302"/>
        <v>1.6370930306159662E-2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7866810040320</v>
      </c>
      <c r="AA201" s="43">
        <f t="shared" si="306"/>
        <v>1534027957862400</v>
      </c>
      <c r="AB201" s="43">
        <f t="shared" si="307"/>
        <v>65970697666560.867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4.3004886142028409E-2</v>
      </c>
      <c r="AG201" s="44">
        <f t="shared" si="310"/>
        <v>180</v>
      </c>
      <c r="AH201" s="44">
        <f t="shared" si="311"/>
        <v>3.1500000000000004</v>
      </c>
      <c r="AI201" s="44">
        <v>1</v>
      </c>
      <c r="AJ201" s="35">
        <f t="shared" si="312"/>
        <v>1.075</v>
      </c>
      <c r="AK201" s="43">
        <f t="shared" si="284"/>
        <v>2409210574848</v>
      </c>
      <c r="AL201" s="43">
        <f t="shared" si="313"/>
        <v>466182246233088</v>
      </c>
      <c r="AM201" s="43">
        <f t="shared" si="314"/>
        <v>12987981103104.158</v>
      </c>
      <c r="AN201" s="43">
        <f t="shared" si="315"/>
        <v>945.00000000000011</v>
      </c>
      <c r="AO201" s="43">
        <f t="shared" si="316"/>
        <v>6458.0844691486072</v>
      </c>
      <c r="AP201" s="71">
        <f t="shared" si="279"/>
        <v>2.7860308297991802E-2</v>
      </c>
      <c r="AR201" s="44">
        <f t="shared" si="317"/>
        <v>160</v>
      </c>
      <c r="AS201" s="44">
        <f t="shared" si="318"/>
        <v>4.4249999999999998</v>
      </c>
      <c r="AT201" s="44">
        <v>14</v>
      </c>
      <c r="AU201" s="35">
        <f t="shared" si="319"/>
        <v>1.175</v>
      </c>
      <c r="AV201" s="43">
        <f t="shared" si="285"/>
        <v>442508064768</v>
      </c>
      <c r="AW201" s="43">
        <f t="shared" si="320"/>
        <v>83191516176384</v>
      </c>
      <c r="AX201" s="43">
        <f t="shared" si="321"/>
        <v>1140313817088.0122</v>
      </c>
      <c r="AY201" s="43">
        <f t="shared" si="322"/>
        <v>1327.5</v>
      </c>
      <c r="AZ201" s="43">
        <f t="shared" si="323"/>
        <v>6458.0844691486072</v>
      </c>
      <c r="BA201" s="71">
        <f t="shared" si="366"/>
        <v>1.3707092615914108E-2</v>
      </c>
      <c r="BC201" s="44">
        <f t="shared" si="324"/>
        <v>135</v>
      </c>
      <c r="BD201" s="44">
        <f t="shared" si="325"/>
        <v>5.85</v>
      </c>
      <c r="BE201" s="44">
        <v>1</v>
      </c>
      <c r="BF201" s="35">
        <f t="shared" si="326"/>
        <v>1.3</v>
      </c>
      <c r="BG201" s="43">
        <f t="shared" si="286"/>
        <v>30478871808</v>
      </c>
      <c r="BH201" s="43">
        <f t="shared" si="327"/>
        <v>5349042002304</v>
      </c>
      <c r="BI201" s="43">
        <f t="shared" si="328"/>
        <v>47110422528.000427</v>
      </c>
      <c r="BJ201" s="43">
        <f t="shared" si="329"/>
        <v>1755</v>
      </c>
      <c r="BK201" s="43">
        <f t="shared" si="330"/>
        <v>6458.0844691486072</v>
      </c>
      <c r="BL201" s="71">
        <f t="shared" si="280"/>
        <v>8.8072635263863122E-3</v>
      </c>
      <c r="BN201" s="44">
        <f t="shared" si="331"/>
        <v>105</v>
      </c>
      <c r="BO201" s="44">
        <f t="shared" si="332"/>
        <v>7.45</v>
      </c>
      <c r="BP201" s="44">
        <v>1</v>
      </c>
      <c r="BQ201" s="35">
        <f t="shared" si="333"/>
        <v>1.45</v>
      </c>
      <c r="BR201" s="43">
        <f t="shared" si="287"/>
        <v>115188480</v>
      </c>
      <c r="BS201" s="43">
        <f t="shared" si="334"/>
        <v>17537446080</v>
      </c>
      <c r="BT201" s="43">
        <f t="shared" si="335"/>
        <v>937426944.00000668</v>
      </c>
      <c r="BU201" s="43">
        <f t="shared" si="336"/>
        <v>2235</v>
      </c>
      <c r="BV201" s="43">
        <f t="shared" si="337"/>
        <v>6458.0844691486072</v>
      </c>
      <c r="BW201" s="71">
        <f t="shared" si="277"/>
        <v>5.3452876760035441E-2</v>
      </c>
      <c r="BY201" s="44">
        <f t="shared" si="338"/>
        <v>43</v>
      </c>
      <c r="BZ201" s="44">
        <f t="shared" si="339"/>
        <v>9.25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215353.00976979797</v>
      </c>
      <c r="CF201" s="43">
        <f t="shared" si="343"/>
        <v>2775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11.274999999999999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128.1727821555354</v>
      </c>
      <c r="CQ201" s="43">
        <f t="shared" si="350"/>
        <v>3382.4999999999995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13.55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0.15042450788244002</v>
      </c>
      <c r="DB201" s="43">
        <f t="shared" si="357"/>
        <v>4065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18.95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3.3885240554809292E-5</v>
      </c>
      <c r="DM201" s="43">
        <f t="shared" si="363"/>
        <v>5685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90">
        <f t="shared" si="293"/>
        <v>1.825</v>
      </c>
      <c r="F202" s="102">
        <f t="shared" si="281"/>
        <v>11.274999999999999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1.825</v>
      </c>
      <c r="N202" s="43">
        <f t="shared" si="282"/>
        <v>5661744168960</v>
      </c>
      <c r="O202" s="43">
        <f t="shared" si="298"/>
        <v>2025205889236992</v>
      </c>
      <c r="P202" s="43">
        <f t="shared" si="299"/>
        <v>37890215943792.602</v>
      </c>
      <c r="Q202" s="43">
        <f t="shared" si="300"/>
        <v>300</v>
      </c>
      <c r="R202" s="43">
        <f t="shared" si="301"/>
        <v>6685.828326114316</v>
      </c>
      <c r="S202" s="71">
        <f t="shared" si="302"/>
        <v>1.8709315504740094E-2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7866810040320</v>
      </c>
      <c r="AA202" s="43">
        <f t="shared" si="306"/>
        <v>1541894767902720</v>
      </c>
      <c r="AB202" s="43">
        <f t="shared" si="307"/>
        <v>75780431887585.203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4.9147602978549233E-2</v>
      </c>
      <c r="AG202" s="44">
        <f t="shared" si="310"/>
        <v>181</v>
      </c>
      <c r="AH202" s="44">
        <f t="shared" si="311"/>
        <v>3.1500000000000004</v>
      </c>
      <c r="AI202" s="44">
        <v>1</v>
      </c>
      <c r="AJ202" s="35">
        <f t="shared" si="312"/>
        <v>1.075</v>
      </c>
      <c r="AK202" s="43">
        <f t="shared" si="284"/>
        <v>2409210574848</v>
      </c>
      <c r="AL202" s="43">
        <f t="shared" si="313"/>
        <v>468772147601049.56</v>
      </c>
      <c r="AM202" s="43">
        <f t="shared" si="314"/>
        <v>14919272527868.322</v>
      </c>
      <c r="AN202" s="43">
        <f t="shared" si="315"/>
        <v>945.00000000000011</v>
      </c>
      <c r="AO202" s="43">
        <f t="shared" si="316"/>
        <v>6685.828326114316</v>
      </c>
      <c r="AP202" s="71">
        <f t="shared" si="279"/>
        <v>3.1826277657958105E-2</v>
      </c>
      <c r="AR202" s="44">
        <f t="shared" si="317"/>
        <v>161</v>
      </c>
      <c r="AS202" s="44">
        <f t="shared" si="318"/>
        <v>4.4249999999999998</v>
      </c>
      <c r="AT202" s="44">
        <v>1</v>
      </c>
      <c r="AU202" s="35">
        <f t="shared" si="319"/>
        <v>1.175</v>
      </c>
      <c r="AV202" s="43">
        <f t="shared" si="285"/>
        <v>442508064768</v>
      </c>
      <c r="AW202" s="43">
        <f t="shared" si="320"/>
        <v>83711463152486.406</v>
      </c>
      <c r="AX202" s="43">
        <f t="shared" si="321"/>
        <v>1309876605869.3896</v>
      </c>
      <c r="AY202" s="43">
        <f t="shared" si="322"/>
        <v>1327.5</v>
      </c>
      <c r="AZ202" s="43">
        <f t="shared" si="323"/>
        <v>6685.828326114316</v>
      </c>
      <c r="BA202" s="71">
        <f t="shared" si="366"/>
        <v>1.5647517753731719E-2</v>
      </c>
      <c r="BC202" s="44">
        <f t="shared" si="324"/>
        <v>136</v>
      </c>
      <c r="BD202" s="44">
        <f t="shared" si="325"/>
        <v>5.85</v>
      </c>
      <c r="BE202" s="44">
        <v>1</v>
      </c>
      <c r="BF202" s="35">
        <f t="shared" si="326"/>
        <v>1.3</v>
      </c>
      <c r="BG202" s="43">
        <f t="shared" si="286"/>
        <v>30478871808</v>
      </c>
      <c r="BH202" s="43">
        <f t="shared" si="327"/>
        <v>5388664535654.4004</v>
      </c>
      <c r="BI202" s="43">
        <f t="shared" si="328"/>
        <v>54115664861.129356</v>
      </c>
      <c r="BJ202" s="43">
        <f t="shared" si="329"/>
        <v>1755</v>
      </c>
      <c r="BK202" s="43">
        <f t="shared" si="330"/>
        <v>6685.828326114316</v>
      </c>
      <c r="BL202" s="71">
        <f t="shared" si="280"/>
        <v>1.0042500234161922E-2</v>
      </c>
      <c r="BN202" s="44">
        <f t="shared" si="331"/>
        <v>106</v>
      </c>
      <c r="BO202" s="44">
        <f t="shared" si="332"/>
        <v>7.45</v>
      </c>
      <c r="BP202" s="44">
        <v>1</v>
      </c>
      <c r="BQ202" s="35">
        <f t="shared" si="333"/>
        <v>1.45</v>
      </c>
      <c r="BR202" s="43">
        <f t="shared" si="287"/>
        <v>115188480</v>
      </c>
      <c r="BS202" s="43">
        <f t="shared" si="334"/>
        <v>17704469376</v>
      </c>
      <c r="BT202" s="43">
        <f t="shared" si="335"/>
        <v>1076820788.5027053</v>
      </c>
      <c r="BU202" s="43">
        <f t="shared" si="336"/>
        <v>2235</v>
      </c>
      <c r="BV202" s="43">
        <f t="shared" si="337"/>
        <v>6685.828326114316</v>
      </c>
      <c r="BW202" s="71">
        <f t="shared" si="277"/>
        <v>6.0821974702186372E-2</v>
      </c>
      <c r="BY202" s="44">
        <f t="shared" si="338"/>
        <v>44</v>
      </c>
      <c r="BZ202" s="44">
        <f t="shared" si="339"/>
        <v>9.25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247375.64806622735</v>
      </c>
      <c r="CF202" s="43">
        <f t="shared" si="343"/>
        <v>2775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11.274999999999999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147.23186401745687</v>
      </c>
      <c r="CQ202" s="43">
        <f t="shared" si="350"/>
        <v>3382.4999999999995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13.55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0.17279238475579739</v>
      </c>
      <c r="DB202" s="43">
        <f t="shared" si="357"/>
        <v>4065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18.95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3.8923920083988253E-5</v>
      </c>
      <c r="DM202" s="43">
        <f t="shared" si="363"/>
        <v>5685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90">
        <f t="shared" si="293"/>
        <v>1.825</v>
      </c>
      <c r="F203" s="102">
        <f t="shared" si="281"/>
        <v>11.274999999999999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1.825</v>
      </c>
      <c r="N203" s="43">
        <f t="shared" si="282"/>
        <v>5661744168960</v>
      </c>
      <c r="O203" s="43">
        <f t="shared" si="298"/>
        <v>2035538572345344</v>
      </c>
      <c r="P203" s="43">
        <f t="shared" si="299"/>
        <v>43524428725116.984</v>
      </c>
      <c r="Q203" s="43">
        <f t="shared" si="300"/>
        <v>300</v>
      </c>
      <c r="R203" s="43">
        <f t="shared" si="301"/>
        <v>6921.6035528512621</v>
      </c>
      <c r="S203" s="71">
        <f t="shared" si="302"/>
        <v>2.1382266745733153E-2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7866810040320</v>
      </c>
      <c r="AA203" s="43">
        <f t="shared" si="306"/>
        <v>1549761577943040</v>
      </c>
      <c r="AB203" s="43">
        <f t="shared" si="307"/>
        <v>87048857450233.969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5.6169193177296184E-2</v>
      </c>
      <c r="AG203" s="44">
        <f t="shared" si="310"/>
        <v>182</v>
      </c>
      <c r="AH203" s="44">
        <f t="shared" si="311"/>
        <v>3.1500000000000004</v>
      </c>
      <c r="AI203" s="44">
        <v>1</v>
      </c>
      <c r="AJ203" s="35">
        <f t="shared" si="312"/>
        <v>1.075</v>
      </c>
      <c r="AK203" s="43">
        <f t="shared" si="284"/>
        <v>2409210574848</v>
      </c>
      <c r="AL203" s="43">
        <f t="shared" si="313"/>
        <v>471362048969011.19</v>
      </c>
      <c r="AM203" s="43">
        <f t="shared" si="314"/>
        <v>17137743810514.799</v>
      </c>
      <c r="AN203" s="43">
        <f t="shared" si="315"/>
        <v>945.00000000000011</v>
      </c>
      <c r="AO203" s="43">
        <f t="shared" si="316"/>
        <v>6921.6035528512621</v>
      </c>
      <c r="AP203" s="71">
        <f t="shared" si="279"/>
        <v>3.6357920303510663E-2</v>
      </c>
      <c r="AR203" s="44">
        <f t="shared" si="317"/>
        <v>162</v>
      </c>
      <c r="AS203" s="44">
        <f t="shared" si="318"/>
        <v>4.4249999999999998</v>
      </c>
      <c r="AT203" s="44">
        <v>1</v>
      </c>
      <c r="AU203" s="35">
        <f t="shared" si="319"/>
        <v>1.175</v>
      </c>
      <c r="AV203" s="43">
        <f t="shared" si="285"/>
        <v>442508064768</v>
      </c>
      <c r="AW203" s="43">
        <f t="shared" si="320"/>
        <v>84231410128588.797</v>
      </c>
      <c r="AX203" s="43">
        <f t="shared" si="321"/>
        <v>1504653102411.2676</v>
      </c>
      <c r="AY203" s="43">
        <f t="shared" si="322"/>
        <v>1327.5</v>
      </c>
      <c r="AZ203" s="43">
        <f t="shared" si="323"/>
        <v>6921.6035528512621</v>
      </c>
      <c r="BA203" s="71">
        <f t="shared" si="366"/>
        <v>1.7863325570760882E-2</v>
      </c>
      <c r="BC203" s="44">
        <f t="shared" si="324"/>
        <v>137</v>
      </c>
      <c r="BD203" s="44">
        <f t="shared" si="325"/>
        <v>5.85</v>
      </c>
      <c r="BE203" s="44">
        <v>1</v>
      </c>
      <c r="BF203" s="35">
        <f t="shared" si="326"/>
        <v>1.3</v>
      </c>
      <c r="BG203" s="43">
        <f t="shared" si="286"/>
        <v>30478871808</v>
      </c>
      <c r="BH203" s="43">
        <f t="shared" si="327"/>
        <v>5428287069004.7998</v>
      </c>
      <c r="BI203" s="43">
        <f t="shared" si="328"/>
        <v>62162575205.55014</v>
      </c>
      <c r="BJ203" s="43">
        <f t="shared" si="329"/>
        <v>1755</v>
      </c>
      <c r="BK203" s="43">
        <f t="shared" si="330"/>
        <v>6921.6035528512621</v>
      </c>
      <c r="BL203" s="71">
        <f t="shared" si="280"/>
        <v>1.1451600553790678E-2</v>
      </c>
      <c r="BN203" s="44">
        <f t="shared" si="331"/>
        <v>107</v>
      </c>
      <c r="BO203" s="44">
        <f t="shared" si="332"/>
        <v>7.45</v>
      </c>
      <c r="BP203" s="44">
        <v>1</v>
      </c>
      <c r="BQ203" s="35">
        <f t="shared" si="333"/>
        <v>1.45</v>
      </c>
      <c r="BR203" s="43">
        <f t="shared" si="287"/>
        <v>115188480</v>
      </c>
      <c r="BS203" s="43">
        <f t="shared" si="334"/>
        <v>17871492672</v>
      </c>
      <c r="BT203" s="43">
        <f t="shared" si="335"/>
        <v>1236942268.3796678</v>
      </c>
      <c r="BU203" s="43">
        <f t="shared" si="336"/>
        <v>2235</v>
      </c>
      <c r="BV203" s="43">
        <f t="shared" si="337"/>
        <v>6921.6035528512621</v>
      </c>
      <c r="BW203" s="71">
        <f t="shared" si="277"/>
        <v>6.9213148061081434E-2</v>
      </c>
      <c r="BY203" s="44">
        <f t="shared" si="338"/>
        <v>45</v>
      </c>
      <c r="BZ203" s="44">
        <f t="shared" si="339"/>
        <v>9.25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284160.00000000081</v>
      </c>
      <c r="CF203" s="43">
        <f t="shared" si="343"/>
        <v>2775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11.274999999999999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169.12499999999986</v>
      </c>
      <c r="CQ203" s="43">
        <f t="shared" si="350"/>
        <v>3382.4999999999995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13.55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0.1984863281249992</v>
      </c>
      <c r="DB203" s="43">
        <f t="shared" si="357"/>
        <v>4065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18.95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4.4711842970513359E-5</v>
      </c>
      <c r="DM203" s="43">
        <f t="shared" si="363"/>
        <v>5685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90">
        <f t="shared" si="293"/>
        <v>1.825</v>
      </c>
      <c r="F204" s="102">
        <f t="shared" si="281"/>
        <v>11.274999999999999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1.825</v>
      </c>
      <c r="N204" s="43">
        <f t="shared" si="282"/>
        <v>5661744168960</v>
      </c>
      <c r="O204" s="43">
        <f t="shared" si="298"/>
        <v>2045871255453696</v>
      </c>
      <c r="P204" s="43">
        <f t="shared" si="299"/>
        <v>49996439678727.594</v>
      </c>
      <c r="Q204" s="43">
        <f t="shared" si="300"/>
        <v>300</v>
      </c>
      <c r="R204" s="43">
        <f t="shared" si="301"/>
        <v>7165.6933750027702</v>
      </c>
      <c r="S204" s="71">
        <f t="shared" si="302"/>
        <v>2.4437725270078293E-2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7866810040320</v>
      </c>
      <c r="AA204" s="43">
        <f t="shared" si="306"/>
        <v>1557628387983360</v>
      </c>
      <c r="AB204" s="43">
        <f t="shared" si="307"/>
        <v>99992879357455.187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6.4195593845663396E-2</v>
      </c>
      <c r="AG204" s="44">
        <f t="shared" si="310"/>
        <v>183</v>
      </c>
      <c r="AH204" s="44">
        <f t="shared" si="311"/>
        <v>3.1500000000000004</v>
      </c>
      <c r="AI204" s="44">
        <v>1</v>
      </c>
      <c r="AJ204" s="35">
        <f t="shared" si="312"/>
        <v>1.075</v>
      </c>
      <c r="AK204" s="43">
        <f t="shared" si="284"/>
        <v>2409210574848</v>
      </c>
      <c r="AL204" s="43">
        <f t="shared" si="313"/>
        <v>473951950336972.75</v>
      </c>
      <c r="AM204" s="43">
        <f t="shared" si="314"/>
        <v>19686098123498.973</v>
      </c>
      <c r="AN204" s="43">
        <f t="shared" si="315"/>
        <v>945.00000000000011</v>
      </c>
      <c r="AO204" s="43">
        <f t="shared" si="316"/>
        <v>7165.6933750027702</v>
      </c>
      <c r="AP204" s="71">
        <f t="shared" si="279"/>
        <v>4.1536063116740948E-2</v>
      </c>
      <c r="AR204" s="44">
        <f t="shared" si="317"/>
        <v>163</v>
      </c>
      <c r="AS204" s="44">
        <f t="shared" si="318"/>
        <v>4.4249999999999998</v>
      </c>
      <c r="AT204" s="44">
        <v>1</v>
      </c>
      <c r="AU204" s="35">
        <f t="shared" si="319"/>
        <v>1.175</v>
      </c>
      <c r="AV204" s="43">
        <f t="shared" si="285"/>
        <v>442508064768</v>
      </c>
      <c r="AW204" s="43">
        <f t="shared" si="320"/>
        <v>84751357104691.203</v>
      </c>
      <c r="AX204" s="43">
        <f t="shared" si="321"/>
        <v>1728392543581.0085</v>
      </c>
      <c r="AY204" s="43">
        <f t="shared" si="322"/>
        <v>1327.5</v>
      </c>
      <c r="AZ204" s="43">
        <f t="shared" si="323"/>
        <v>7165.6933750027702</v>
      </c>
      <c r="BA204" s="71">
        <f t="shared" si="366"/>
        <v>2.0393685748842569E-2</v>
      </c>
      <c r="BC204" s="44">
        <f t="shared" si="324"/>
        <v>138</v>
      </c>
      <c r="BD204" s="44">
        <f t="shared" si="325"/>
        <v>5.85</v>
      </c>
      <c r="BE204" s="44">
        <v>1</v>
      </c>
      <c r="BF204" s="35">
        <f t="shared" si="326"/>
        <v>1.3</v>
      </c>
      <c r="BG204" s="43">
        <f t="shared" si="286"/>
        <v>30478871808</v>
      </c>
      <c r="BH204" s="43">
        <f t="shared" si="327"/>
        <v>5467909602355.2002</v>
      </c>
      <c r="BI204" s="43">
        <f t="shared" si="328"/>
        <v>71406047880.994934</v>
      </c>
      <c r="BJ204" s="43">
        <f t="shared" si="329"/>
        <v>1755</v>
      </c>
      <c r="BK204" s="43">
        <f t="shared" si="330"/>
        <v>7165.6933750027702</v>
      </c>
      <c r="BL204" s="71">
        <f t="shared" si="280"/>
        <v>1.3059112727510732E-2</v>
      </c>
      <c r="BN204" s="44">
        <f t="shared" si="331"/>
        <v>108</v>
      </c>
      <c r="BO204" s="44">
        <f t="shared" si="332"/>
        <v>7.45</v>
      </c>
      <c r="BP204" s="44">
        <v>1</v>
      </c>
      <c r="BQ204" s="35">
        <f t="shared" si="333"/>
        <v>1.45</v>
      </c>
      <c r="BR204" s="43">
        <f t="shared" si="287"/>
        <v>115188480</v>
      </c>
      <c r="BS204" s="43">
        <f t="shared" si="334"/>
        <v>18038515968</v>
      </c>
      <c r="BT204" s="43">
        <f t="shared" si="335"/>
        <v>1420873548.9140255</v>
      </c>
      <c r="BU204" s="43">
        <f t="shared" si="336"/>
        <v>2235</v>
      </c>
      <c r="BV204" s="43">
        <f t="shared" si="337"/>
        <v>7165.6933750027702</v>
      </c>
      <c r="BW204" s="71">
        <f t="shared" si="277"/>
        <v>7.8768871643023708E-2</v>
      </c>
      <c r="BY204" s="44">
        <f t="shared" si="338"/>
        <v>46</v>
      </c>
      <c r="BZ204" s="44">
        <f t="shared" si="339"/>
        <v>9.25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326414.12455595843</v>
      </c>
      <c r="CF204" s="43">
        <f t="shared" si="343"/>
        <v>2775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11.274999999999999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194.27360928887339</v>
      </c>
      <c r="CQ204" s="43">
        <f t="shared" si="350"/>
        <v>3382.4999999999995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13.55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0.22800091860658836</v>
      </c>
      <c r="DB204" s="43">
        <f t="shared" si="357"/>
        <v>4065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18.95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5.1360420469114451E-5</v>
      </c>
      <c r="DM204" s="43">
        <f t="shared" si="363"/>
        <v>5685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90">
        <f t="shared" si="293"/>
        <v>1.825</v>
      </c>
      <c r="F205" s="102">
        <f t="shared" si="281"/>
        <v>11.274999999999999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1.825</v>
      </c>
      <c r="N205" s="43">
        <f t="shared" si="282"/>
        <v>5661744168960</v>
      </c>
      <c r="O205" s="43">
        <f t="shared" si="298"/>
        <v>2056203938562048</v>
      </c>
      <c r="P205" s="43">
        <f t="shared" si="299"/>
        <v>57430828014662.875</v>
      </c>
      <c r="Q205" s="43">
        <f t="shared" si="300"/>
        <v>300</v>
      </c>
      <c r="R205" s="43">
        <f t="shared" si="301"/>
        <v>7418.3910061429087</v>
      </c>
      <c r="S205" s="71">
        <f t="shared" si="302"/>
        <v>2.7930511627570178E-2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7866810040320</v>
      </c>
      <c r="AA205" s="43">
        <f t="shared" si="306"/>
        <v>1565495198023680</v>
      </c>
      <c r="AB205" s="43">
        <f t="shared" si="307"/>
        <v>114861656029325.75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7.3370813385010669E-2</v>
      </c>
      <c r="AG205" s="44">
        <f t="shared" si="310"/>
        <v>184</v>
      </c>
      <c r="AH205" s="44">
        <f t="shared" si="311"/>
        <v>3.1500000000000004</v>
      </c>
      <c r="AI205" s="44">
        <v>1</v>
      </c>
      <c r="AJ205" s="35">
        <f t="shared" si="312"/>
        <v>1.075</v>
      </c>
      <c r="AK205" s="43">
        <f t="shared" si="284"/>
        <v>2409210574848</v>
      </c>
      <c r="AL205" s="43">
        <f t="shared" si="313"/>
        <v>476541851704934.37</v>
      </c>
      <c r="AM205" s="43">
        <f t="shared" si="314"/>
        <v>22613388530773.488</v>
      </c>
      <c r="AN205" s="43">
        <f t="shared" si="315"/>
        <v>945.00000000000011</v>
      </c>
      <c r="AO205" s="43">
        <f t="shared" si="316"/>
        <v>7418.3910061429087</v>
      </c>
      <c r="AP205" s="71">
        <f t="shared" si="279"/>
        <v>4.745310081343132E-2</v>
      </c>
      <c r="AR205" s="44">
        <f t="shared" si="317"/>
        <v>164</v>
      </c>
      <c r="AS205" s="44">
        <f t="shared" si="318"/>
        <v>4.4249999999999998</v>
      </c>
      <c r="AT205" s="44">
        <v>1</v>
      </c>
      <c r="AU205" s="35">
        <f t="shared" si="319"/>
        <v>1.175</v>
      </c>
      <c r="AV205" s="43">
        <f t="shared" si="285"/>
        <v>442508064768</v>
      </c>
      <c r="AW205" s="43">
        <f t="shared" si="320"/>
        <v>85271304080793.609</v>
      </c>
      <c r="AX205" s="43">
        <f t="shared" si="321"/>
        <v>1985401671600.6455</v>
      </c>
      <c r="AY205" s="43">
        <f t="shared" si="322"/>
        <v>1327.5</v>
      </c>
      <c r="AZ205" s="43">
        <f t="shared" si="323"/>
        <v>7418.3910061429087</v>
      </c>
      <c r="BA205" s="71">
        <f t="shared" si="366"/>
        <v>2.3283350630119361E-2</v>
      </c>
      <c r="BC205" s="44">
        <f t="shared" si="324"/>
        <v>139</v>
      </c>
      <c r="BD205" s="44">
        <f t="shared" si="325"/>
        <v>5.85</v>
      </c>
      <c r="BE205" s="44">
        <v>1</v>
      </c>
      <c r="BF205" s="35">
        <f t="shared" si="326"/>
        <v>1.3</v>
      </c>
      <c r="BG205" s="43">
        <f t="shared" si="286"/>
        <v>30478871808</v>
      </c>
      <c r="BH205" s="43">
        <f t="shared" si="327"/>
        <v>5507532135705.6006</v>
      </c>
      <c r="BI205" s="43">
        <f t="shared" si="328"/>
        <v>82024009737.738388</v>
      </c>
      <c r="BJ205" s="43">
        <f t="shared" si="329"/>
        <v>1755</v>
      </c>
      <c r="BK205" s="43">
        <f t="shared" si="330"/>
        <v>7418.3910061429087</v>
      </c>
      <c r="BL205" s="71">
        <f t="shared" si="280"/>
        <v>1.4893060578979234E-2</v>
      </c>
      <c r="BN205" s="44">
        <f t="shared" si="331"/>
        <v>109</v>
      </c>
      <c r="BO205" s="44">
        <f t="shared" si="332"/>
        <v>7.45</v>
      </c>
      <c r="BP205" s="44">
        <v>1</v>
      </c>
      <c r="BQ205" s="35">
        <f t="shared" si="333"/>
        <v>1.45</v>
      </c>
      <c r="BR205" s="43">
        <f t="shared" si="287"/>
        <v>115188480</v>
      </c>
      <c r="BS205" s="43">
        <f t="shared" si="334"/>
        <v>18205539264</v>
      </c>
      <c r="BT205" s="43">
        <f t="shared" si="335"/>
        <v>1632155108.2963402</v>
      </c>
      <c r="BU205" s="43">
        <f t="shared" si="336"/>
        <v>2235</v>
      </c>
      <c r="BV205" s="43">
        <f t="shared" si="337"/>
        <v>7418.3910061429087</v>
      </c>
      <c r="BW205" s="71">
        <f t="shared" si="277"/>
        <v>8.9651566186989939E-2</v>
      </c>
      <c r="BY205" s="44">
        <f t="shared" si="338"/>
        <v>47</v>
      </c>
      <c r="BZ205" s="44">
        <f t="shared" si="339"/>
        <v>9.25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374951.36792522675</v>
      </c>
      <c r="CF205" s="43">
        <f t="shared" si="343"/>
        <v>2775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11.274999999999999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223.16177540946558</v>
      </c>
      <c r="CQ205" s="43">
        <f t="shared" si="350"/>
        <v>3382.4999999999995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13.55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0.26190428014120093</v>
      </c>
      <c r="DB205" s="43">
        <f t="shared" si="357"/>
        <v>4065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18.95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5.8997630504827782E-5</v>
      </c>
      <c r="DM205" s="43">
        <f t="shared" si="363"/>
        <v>5685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90">
        <f t="shared" si="293"/>
        <v>1.825</v>
      </c>
      <c r="F206" s="102">
        <f t="shared" si="281"/>
        <v>11.274999999999999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1.825</v>
      </c>
      <c r="N206" s="43">
        <f t="shared" si="282"/>
        <v>16985232506880</v>
      </c>
      <c r="O206" s="43">
        <f t="shared" si="298"/>
        <v>6199609865011200</v>
      </c>
      <c r="P206" s="43">
        <f t="shared" si="299"/>
        <v>65970697666560.875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1.064110469900378E-2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118002150604800</v>
      </c>
      <c r="AA206" s="43">
        <f t="shared" si="306"/>
        <v>2.360043012096E+16</v>
      </c>
      <c r="AB206" s="43">
        <f t="shared" si="307"/>
        <v>131941395333121.75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5.5906351984636943E-3</v>
      </c>
      <c r="AG206" s="44">
        <f t="shared" si="310"/>
        <v>185</v>
      </c>
      <c r="AH206" s="44">
        <f t="shared" si="311"/>
        <v>3.1500000000000004</v>
      </c>
      <c r="AI206" s="44">
        <v>1</v>
      </c>
      <c r="AJ206" s="35">
        <f t="shared" si="312"/>
        <v>1.075</v>
      </c>
      <c r="AK206" s="43">
        <f t="shared" si="284"/>
        <v>2409210574848</v>
      </c>
      <c r="AL206" s="43">
        <f t="shared" si="313"/>
        <v>479131753072896</v>
      </c>
      <c r="AM206" s="43">
        <f t="shared" si="314"/>
        <v>25975962206208.332</v>
      </c>
      <c r="AN206" s="43">
        <f t="shared" si="315"/>
        <v>945.00000000000011</v>
      </c>
      <c r="AO206" s="43">
        <f t="shared" si="316"/>
        <v>7680.0000000000991</v>
      </c>
      <c r="AP206" s="71">
        <f t="shared" si="279"/>
        <v>5.4214653985281372E-2</v>
      </c>
      <c r="AR206" s="44">
        <f t="shared" si="317"/>
        <v>165</v>
      </c>
      <c r="AS206" s="44">
        <f t="shared" si="318"/>
        <v>4.4249999999999998</v>
      </c>
      <c r="AT206" s="44">
        <v>1</v>
      </c>
      <c r="AU206" s="35">
        <f t="shared" si="319"/>
        <v>1.175</v>
      </c>
      <c r="AV206" s="43">
        <f t="shared" si="285"/>
        <v>442508064768</v>
      </c>
      <c r="AW206" s="43">
        <f t="shared" si="320"/>
        <v>85791251056896</v>
      </c>
      <c r="AX206" s="43">
        <f t="shared" si="321"/>
        <v>2280627634176.0249</v>
      </c>
      <c r="AY206" s="43">
        <f t="shared" si="322"/>
        <v>1327.5</v>
      </c>
      <c r="AZ206" s="43">
        <f t="shared" si="323"/>
        <v>7680.0000000000991</v>
      </c>
      <c r="BA206" s="71">
        <f t="shared" si="366"/>
        <v>2.6583452346015245E-2</v>
      </c>
      <c r="BC206" s="44">
        <f t="shared" si="324"/>
        <v>140</v>
      </c>
      <c r="BD206" s="44">
        <f t="shared" si="325"/>
        <v>5.85</v>
      </c>
      <c r="BE206" s="44">
        <v>1</v>
      </c>
      <c r="BF206" s="35">
        <f t="shared" si="326"/>
        <v>1.3</v>
      </c>
      <c r="BG206" s="43">
        <f t="shared" si="286"/>
        <v>30478871808</v>
      </c>
      <c r="BH206" s="43">
        <f t="shared" si="327"/>
        <v>5547154669056</v>
      </c>
      <c r="BI206" s="43">
        <f t="shared" si="328"/>
        <v>94220845056.000885</v>
      </c>
      <c r="BJ206" s="43">
        <f t="shared" si="329"/>
        <v>1755</v>
      </c>
      <c r="BK206" s="43">
        <f t="shared" si="330"/>
        <v>7680.0000000000991</v>
      </c>
      <c r="BL206" s="71">
        <f t="shared" si="280"/>
        <v>1.6985436800887894E-2</v>
      </c>
      <c r="BN206" s="44">
        <f t="shared" si="331"/>
        <v>110</v>
      </c>
      <c r="BO206" s="44">
        <f t="shared" si="332"/>
        <v>7.45</v>
      </c>
      <c r="BP206" s="44">
        <v>1</v>
      </c>
      <c r="BQ206" s="35">
        <f t="shared" si="333"/>
        <v>1.45</v>
      </c>
      <c r="BR206" s="43">
        <f t="shared" si="287"/>
        <v>115188480</v>
      </c>
      <c r="BS206" s="43">
        <f t="shared" si="334"/>
        <v>18372562560</v>
      </c>
      <c r="BT206" s="43">
        <f t="shared" si="335"/>
        <v>1874853888.0000138</v>
      </c>
      <c r="BU206" s="43">
        <f t="shared" si="336"/>
        <v>2235</v>
      </c>
      <c r="BV206" s="43">
        <f t="shared" si="337"/>
        <v>7680.0000000000991</v>
      </c>
      <c r="BW206" s="71">
        <f t="shared" si="277"/>
        <v>0.10204640108734042</v>
      </c>
      <c r="BY206" s="44">
        <f t="shared" si="338"/>
        <v>48</v>
      </c>
      <c r="BZ206" s="44">
        <f t="shared" si="339"/>
        <v>9.25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430706.01953959611</v>
      </c>
      <c r="CF206" s="43">
        <f t="shared" si="343"/>
        <v>2775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11.274999999999999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256.34556431107092</v>
      </c>
      <c r="CQ206" s="43">
        <f t="shared" si="350"/>
        <v>3382.4999999999995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13.55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0.30084901576488005</v>
      </c>
      <c r="DB206" s="43">
        <f t="shared" si="357"/>
        <v>4065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18.95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6.7770481109618599E-5</v>
      </c>
      <c r="DM206" s="43">
        <f t="shared" si="363"/>
        <v>5685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90">
        <f t="shared" si="293"/>
        <v>1.825</v>
      </c>
      <c r="F207" s="102">
        <f t="shared" si="281"/>
        <v>11.274999999999999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1.825</v>
      </c>
      <c r="N207" s="43">
        <f t="shared" si="282"/>
        <v>16985232506880</v>
      </c>
      <c r="O207" s="43">
        <f t="shared" si="298"/>
        <v>6230607914336256</v>
      </c>
      <c r="P207" s="43">
        <f t="shared" si="299"/>
        <v>75780431887585.219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1.2162606430942153E-2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118002150604800</v>
      </c>
      <c r="AA207" s="43">
        <f t="shared" si="306"/>
        <v>2.37184322715648E+16</v>
      </c>
      <c r="AB207" s="43">
        <f t="shared" si="307"/>
        <v>151560863775170.44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6.390003438670416E-3</v>
      </c>
      <c r="AG207" s="44">
        <f t="shared" si="310"/>
        <v>186</v>
      </c>
      <c r="AH207" s="44">
        <f t="shared" si="311"/>
        <v>3.1500000000000004</v>
      </c>
      <c r="AI207" s="44">
        <v>1</v>
      </c>
      <c r="AJ207" s="35">
        <f t="shared" si="312"/>
        <v>1.075</v>
      </c>
      <c r="AK207" s="43">
        <f t="shared" si="284"/>
        <v>2409210574848</v>
      </c>
      <c r="AL207" s="43">
        <f t="shared" si="313"/>
        <v>481721654440857.56</v>
      </c>
      <c r="AM207" s="43">
        <f t="shared" si="314"/>
        <v>29838545055736.652</v>
      </c>
      <c r="AN207" s="43">
        <f t="shared" si="315"/>
        <v>945.00000000000011</v>
      </c>
      <c r="AO207" s="43">
        <f t="shared" si="316"/>
        <v>7950.8346151018804</v>
      </c>
      <c r="AP207" s="71">
        <f t="shared" si="279"/>
        <v>6.1941465119251811E-2</v>
      </c>
      <c r="AR207" s="44">
        <f t="shared" si="317"/>
        <v>166</v>
      </c>
      <c r="AS207" s="44">
        <f t="shared" si="318"/>
        <v>4.4249999999999998</v>
      </c>
      <c r="AT207" s="44">
        <v>1</v>
      </c>
      <c r="AU207" s="35">
        <f t="shared" si="319"/>
        <v>1.175</v>
      </c>
      <c r="AV207" s="43">
        <f t="shared" si="285"/>
        <v>442508064768</v>
      </c>
      <c r="AW207" s="43">
        <f t="shared" si="320"/>
        <v>86311198032998.406</v>
      </c>
      <c r="AX207" s="43">
        <f t="shared" si="321"/>
        <v>2619753211738.7798</v>
      </c>
      <c r="AY207" s="43">
        <f t="shared" si="322"/>
        <v>1327.5</v>
      </c>
      <c r="AZ207" s="43">
        <f t="shared" si="323"/>
        <v>7950.8346151018804</v>
      </c>
      <c r="BA207" s="71">
        <f t="shared" si="366"/>
        <v>3.0352413956033823E-2</v>
      </c>
      <c r="BC207" s="44">
        <f t="shared" si="324"/>
        <v>141</v>
      </c>
      <c r="BD207" s="44">
        <f t="shared" si="325"/>
        <v>5.85</v>
      </c>
      <c r="BE207" s="44">
        <v>1</v>
      </c>
      <c r="BF207" s="35">
        <f t="shared" si="326"/>
        <v>1.3</v>
      </c>
      <c r="BG207" s="43">
        <f t="shared" si="286"/>
        <v>30478871808</v>
      </c>
      <c r="BH207" s="43">
        <f t="shared" si="327"/>
        <v>5586777202406.4004</v>
      </c>
      <c r="BI207" s="43">
        <f t="shared" si="328"/>
        <v>108231329722.25873</v>
      </c>
      <c r="BJ207" s="43">
        <f t="shared" si="329"/>
        <v>1755</v>
      </c>
      <c r="BK207" s="43">
        <f t="shared" si="330"/>
        <v>7950.8346151018804</v>
      </c>
      <c r="BL207" s="71">
        <f t="shared" si="280"/>
        <v>1.9372766409163425E-2</v>
      </c>
      <c r="BN207" s="44">
        <f t="shared" si="331"/>
        <v>111</v>
      </c>
      <c r="BO207" s="44">
        <f t="shared" si="332"/>
        <v>7.45</v>
      </c>
      <c r="BP207" s="44">
        <v>1</v>
      </c>
      <c r="BQ207" s="35">
        <f t="shared" si="333"/>
        <v>1.45</v>
      </c>
      <c r="BR207" s="43">
        <f t="shared" si="287"/>
        <v>115188480</v>
      </c>
      <c r="BS207" s="43">
        <f t="shared" si="334"/>
        <v>18539585856</v>
      </c>
      <c r="BT207" s="43">
        <f t="shared" si="335"/>
        <v>2153641577.0054107</v>
      </c>
      <c r="BU207" s="43">
        <f t="shared" si="336"/>
        <v>2235</v>
      </c>
      <c r="BV207" s="43">
        <f t="shared" si="337"/>
        <v>7950.8346151018804</v>
      </c>
      <c r="BW207" s="71">
        <f t="shared" si="277"/>
        <v>0.11616449222399559</v>
      </c>
      <c r="BY207" s="44">
        <f t="shared" si="338"/>
        <v>49</v>
      </c>
      <c r="BZ207" s="44">
        <f t="shared" si="339"/>
        <v>9.25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494751.29613245488</v>
      </c>
      <c r="CF207" s="43">
        <f t="shared" si="343"/>
        <v>2775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11.274999999999999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294.46372803491386</v>
      </c>
      <c r="CQ207" s="43">
        <f t="shared" si="350"/>
        <v>3382.4999999999995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13.55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0.34558476951159489</v>
      </c>
      <c r="DB207" s="43">
        <f t="shared" si="357"/>
        <v>4065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18.95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7.7847840167976506E-5</v>
      </c>
      <c r="DM207" s="43">
        <f t="shared" si="363"/>
        <v>5685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90">
        <f t="shared" si="293"/>
        <v>1.825</v>
      </c>
      <c r="F208" s="102">
        <f t="shared" si="281"/>
        <v>11.274999999999999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1.825</v>
      </c>
      <c r="N208" s="43">
        <f t="shared" si="282"/>
        <v>16985232506880</v>
      </c>
      <c r="O208" s="43">
        <f t="shared" si="298"/>
        <v>6261605963661312</v>
      </c>
      <c r="P208" s="43">
        <f t="shared" si="299"/>
        <v>87048857450234.016</v>
      </c>
      <c r="Q208" s="43">
        <f t="shared" si="300"/>
        <v>300</v>
      </c>
      <c r="R208" s="43">
        <f t="shared" si="301"/>
        <v>8231.220192278839</v>
      </c>
      <c r="S208" s="71">
        <f t="shared" si="302"/>
        <v>1.3902001811582288E-2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118002150604800</v>
      </c>
      <c r="AA208" s="43">
        <f t="shared" si="306"/>
        <v>2.38364344221696E+16</v>
      </c>
      <c r="AB208" s="43">
        <f t="shared" si="307"/>
        <v>174097714900468.03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7.3038488818002335E-3</v>
      </c>
      <c r="AG208" s="44">
        <f t="shared" si="310"/>
        <v>187</v>
      </c>
      <c r="AH208" s="44">
        <f t="shared" si="311"/>
        <v>3.1500000000000004</v>
      </c>
      <c r="AI208" s="44">
        <v>1</v>
      </c>
      <c r="AJ208" s="35">
        <f t="shared" si="312"/>
        <v>1.075</v>
      </c>
      <c r="AK208" s="43">
        <f t="shared" si="284"/>
        <v>2409210574848</v>
      </c>
      <c r="AL208" s="43">
        <f t="shared" si="313"/>
        <v>484311555808819.19</v>
      </c>
      <c r="AM208" s="43">
        <f t="shared" si="314"/>
        <v>34275487621029.609</v>
      </c>
      <c r="AN208" s="43">
        <f t="shared" si="315"/>
        <v>945.00000000000011</v>
      </c>
      <c r="AO208" s="43">
        <f t="shared" si="316"/>
        <v>8231.220192278839</v>
      </c>
      <c r="AP208" s="71">
        <f t="shared" si="279"/>
        <v>7.0771566793999388E-2</v>
      </c>
      <c r="AR208" s="44">
        <f t="shared" si="317"/>
        <v>167</v>
      </c>
      <c r="AS208" s="44">
        <f t="shared" si="318"/>
        <v>4.4249999999999998</v>
      </c>
      <c r="AT208" s="44">
        <v>1</v>
      </c>
      <c r="AU208" s="35">
        <f t="shared" si="319"/>
        <v>1.175</v>
      </c>
      <c r="AV208" s="43">
        <f t="shared" si="285"/>
        <v>442508064768</v>
      </c>
      <c r="AW208" s="43">
        <f t="shared" si="320"/>
        <v>86831145009100.797</v>
      </c>
      <c r="AX208" s="43">
        <f t="shared" si="321"/>
        <v>3009306204822.5361</v>
      </c>
      <c r="AY208" s="43">
        <f t="shared" si="322"/>
        <v>1327.5</v>
      </c>
      <c r="AZ208" s="43">
        <f t="shared" si="323"/>
        <v>8231.220192278839</v>
      </c>
      <c r="BA208" s="71">
        <f t="shared" si="366"/>
        <v>3.465699092770376E-2</v>
      </c>
      <c r="BC208" s="44">
        <f t="shared" si="324"/>
        <v>142</v>
      </c>
      <c r="BD208" s="44">
        <f t="shared" si="325"/>
        <v>5.85</v>
      </c>
      <c r="BE208" s="44">
        <v>1</v>
      </c>
      <c r="BF208" s="35">
        <f t="shared" si="326"/>
        <v>1.3</v>
      </c>
      <c r="BG208" s="43">
        <f t="shared" si="286"/>
        <v>30478871808</v>
      </c>
      <c r="BH208" s="43">
        <f t="shared" si="327"/>
        <v>5626399735756.7998</v>
      </c>
      <c r="BI208" s="43">
        <f t="shared" si="328"/>
        <v>124325150411.10031</v>
      </c>
      <c r="BJ208" s="43">
        <f t="shared" si="329"/>
        <v>1755</v>
      </c>
      <c r="BK208" s="43">
        <f t="shared" si="330"/>
        <v>8231.220192278839</v>
      </c>
      <c r="BL208" s="71">
        <f t="shared" si="280"/>
        <v>2.2096750364356665E-2</v>
      </c>
      <c r="BN208" s="44">
        <f t="shared" si="331"/>
        <v>112</v>
      </c>
      <c r="BO208" s="44">
        <f t="shared" si="332"/>
        <v>7.45</v>
      </c>
      <c r="BP208" s="44">
        <v>14</v>
      </c>
      <c r="BQ208" s="35">
        <f t="shared" si="333"/>
        <v>1.45</v>
      </c>
      <c r="BR208" s="43">
        <f t="shared" si="287"/>
        <v>1612638720</v>
      </c>
      <c r="BS208" s="43">
        <f t="shared" si="334"/>
        <v>261892528128</v>
      </c>
      <c r="BT208" s="43">
        <f t="shared" si="335"/>
        <v>2473884536.7593365</v>
      </c>
      <c r="BU208" s="43">
        <f t="shared" si="336"/>
        <v>2235</v>
      </c>
      <c r="BV208" s="43">
        <f t="shared" si="337"/>
        <v>8231.220192278839</v>
      </c>
      <c r="BW208" s="71">
        <f t="shared" si="277"/>
        <v>9.4461821971118815E-3</v>
      </c>
      <c r="BY208" s="44">
        <f t="shared" si="338"/>
        <v>50</v>
      </c>
      <c r="BZ208" s="44">
        <f t="shared" si="339"/>
        <v>9.25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568320.00000000186</v>
      </c>
      <c r="CF208" s="43">
        <f t="shared" si="343"/>
        <v>2775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11.274999999999999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338.24999999999989</v>
      </c>
      <c r="CQ208" s="43">
        <f t="shared" si="350"/>
        <v>3382.4999999999995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13.55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0.3969726562499985</v>
      </c>
      <c r="DB208" s="43">
        <f t="shared" si="357"/>
        <v>4065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18.95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8.9423685941026758E-5</v>
      </c>
      <c r="DM208" s="43">
        <f t="shared" si="363"/>
        <v>5685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90">
        <f t="shared" si="293"/>
        <v>1.825</v>
      </c>
      <c r="F209" s="102">
        <f t="shared" si="281"/>
        <v>11.274999999999999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1.825</v>
      </c>
      <c r="N209" s="43">
        <f t="shared" si="282"/>
        <v>16985232506880</v>
      </c>
      <c r="O209" s="43">
        <f t="shared" si="298"/>
        <v>6292604012986368</v>
      </c>
      <c r="P209" s="43">
        <f t="shared" si="299"/>
        <v>99992879357455.187</v>
      </c>
      <c r="Q209" s="43">
        <f t="shared" si="300"/>
        <v>300</v>
      </c>
      <c r="R209" s="43">
        <f t="shared" si="301"/>
        <v>8521.4935454811603</v>
      </c>
      <c r="S209" s="71">
        <f t="shared" si="302"/>
        <v>1.5890540569706083E-2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118002150604800</v>
      </c>
      <c r="AA209" s="43">
        <f t="shared" si="306"/>
        <v>2.39544365727744E+16</v>
      </c>
      <c r="AB209" s="43">
        <f t="shared" si="307"/>
        <v>199985758714910.37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8.3485895444606589E-3</v>
      </c>
      <c r="AG209" s="44">
        <f t="shared" si="310"/>
        <v>188</v>
      </c>
      <c r="AH209" s="44">
        <f t="shared" si="311"/>
        <v>3.1500000000000004</v>
      </c>
      <c r="AI209" s="44">
        <v>1</v>
      </c>
      <c r="AJ209" s="35">
        <f t="shared" si="312"/>
        <v>1.075</v>
      </c>
      <c r="AK209" s="43">
        <f t="shared" si="284"/>
        <v>2409210574848</v>
      </c>
      <c r="AL209" s="43">
        <f t="shared" si="313"/>
        <v>486901457176780.75</v>
      </c>
      <c r="AM209" s="43">
        <f t="shared" si="314"/>
        <v>39372196246997.953</v>
      </c>
      <c r="AN209" s="43">
        <f t="shared" si="315"/>
        <v>945.00000000000011</v>
      </c>
      <c r="AO209" s="43">
        <f t="shared" si="316"/>
        <v>8521.4935454811603</v>
      </c>
      <c r="AP209" s="71">
        <f t="shared" si="279"/>
        <v>8.0862761174080797E-2</v>
      </c>
      <c r="AR209" s="44">
        <f t="shared" si="317"/>
        <v>168</v>
      </c>
      <c r="AS209" s="44">
        <f t="shared" si="318"/>
        <v>4.4249999999999998</v>
      </c>
      <c r="AT209" s="44">
        <v>1</v>
      </c>
      <c r="AU209" s="35">
        <f t="shared" si="319"/>
        <v>1.175</v>
      </c>
      <c r="AV209" s="43">
        <f t="shared" si="285"/>
        <v>442508064768</v>
      </c>
      <c r="AW209" s="43">
        <f t="shared" si="320"/>
        <v>87351091985203.203</v>
      </c>
      <c r="AX209" s="43">
        <f t="shared" si="321"/>
        <v>3456785087162.0176</v>
      </c>
      <c r="AY209" s="43">
        <f t="shared" si="322"/>
        <v>1327.5</v>
      </c>
      <c r="AZ209" s="43">
        <f t="shared" si="323"/>
        <v>8521.4935454811603</v>
      </c>
      <c r="BA209" s="71">
        <f t="shared" si="366"/>
        <v>3.9573461631682613E-2</v>
      </c>
      <c r="BC209" s="44">
        <f t="shared" si="324"/>
        <v>143</v>
      </c>
      <c r="BD209" s="44">
        <f t="shared" si="325"/>
        <v>5.85</v>
      </c>
      <c r="BE209" s="44">
        <v>1</v>
      </c>
      <c r="BF209" s="35">
        <f t="shared" si="326"/>
        <v>1.3</v>
      </c>
      <c r="BG209" s="43">
        <f t="shared" si="286"/>
        <v>30478871808</v>
      </c>
      <c r="BH209" s="43">
        <f t="shared" si="327"/>
        <v>5666022269107.2002</v>
      </c>
      <c r="BI209" s="43">
        <f t="shared" si="328"/>
        <v>142812095761.9899</v>
      </c>
      <c r="BJ209" s="43">
        <f t="shared" si="329"/>
        <v>1755</v>
      </c>
      <c r="BK209" s="43">
        <f t="shared" si="330"/>
        <v>8521.4935454811603</v>
      </c>
      <c r="BL209" s="71">
        <f t="shared" si="280"/>
        <v>2.5205000788761974E-2</v>
      </c>
      <c r="BN209" s="44">
        <f t="shared" si="331"/>
        <v>113</v>
      </c>
      <c r="BO209" s="44">
        <f t="shared" si="332"/>
        <v>7.45</v>
      </c>
      <c r="BP209" s="44">
        <v>1</v>
      </c>
      <c r="BQ209" s="35">
        <f t="shared" si="333"/>
        <v>1.45</v>
      </c>
      <c r="BR209" s="43">
        <f t="shared" si="287"/>
        <v>1612638720</v>
      </c>
      <c r="BS209" s="43">
        <f t="shared" si="334"/>
        <v>264230854272</v>
      </c>
      <c r="BT209" s="43">
        <f t="shared" si="335"/>
        <v>2841747097.828052</v>
      </c>
      <c r="BU209" s="43">
        <f t="shared" si="336"/>
        <v>2235</v>
      </c>
      <c r="BV209" s="43">
        <f t="shared" si="337"/>
        <v>8521.4935454811603</v>
      </c>
      <c r="BW209" s="71">
        <f t="shared" si="277"/>
        <v>1.075478904860501E-2</v>
      </c>
      <c r="BY209" s="44">
        <f t="shared" si="338"/>
        <v>51</v>
      </c>
      <c r="BZ209" s="44">
        <f t="shared" si="339"/>
        <v>9.25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652828.2491119171</v>
      </c>
      <c r="CF209" s="43">
        <f t="shared" si="343"/>
        <v>2775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11.274999999999999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388.54721857774689</v>
      </c>
      <c r="CQ209" s="43">
        <f t="shared" si="350"/>
        <v>3382.4999999999995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13.55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0.45600183721317689</v>
      </c>
      <c r="DB209" s="43">
        <f t="shared" si="357"/>
        <v>4065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18.95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1.0272084093822893E-4</v>
      </c>
      <c r="DM209" s="43">
        <f t="shared" si="363"/>
        <v>5685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90">
        <f t="shared" si="293"/>
        <v>1.825</v>
      </c>
      <c r="F210" s="102">
        <f t="shared" si="281"/>
        <v>11.274999999999999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1.825</v>
      </c>
      <c r="N210" s="43">
        <f t="shared" si="282"/>
        <v>16985232506880</v>
      </c>
      <c r="O210" s="43">
        <f t="shared" si="298"/>
        <v>6323602062311424</v>
      </c>
      <c r="P210" s="43">
        <f t="shared" si="299"/>
        <v>114861656029325.78</v>
      </c>
      <c r="Q210" s="43">
        <f t="shared" si="300"/>
        <v>300</v>
      </c>
      <c r="R210" s="43">
        <f t="shared" si="301"/>
        <v>8822.0033663773429</v>
      </c>
      <c r="S210" s="71">
        <f t="shared" si="302"/>
        <v>1.8163960176099565E-2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118002150604800</v>
      </c>
      <c r="AA210" s="43">
        <f t="shared" si="306"/>
        <v>2.40724387233792E+16</v>
      </c>
      <c r="AB210" s="43">
        <f t="shared" si="307"/>
        <v>229723312058651.56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9.5430012180504099E-3</v>
      </c>
      <c r="AG210" s="44">
        <f t="shared" si="310"/>
        <v>189</v>
      </c>
      <c r="AH210" s="44">
        <f t="shared" si="311"/>
        <v>3.1500000000000004</v>
      </c>
      <c r="AI210" s="44">
        <v>1</v>
      </c>
      <c r="AJ210" s="35">
        <f t="shared" si="312"/>
        <v>1.075</v>
      </c>
      <c r="AK210" s="43">
        <f t="shared" si="284"/>
        <v>2409210574848</v>
      </c>
      <c r="AL210" s="43">
        <f t="shared" si="313"/>
        <v>489491358544742.37</v>
      </c>
      <c r="AM210" s="43">
        <f t="shared" si="314"/>
        <v>45226777061546.984</v>
      </c>
      <c r="AN210" s="43">
        <f t="shared" si="315"/>
        <v>945.00000000000011</v>
      </c>
      <c r="AO210" s="43">
        <f t="shared" si="316"/>
        <v>8822.0033663773429</v>
      </c>
      <c r="AP210" s="71">
        <f t="shared" si="279"/>
        <v>9.2395455552077926E-2</v>
      </c>
      <c r="AR210" s="44">
        <f t="shared" si="317"/>
        <v>169</v>
      </c>
      <c r="AS210" s="44">
        <f t="shared" si="318"/>
        <v>4.4249999999999998</v>
      </c>
      <c r="AT210" s="44">
        <v>1</v>
      </c>
      <c r="AU210" s="35">
        <f t="shared" si="319"/>
        <v>1.175</v>
      </c>
      <c r="AV210" s="43">
        <f t="shared" si="285"/>
        <v>442508064768</v>
      </c>
      <c r="AW210" s="43">
        <f t="shared" si="320"/>
        <v>87871038961305.609</v>
      </c>
      <c r="AX210" s="43">
        <f t="shared" si="321"/>
        <v>3970803343201.2925</v>
      </c>
      <c r="AY210" s="43">
        <f t="shared" si="322"/>
        <v>1327.5</v>
      </c>
      <c r="AZ210" s="43">
        <f t="shared" si="323"/>
        <v>8822.0033663773429</v>
      </c>
      <c r="BA210" s="71">
        <f t="shared" si="366"/>
        <v>4.5188988205202091E-2</v>
      </c>
      <c r="BC210" s="44">
        <f t="shared" si="324"/>
        <v>144</v>
      </c>
      <c r="BD210" s="44">
        <f t="shared" si="325"/>
        <v>5.85</v>
      </c>
      <c r="BE210" s="44">
        <v>1</v>
      </c>
      <c r="BF210" s="35">
        <f t="shared" si="326"/>
        <v>1.3</v>
      </c>
      <c r="BG210" s="43">
        <f t="shared" si="286"/>
        <v>30478871808</v>
      </c>
      <c r="BH210" s="43">
        <f t="shared" si="327"/>
        <v>5705644802457.6006</v>
      </c>
      <c r="BI210" s="43">
        <f t="shared" si="328"/>
        <v>164048019475.47687</v>
      </c>
      <c r="BJ210" s="43">
        <f t="shared" si="329"/>
        <v>1755</v>
      </c>
      <c r="BK210" s="43">
        <f t="shared" si="330"/>
        <v>8822.0033663773429</v>
      </c>
      <c r="BL210" s="71">
        <f t="shared" si="280"/>
        <v>2.8751880839973813E-2</v>
      </c>
      <c r="BN210" s="44">
        <f t="shared" si="331"/>
        <v>114</v>
      </c>
      <c r="BO210" s="44">
        <f t="shared" si="332"/>
        <v>7.45</v>
      </c>
      <c r="BP210" s="44">
        <v>1</v>
      </c>
      <c r="BQ210" s="35">
        <f t="shared" si="333"/>
        <v>1.45</v>
      </c>
      <c r="BR210" s="43">
        <f t="shared" si="287"/>
        <v>1612638720</v>
      </c>
      <c r="BS210" s="43">
        <f t="shared" si="334"/>
        <v>266569180416</v>
      </c>
      <c r="BT210" s="43">
        <f t="shared" si="335"/>
        <v>3264310216.5926819</v>
      </c>
      <c r="BU210" s="43">
        <f t="shared" si="336"/>
        <v>2235</v>
      </c>
      <c r="BV210" s="43">
        <f t="shared" si="337"/>
        <v>8822.0033663773429</v>
      </c>
      <c r="BW210" s="71">
        <f t="shared" si="277"/>
        <v>1.2245639992959785E-2</v>
      </c>
      <c r="BY210" s="44">
        <f t="shared" si="338"/>
        <v>52</v>
      </c>
      <c r="BZ210" s="44">
        <f t="shared" si="339"/>
        <v>9.25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749902.73585045384</v>
      </c>
      <c r="CF210" s="43">
        <f t="shared" si="343"/>
        <v>2775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11.274999999999999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446.32355081893132</v>
      </c>
      <c r="CQ210" s="43">
        <f t="shared" si="350"/>
        <v>3382.4999999999995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13.55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0.52380856028240208</v>
      </c>
      <c r="DB210" s="43">
        <f t="shared" si="357"/>
        <v>4065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18.95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1.1799526100965565E-4</v>
      </c>
      <c r="DM210" s="43">
        <f t="shared" si="363"/>
        <v>5685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90">
        <f t="shared" si="293"/>
        <v>1.825</v>
      </c>
      <c r="F211" s="102">
        <f t="shared" si="281"/>
        <v>11.274999999999999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1.825</v>
      </c>
      <c r="N211" s="43">
        <f t="shared" si="282"/>
        <v>16985232506880</v>
      </c>
      <c r="O211" s="43">
        <f t="shared" si="298"/>
        <v>6354600111636480</v>
      </c>
      <c r="P211" s="43">
        <f t="shared" si="299"/>
        <v>131941395333121.81</v>
      </c>
      <c r="Q211" s="43">
        <f t="shared" si="300"/>
        <v>300</v>
      </c>
      <c r="R211" s="43">
        <f t="shared" si="301"/>
        <v>9133.1106432210163</v>
      </c>
      <c r="S211" s="71">
        <f t="shared" si="302"/>
        <v>2.0763131120007387E-2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118002150604800</v>
      </c>
      <c r="AA211" s="43">
        <f t="shared" si="306"/>
        <v>2.4190440873984E+16</v>
      </c>
      <c r="AB211" s="43">
        <f t="shared" si="307"/>
        <v>263882790666243.62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1.0908556484807213E-2</v>
      </c>
      <c r="AG211" s="44">
        <f t="shared" si="310"/>
        <v>190</v>
      </c>
      <c r="AH211" s="44">
        <f t="shared" si="311"/>
        <v>3.1500000000000004</v>
      </c>
      <c r="AI211" s="44">
        <v>1</v>
      </c>
      <c r="AJ211" s="35">
        <f t="shared" si="312"/>
        <v>1.075</v>
      </c>
      <c r="AK211" s="43">
        <f t="shared" si="284"/>
        <v>2409210574848</v>
      </c>
      <c r="AL211" s="43">
        <f t="shared" si="313"/>
        <v>492081259912704</v>
      </c>
      <c r="AM211" s="43">
        <f t="shared" si="314"/>
        <v>51951924412416.664</v>
      </c>
      <c r="AN211" s="43">
        <f t="shared" si="315"/>
        <v>945.00000000000011</v>
      </c>
      <c r="AO211" s="43">
        <f t="shared" si="316"/>
        <v>9133.1106432210163</v>
      </c>
      <c r="AP211" s="71">
        <f t="shared" si="279"/>
        <v>0.10557590512923215</v>
      </c>
      <c r="AR211" s="44">
        <f t="shared" si="317"/>
        <v>170</v>
      </c>
      <c r="AS211" s="44">
        <f t="shared" si="318"/>
        <v>4.4249999999999998</v>
      </c>
      <c r="AT211" s="44">
        <v>1</v>
      </c>
      <c r="AU211" s="35">
        <f t="shared" si="319"/>
        <v>1.175</v>
      </c>
      <c r="AV211" s="43">
        <f t="shared" si="285"/>
        <v>442508064768</v>
      </c>
      <c r="AW211" s="43">
        <f t="shared" si="320"/>
        <v>88390985937408</v>
      </c>
      <c r="AX211" s="43">
        <f t="shared" si="321"/>
        <v>4561255268352.0518</v>
      </c>
      <c r="AY211" s="43">
        <f t="shared" si="322"/>
        <v>1327.5</v>
      </c>
      <c r="AZ211" s="43">
        <f t="shared" si="323"/>
        <v>9133.1106432210163</v>
      </c>
      <c r="BA211" s="71">
        <f t="shared" si="366"/>
        <v>5.160317220108844E-2</v>
      </c>
      <c r="BC211" s="44">
        <f t="shared" si="324"/>
        <v>145</v>
      </c>
      <c r="BD211" s="44">
        <f t="shared" si="325"/>
        <v>5.85</v>
      </c>
      <c r="BE211" s="44">
        <v>14</v>
      </c>
      <c r="BF211" s="35">
        <f t="shared" si="326"/>
        <v>1.3</v>
      </c>
      <c r="BG211" s="43">
        <f t="shared" si="286"/>
        <v>426704205312</v>
      </c>
      <c r="BH211" s="43">
        <f t="shared" si="327"/>
        <v>80433742701312</v>
      </c>
      <c r="BI211" s="43">
        <f t="shared" si="328"/>
        <v>188441690112.00183</v>
      </c>
      <c r="BJ211" s="43">
        <f t="shared" si="329"/>
        <v>1755</v>
      </c>
      <c r="BK211" s="43">
        <f t="shared" si="330"/>
        <v>9133.1106432210163</v>
      </c>
      <c r="BL211" s="71">
        <f t="shared" si="280"/>
        <v>2.342818869087986E-3</v>
      </c>
      <c r="BN211" s="44">
        <f t="shared" si="331"/>
        <v>115</v>
      </c>
      <c r="BO211" s="44">
        <f t="shared" si="332"/>
        <v>7.45</v>
      </c>
      <c r="BP211" s="44">
        <v>1</v>
      </c>
      <c r="BQ211" s="35">
        <f t="shared" si="333"/>
        <v>1.45</v>
      </c>
      <c r="BR211" s="43">
        <f t="shared" si="287"/>
        <v>1612638720</v>
      </c>
      <c r="BS211" s="43">
        <f t="shared" si="334"/>
        <v>268907506560</v>
      </c>
      <c r="BT211" s="43">
        <f t="shared" si="335"/>
        <v>3749707776.0000291</v>
      </c>
      <c r="BU211" s="43">
        <f t="shared" si="336"/>
        <v>2235</v>
      </c>
      <c r="BV211" s="43">
        <f t="shared" si="337"/>
        <v>9133.1106432210163</v>
      </c>
      <c r="BW211" s="71">
        <f t="shared" si="277"/>
        <v>1.3944228720009255E-2</v>
      </c>
      <c r="BY211" s="44">
        <f t="shared" si="338"/>
        <v>53</v>
      </c>
      <c r="BZ211" s="44">
        <f t="shared" si="339"/>
        <v>9.25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861412.03907919244</v>
      </c>
      <c r="CF211" s="43">
        <f t="shared" si="343"/>
        <v>2775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11.274999999999999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512.69112862214206</v>
      </c>
      <c r="CQ211" s="43">
        <f t="shared" si="350"/>
        <v>3382.4999999999995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13.55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0.60169803152976042</v>
      </c>
      <c r="DB211" s="43">
        <f t="shared" si="357"/>
        <v>4065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18.95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1.3554096221923722E-4</v>
      </c>
      <c r="DM211" s="43">
        <f t="shared" si="363"/>
        <v>5685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90">
        <f t="shared" si="293"/>
        <v>1.825</v>
      </c>
      <c r="F212" s="102">
        <f t="shared" si="281"/>
        <v>11.274999999999999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1.825</v>
      </c>
      <c r="N212" s="43">
        <f t="shared" si="282"/>
        <v>16985232506880</v>
      </c>
      <c r="O212" s="43">
        <f t="shared" si="298"/>
        <v>6385598160961536</v>
      </c>
      <c r="P212" s="43">
        <f t="shared" si="299"/>
        <v>151560863775170.47</v>
      </c>
      <c r="Q212" s="43">
        <f t="shared" si="300"/>
        <v>300</v>
      </c>
      <c r="R212" s="43">
        <f t="shared" si="301"/>
        <v>9455.189094489082</v>
      </c>
      <c r="S212" s="71">
        <f t="shared" si="302"/>
        <v>2.3734795073974496E-2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118002150604800</v>
      </c>
      <c r="AA212" s="43">
        <f t="shared" si="306"/>
        <v>2.43084430245888E+16</v>
      </c>
      <c r="AB212" s="43">
        <f t="shared" si="307"/>
        <v>303121727550340.94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1.2469812535657805E-2</v>
      </c>
      <c r="AG212" s="44">
        <f t="shared" si="310"/>
        <v>191</v>
      </c>
      <c r="AH212" s="44">
        <f t="shared" si="311"/>
        <v>3.1500000000000004</v>
      </c>
      <c r="AI212" s="44">
        <v>1</v>
      </c>
      <c r="AJ212" s="35">
        <f t="shared" si="312"/>
        <v>1.075</v>
      </c>
      <c r="AK212" s="43">
        <f t="shared" si="284"/>
        <v>2409210574848</v>
      </c>
      <c r="AL212" s="43">
        <f t="shared" si="313"/>
        <v>494671161280665.56</v>
      </c>
      <c r="AM212" s="43">
        <f t="shared" si="314"/>
        <v>59677090111473.336</v>
      </c>
      <c r="AN212" s="43">
        <f t="shared" si="315"/>
        <v>945.00000000000011</v>
      </c>
      <c r="AO212" s="43">
        <f t="shared" si="316"/>
        <v>9455.189094489082</v>
      </c>
      <c r="AP212" s="71">
        <f t="shared" si="279"/>
        <v>0.12063992159351668</v>
      </c>
      <c r="AR212" s="44">
        <f t="shared" si="317"/>
        <v>171</v>
      </c>
      <c r="AS212" s="44">
        <f t="shared" si="318"/>
        <v>4.4249999999999998</v>
      </c>
      <c r="AT212" s="44">
        <v>1</v>
      </c>
      <c r="AU212" s="35">
        <f t="shared" si="319"/>
        <v>1.175</v>
      </c>
      <c r="AV212" s="43">
        <f t="shared" si="285"/>
        <v>442508064768</v>
      </c>
      <c r="AW212" s="43">
        <f t="shared" si="320"/>
        <v>88910932913510.406</v>
      </c>
      <c r="AX212" s="43">
        <f t="shared" si="321"/>
        <v>5239506423477.5625</v>
      </c>
      <c r="AY212" s="43">
        <f t="shared" si="322"/>
        <v>1327.5</v>
      </c>
      <c r="AZ212" s="43">
        <f t="shared" si="323"/>
        <v>9455.189094489082</v>
      </c>
      <c r="BA212" s="71">
        <f t="shared" si="366"/>
        <v>5.8929832943878567E-2</v>
      </c>
      <c r="BC212" s="44">
        <f t="shared" si="324"/>
        <v>146</v>
      </c>
      <c r="BD212" s="44">
        <f t="shared" si="325"/>
        <v>5.85</v>
      </c>
      <c r="BE212" s="44">
        <v>1</v>
      </c>
      <c r="BF212" s="35">
        <f t="shared" si="326"/>
        <v>1.3</v>
      </c>
      <c r="BG212" s="43">
        <f t="shared" si="286"/>
        <v>426704205312</v>
      </c>
      <c r="BH212" s="43">
        <f t="shared" si="327"/>
        <v>80988458168217.609</v>
      </c>
      <c r="BI212" s="43">
        <f t="shared" si="328"/>
        <v>216462659444.51755</v>
      </c>
      <c r="BJ212" s="43">
        <f t="shared" si="329"/>
        <v>1755</v>
      </c>
      <c r="BK212" s="43">
        <f t="shared" si="330"/>
        <v>9455.189094489082</v>
      </c>
      <c r="BL212" s="71">
        <f t="shared" si="280"/>
        <v>2.6727593578200039E-3</v>
      </c>
      <c r="BN212" s="44">
        <f t="shared" si="331"/>
        <v>116</v>
      </c>
      <c r="BO212" s="44">
        <f t="shared" si="332"/>
        <v>7.45</v>
      </c>
      <c r="BP212" s="44">
        <v>1</v>
      </c>
      <c r="BQ212" s="35">
        <f t="shared" si="333"/>
        <v>1.45</v>
      </c>
      <c r="BR212" s="43">
        <f t="shared" si="287"/>
        <v>1612638720</v>
      </c>
      <c r="BS212" s="43">
        <f t="shared" si="334"/>
        <v>271245832704</v>
      </c>
      <c r="BT212" s="43">
        <f t="shared" si="335"/>
        <v>4307283154.0108242</v>
      </c>
      <c r="BU212" s="43">
        <f t="shared" si="336"/>
        <v>2235</v>
      </c>
      <c r="BV212" s="43">
        <f t="shared" si="337"/>
        <v>9455.189094489082</v>
      </c>
      <c r="BW212" s="71">
        <f t="shared" si="277"/>
        <v>1.5879628863132413E-2</v>
      </c>
      <c r="BY212" s="44">
        <f t="shared" si="338"/>
        <v>54</v>
      </c>
      <c r="BZ212" s="44">
        <f t="shared" si="339"/>
        <v>9.25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989502.59226490988</v>
      </c>
      <c r="CF212" s="43">
        <f t="shared" si="343"/>
        <v>2775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11.274999999999999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588.92745606982783</v>
      </c>
      <c r="CQ212" s="43">
        <f t="shared" si="350"/>
        <v>3382.4999999999995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13.55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0.69116953902319</v>
      </c>
      <c r="DB212" s="43">
        <f t="shared" si="357"/>
        <v>4065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18.95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1.5569568033595309E-4</v>
      </c>
      <c r="DM212" s="43">
        <f t="shared" si="363"/>
        <v>5685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90">
        <f t="shared" si="293"/>
        <v>1.825</v>
      </c>
      <c r="F213" s="102">
        <f t="shared" si="281"/>
        <v>11.274999999999999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1.825</v>
      </c>
      <c r="N213" s="43">
        <f t="shared" si="282"/>
        <v>16985232506880</v>
      </c>
      <c r="O213" s="43">
        <f t="shared" si="298"/>
        <v>6416596210286592</v>
      </c>
      <c r="P213" s="43">
        <f t="shared" si="299"/>
        <v>174097714900468.06</v>
      </c>
      <c r="Q213" s="43">
        <f t="shared" si="300"/>
        <v>300</v>
      </c>
      <c r="R213" s="43">
        <f t="shared" si="301"/>
        <v>9788.6256178120639</v>
      </c>
      <c r="S213" s="71">
        <f t="shared" si="302"/>
        <v>2.7132409332749977E-2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118002150604800</v>
      </c>
      <c r="AA213" s="43">
        <f t="shared" si="306"/>
        <v>2.44264451751936E+16</v>
      </c>
      <c r="AB213" s="43">
        <f t="shared" si="307"/>
        <v>348195429800936.12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1.42548548224507E-2</v>
      </c>
      <c r="AG213" s="44">
        <f t="shared" si="310"/>
        <v>192</v>
      </c>
      <c r="AH213" s="44">
        <f t="shared" si="311"/>
        <v>3.1500000000000004</v>
      </c>
      <c r="AI213" s="44">
        <v>1</v>
      </c>
      <c r="AJ213" s="35">
        <f t="shared" si="312"/>
        <v>1.075</v>
      </c>
      <c r="AK213" s="43">
        <f t="shared" si="284"/>
        <v>2409210574848</v>
      </c>
      <c r="AL213" s="43">
        <f t="shared" si="313"/>
        <v>497261062648627.19</v>
      </c>
      <c r="AM213" s="43">
        <f t="shared" si="314"/>
        <v>68550975242059.25</v>
      </c>
      <c r="AN213" s="43">
        <f t="shared" si="315"/>
        <v>945.00000000000011</v>
      </c>
      <c r="AO213" s="43">
        <f t="shared" si="316"/>
        <v>9788.6256178120639</v>
      </c>
      <c r="AP213" s="71">
        <f t="shared" si="279"/>
        <v>0.1378571144841447</v>
      </c>
      <c r="AR213" s="44">
        <f t="shared" si="317"/>
        <v>172</v>
      </c>
      <c r="AS213" s="44">
        <f t="shared" si="318"/>
        <v>4.4249999999999998</v>
      </c>
      <c r="AT213" s="44">
        <v>1</v>
      </c>
      <c r="AU213" s="35">
        <f t="shared" si="319"/>
        <v>1.175</v>
      </c>
      <c r="AV213" s="43">
        <f t="shared" si="285"/>
        <v>442508064768</v>
      </c>
      <c r="AW213" s="43">
        <f t="shared" si="320"/>
        <v>89430879889612.797</v>
      </c>
      <c r="AX213" s="43">
        <f t="shared" si="321"/>
        <v>6018612409645.0742</v>
      </c>
      <c r="AY213" s="43">
        <f t="shared" si="322"/>
        <v>1327.5</v>
      </c>
      <c r="AZ213" s="43">
        <f t="shared" si="323"/>
        <v>9788.6256178120639</v>
      </c>
      <c r="BA213" s="71">
        <f t="shared" si="366"/>
        <v>6.7299040522401515E-2</v>
      </c>
      <c r="BC213" s="44">
        <f t="shared" si="324"/>
        <v>147</v>
      </c>
      <c r="BD213" s="44">
        <f t="shared" si="325"/>
        <v>5.85</v>
      </c>
      <c r="BE213" s="44">
        <v>1</v>
      </c>
      <c r="BF213" s="35">
        <f t="shared" si="326"/>
        <v>1.3</v>
      </c>
      <c r="BG213" s="43">
        <f t="shared" si="286"/>
        <v>426704205312</v>
      </c>
      <c r="BH213" s="43">
        <f t="shared" si="327"/>
        <v>81543173635123.203</v>
      </c>
      <c r="BI213" s="43">
        <f t="shared" si="328"/>
        <v>248650300822.20074</v>
      </c>
      <c r="BJ213" s="43">
        <f t="shared" si="329"/>
        <v>1755</v>
      </c>
      <c r="BK213" s="43">
        <f t="shared" si="330"/>
        <v>9788.6256178120639</v>
      </c>
      <c r="BL213" s="71">
        <f t="shared" si="280"/>
        <v>3.0493086022727383E-3</v>
      </c>
      <c r="BN213" s="44">
        <f t="shared" si="331"/>
        <v>117</v>
      </c>
      <c r="BO213" s="44">
        <f t="shared" si="332"/>
        <v>7.45</v>
      </c>
      <c r="BP213" s="44">
        <v>1</v>
      </c>
      <c r="BQ213" s="35">
        <f t="shared" si="333"/>
        <v>1.45</v>
      </c>
      <c r="BR213" s="43">
        <f t="shared" si="287"/>
        <v>1612638720</v>
      </c>
      <c r="BS213" s="43">
        <f t="shared" si="334"/>
        <v>273584158848</v>
      </c>
      <c r="BT213" s="43">
        <f t="shared" si="335"/>
        <v>4947769073.5186739</v>
      </c>
      <c r="BU213" s="43">
        <f t="shared" si="336"/>
        <v>2235</v>
      </c>
      <c r="BV213" s="43">
        <f t="shared" si="337"/>
        <v>9788.6256178120639</v>
      </c>
      <c r="BW213" s="71">
        <f t="shared" si="277"/>
        <v>1.8084998394470617E-2</v>
      </c>
      <c r="BY213" s="44">
        <f t="shared" si="338"/>
        <v>55</v>
      </c>
      <c r="BZ213" s="44">
        <f t="shared" si="339"/>
        <v>9.25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1136640.0000000042</v>
      </c>
      <c r="CF213" s="43">
        <f t="shared" si="343"/>
        <v>2775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11.274999999999999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676.49999999999989</v>
      </c>
      <c r="CQ213" s="43">
        <f t="shared" si="350"/>
        <v>3382.4999999999995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13.55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0.79394531249999734</v>
      </c>
      <c r="DB213" s="43">
        <f t="shared" si="357"/>
        <v>4065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18.95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1.7884737188205354E-4</v>
      </c>
      <c r="DM213" s="43">
        <f t="shared" si="363"/>
        <v>5685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90">
        <f t="shared" si="293"/>
        <v>1.825</v>
      </c>
      <c r="F214" s="102">
        <f t="shared" si="281"/>
        <v>11.274999999999999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1.825</v>
      </c>
      <c r="N214" s="43">
        <f t="shared" si="282"/>
        <v>16985232506880</v>
      </c>
      <c r="O214" s="43">
        <f t="shared" si="298"/>
        <v>6447594259611648</v>
      </c>
      <c r="P214" s="43">
        <f t="shared" si="299"/>
        <v>199985758714910.47</v>
      </c>
      <c r="Q214" s="43">
        <f t="shared" si="300"/>
        <v>300</v>
      </c>
      <c r="R214" s="43">
        <f t="shared" si="301"/>
        <v>10133.820754735962</v>
      </c>
      <c r="S214" s="71">
        <f t="shared" si="302"/>
        <v>3.1017112842791697E-2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118002150604800</v>
      </c>
      <c r="AA214" s="43">
        <f t="shared" si="306"/>
        <v>2.45444473257984E+16</v>
      </c>
      <c r="AB214" s="43">
        <f t="shared" si="307"/>
        <v>399971517429820.94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1.6295804591591485E-2</v>
      </c>
      <c r="AG214" s="44">
        <f t="shared" si="310"/>
        <v>193</v>
      </c>
      <c r="AH214" s="44">
        <f t="shared" si="311"/>
        <v>3.1500000000000004</v>
      </c>
      <c r="AI214" s="44">
        <v>1</v>
      </c>
      <c r="AJ214" s="35">
        <f t="shared" si="312"/>
        <v>1.075</v>
      </c>
      <c r="AK214" s="43">
        <f t="shared" si="284"/>
        <v>2409210574848</v>
      </c>
      <c r="AL214" s="43">
        <f t="shared" si="313"/>
        <v>499850964016588.75</v>
      </c>
      <c r="AM214" s="43">
        <f t="shared" si="314"/>
        <v>78744392493995.937</v>
      </c>
      <c r="AN214" s="43">
        <f t="shared" si="315"/>
        <v>945.00000000000011</v>
      </c>
      <c r="AO214" s="43">
        <f t="shared" si="316"/>
        <v>10133.820754735962</v>
      </c>
      <c r="AP214" s="71">
        <f t="shared" si="279"/>
        <v>0.15753574197644762</v>
      </c>
      <c r="AR214" s="44">
        <f t="shared" si="317"/>
        <v>173</v>
      </c>
      <c r="AS214" s="44">
        <f t="shared" si="318"/>
        <v>4.4249999999999998</v>
      </c>
      <c r="AT214" s="44">
        <v>1</v>
      </c>
      <c r="AU214" s="35">
        <f t="shared" si="319"/>
        <v>1.175</v>
      </c>
      <c r="AV214" s="43">
        <f t="shared" si="285"/>
        <v>442508064768</v>
      </c>
      <c r="AW214" s="43">
        <f t="shared" si="320"/>
        <v>89950826865715.203</v>
      </c>
      <c r="AX214" s="43">
        <f t="shared" si="321"/>
        <v>6913570174324.0371</v>
      </c>
      <c r="AY214" s="43">
        <f t="shared" si="322"/>
        <v>1327.5</v>
      </c>
      <c r="AZ214" s="43">
        <f t="shared" si="323"/>
        <v>10133.820754735962</v>
      </c>
      <c r="BA214" s="71">
        <f t="shared" si="366"/>
        <v>7.6859439932054116E-2</v>
      </c>
      <c r="BC214" s="44">
        <f t="shared" si="324"/>
        <v>148</v>
      </c>
      <c r="BD214" s="44">
        <f t="shared" si="325"/>
        <v>5.85</v>
      </c>
      <c r="BE214" s="44">
        <v>1</v>
      </c>
      <c r="BF214" s="35">
        <f t="shared" si="326"/>
        <v>1.3</v>
      </c>
      <c r="BG214" s="43">
        <f t="shared" si="286"/>
        <v>426704205312</v>
      </c>
      <c r="BH214" s="43">
        <f t="shared" si="327"/>
        <v>82097889102028.797</v>
      </c>
      <c r="BI214" s="43">
        <f t="shared" si="328"/>
        <v>285624191523.97992</v>
      </c>
      <c r="BJ214" s="43">
        <f t="shared" si="329"/>
        <v>1755</v>
      </c>
      <c r="BK214" s="43">
        <f t="shared" si="330"/>
        <v>10133.820754735962</v>
      </c>
      <c r="BL214" s="71">
        <f t="shared" si="280"/>
        <v>3.4790686416920503E-3</v>
      </c>
      <c r="BN214" s="44">
        <f t="shared" si="331"/>
        <v>118</v>
      </c>
      <c r="BO214" s="44">
        <f t="shared" si="332"/>
        <v>7.45</v>
      </c>
      <c r="BP214" s="44">
        <v>1</v>
      </c>
      <c r="BQ214" s="35">
        <f t="shared" si="333"/>
        <v>1.45</v>
      </c>
      <c r="BR214" s="43">
        <f t="shared" si="287"/>
        <v>1612638720</v>
      </c>
      <c r="BS214" s="43">
        <f t="shared" si="334"/>
        <v>275922484992</v>
      </c>
      <c r="BT214" s="43">
        <f t="shared" si="335"/>
        <v>5683494195.656105</v>
      </c>
      <c r="BU214" s="43">
        <f t="shared" si="336"/>
        <v>2235</v>
      </c>
      <c r="BV214" s="43">
        <f t="shared" si="337"/>
        <v>10133.820754735962</v>
      </c>
      <c r="BW214" s="71">
        <f t="shared" si="277"/>
        <v>2.0598155296480788E-2</v>
      </c>
      <c r="BY214" s="44">
        <f t="shared" si="338"/>
        <v>56</v>
      </c>
      <c r="BZ214" s="44">
        <f t="shared" si="339"/>
        <v>9.25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1305656.4982238347</v>
      </c>
      <c r="CF214" s="43">
        <f t="shared" si="343"/>
        <v>2775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11.274999999999999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777.09443715549412</v>
      </c>
      <c r="CQ214" s="43">
        <f t="shared" si="350"/>
        <v>3382.4999999999995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13.55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0.91200367442635399</v>
      </c>
      <c r="DB214" s="43">
        <f t="shared" si="357"/>
        <v>4065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18.95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2.0544168187645789E-4</v>
      </c>
      <c r="DM214" s="43">
        <f t="shared" si="363"/>
        <v>5685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90">
        <f t="shared" si="293"/>
        <v>1.825</v>
      </c>
      <c r="F215" s="102">
        <f t="shared" si="281"/>
        <v>11.274999999999999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1.825</v>
      </c>
      <c r="N215" s="43">
        <f t="shared" si="282"/>
        <v>16985232506880</v>
      </c>
      <c r="O215" s="43">
        <f t="shared" si="298"/>
        <v>6478592308936704</v>
      </c>
      <c r="P215" s="43">
        <f t="shared" si="299"/>
        <v>229723312058651.66</v>
      </c>
      <c r="Q215" s="43">
        <f t="shared" si="300"/>
        <v>300</v>
      </c>
      <c r="R215" s="43">
        <f t="shared" si="301"/>
        <v>10491.189171873899</v>
      </c>
      <c r="S215" s="71">
        <f t="shared" si="302"/>
        <v>3.5458831348558019E-2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118002150604800</v>
      </c>
      <c r="AA215" s="43">
        <f t="shared" si="306"/>
        <v>2.46624494764032E+16</v>
      </c>
      <c r="AB215" s="43">
        <f t="shared" si="307"/>
        <v>459446624117303.31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1.8629399507007507E-2</v>
      </c>
      <c r="AG215" s="44">
        <f t="shared" si="310"/>
        <v>194</v>
      </c>
      <c r="AH215" s="44">
        <f t="shared" si="311"/>
        <v>3.1500000000000004</v>
      </c>
      <c r="AI215" s="44">
        <v>1</v>
      </c>
      <c r="AJ215" s="35">
        <f t="shared" si="312"/>
        <v>1.075</v>
      </c>
      <c r="AK215" s="43">
        <f t="shared" si="284"/>
        <v>2409210574848</v>
      </c>
      <c r="AL215" s="43">
        <f t="shared" si="313"/>
        <v>502440865384550.37</v>
      </c>
      <c r="AM215" s="43">
        <f t="shared" si="314"/>
        <v>90453554123094.031</v>
      </c>
      <c r="AN215" s="43">
        <f t="shared" si="315"/>
        <v>945.00000000000011</v>
      </c>
      <c r="AO215" s="43">
        <f t="shared" si="316"/>
        <v>10491.189171873899</v>
      </c>
      <c r="AP215" s="71">
        <f t="shared" si="279"/>
        <v>0.18002825875611073</v>
      </c>
      <c r="AR215" s="44">
        <f t="shared" si="317"/>
        <v>174</v>
      </c>
      <c r="AS215" s="44">
        <f t="shared" si="318"/>
        <v>4.4249999999999998</v>
      </c>
      <c r="AT215" s="44">
        <v>1</v>
      </c>
      <c r="AU215" s="35">
        <f t="shared" si="319"/>
        <v>1.175</v>
      </c>
      <c r="AV215" s="43">
        <f t="shared" si="285"/>
        <v>442508064768</v>
      </c>
      <c r="AW215" s="43">
        <f t="shared" si="320"/>
        <v>90470773841817.609</v>
      </c>
      <c r="AX215" s="43">
        <f t="shared" si="321"/>
        <v>7941606686402.5869</v>
      </c>
      <c r="AY215" s="43">
        <f t="shared" si="322"/>
        <v>1327.5</v>
      </c>
      <c r="AZ215" s="43">
        <f t="shared" si="323"/>
        <v>10491.189171873899</v>
      </c>
      <c r="BA215" s="71">
        <f t="shared" si="366"/>
        <v>8.7780908122748913E-2</v>
      </c>
      <c r="BC215" s="44">
        <f t="shared" si="324"/>
        <v>149</v>
      </c>
      <c r="BD215" s="44">
        <f t="shared" si="325"/>
        <v>5.85</v>
      </c>
      <c r="BE215" s="44">
        <v>1</v>
      </c>
      <c r="BF215" s="35">
        <f t="shared" si="326"/>
        <v>1.3</v>
      </c>
      <c r="BG215" s="43">
        <f t="shared" si="286"/>
        <v>426704205312</v>
      </c>
      <c r="BH215" s="43">
        <f t="shared" si="327"/>
        <v>82652604568934.406</v>
      </c>
      <c r="BI215" s="43">
        <f t="shared" si="328"/>
        <v>328096038950.95374</v>
      </c>
      <c r="BJ215" s="43">
        <f t="shared" si="329"/>
        <v>1755</v>
      </c>
      <c r="BK215" s="43">
        <f t="shared" si="330"/>
        <v>10491.189171873899</v>
      </c>
      <c r="BL215" s="71">
        <f t="shared" si="280"/>
        <v>3.969578946266759E-3</v>
      </c>
      <c r="BN215" s="44">
        <f t="shared" si="331"/>
        <v>119</v>
      </c>
      <c r="BO215" s="44">
        <f t="shared" si="332"/>
        <v>7.45</v>
      </c>
      <c r="BP215" s="44">
        <v>1</v>
      </c>
      <c r="BQ215" s="35">
        <f t="shared" si="333"/>
        <v>1.45</v>
      </c>
      <c r="BR215" s="43">
        <f t="shared" si="287"/>
        <v>1612638720</v>
      </c>
      <c r="BS215" s="43">
        <f t="shared" si="334"/>
        <v>278260811136</v>
      </c>
      <c r="BT215" s="43">
        <f t="shared" si="335"/>
        <v>6528620433.1853666</v>
      </c>
      <c r="BU215" s="43">
        <f t="shared" si="336"/>
        <v>2235</v>
      </c>
      <c r="BV215" s="43">
        <f t="shared" si="337"/>
        <v>10491.189171873899</v>
      </c>
      <c r="BW215" s="71">
        <f t="shared" si="277"/>
        <v>2.3462234608359934E-2</v>
      </c>
      <c r="BY215" s="44">
        <f t="shared" si="338"/>
        <v>57</v>
      </c>
      <c r="BZ215" s="44">
        <f t="shared" si="339"/>
        <v>9.25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1499805.4717009086</v>
      </c>
      <c r="CF215" s="43">
        <f t="shared" si="343"/>
        <v>2775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11.274999999999999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892.64710163786287</v>
      </c>
      <c r="CQ215" s="43">
        <f t="shared" si="350"/>
        <v>3382.4999999999995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13.55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1.0476171205648042</v>
      </c>
      <c r="DB215" s="43">
        <f t="shared" si="357"/>
        <v>4065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18.95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2.359905220193114E-4</v>
      </c>
      <c r="DM215" s="43">
        <f t="shared" si="363"/>
        <v>5685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>1+J216/200</f>
        <v>2.0499999999999998</v>
      </c>
      <c r="F216" s="102">
        <f t="shared" si="281"/>
        <v>13.55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2.0499999999999998</v>
      </c>
      <c r="N216" s="43">
        <f t="shared" si="282"/>
        <v>67940930027520</v>
      </c>
      <c r="O216" s="43">
        <f t="shared" si="298"/>
        <v>2.9248570376847356E+16</v>
      </c>
      <c r="P216" s="43">
        <f t="shared" si="299"/>
        <v>263882790666243.69</v>
      </c>
      <c r="Q216" s="43">
        <f t="shared" si="300"/>
        <v>300</v>
      </c>
      <c r="R216" s="43">
        <f t="shared" si="301"/>
        <v>10861.16015902552</v>
      </c>
      <c r="S216" s="71">
        <f t="shared" si="302"/>
        <v>9.0220748319079745E-3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118002150604800</v>
      </c>
      <c r="AA216" s="43">
        <f t="shared" si="306"/>
        <v>2.4780451627008E+16</v>
      </c>
      <c r="AB216" s="43">
        <f t="shared" si="307"/>
        <v>527765581332487.37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2.1297657898909327E-2</v>
      </c>
      <c r="AG216" s="44">
        <f t="shared" si="310"/>
        <v>195</v>
      </c>
      <c r="AH216" s="44">
        <f t="shared" si="311"/>
        <v>3.1500000000000004</v>
      </c>
      <c r="AI216" s="44">
        <v>15</v>
      </c>
      <c r="AJ216" s="35">
        <f t="shared" si="312"/>
        <v>1.075</v>
      </c>
      <c r="AK216" s="43">
        <f t="shared" si="284"/>
        <v>36138158622720</v>
      </c>
      <c r="AL216" s="43">
        <f t="shared" si="313"/>
        <v>7575461501287680</v>
      </c>
      <c r="AM216" s="43">
        <f t="shared" si="314"/>
        <v>103903848824833.37</v>
      </c>
      <c r="AN216" s="43">
        <f t="shared" si="315"/>
        <v>945.00000000000011</v>
      </c>
      <c r="AO216" s="43">
        <f t="shared" si="316"/>
        <v>10861.16015902552</v>
      </c>
      <c r="AP216" s="71">
        <f t="shared" si="279"/>
        <v>1.3715844085165208E-2</v>
      </c>
      <c r="AR216" s="44">
        <f t="shared" si="317"/>
        <v>175</v>
      </c>
      <c r="AS216" s="44">
        <f t="shared" si="318"/>
        <v>4.4249999999999998</v>
      </c>
      <c r="AT216" s="44">
        <v>1</v>
      </c>
      <c r="AU216" s="35">
        <f t="shared" si="319"/>
        <v>1.175</v>
      </c>
      <c r="AV216" s="43">
        <f t="shared" si="285"/>
        <v>442508064768</v>
      </c>
      <c r="AW216" s="43">
        <f t="shared" si="320"/>
        <v>90990720817920</v>
      </c>
      <c r="AX216" s="43">
        <f t="shared" si="321"/>
        <v>9122510536704.1055</v>
      </c>
      <c r="AY216" s="43">
        <f t="shared" si="322"/>
        <v>1327.5</v>
      </c>
      <c r="AZ216" s="43">
        <f t="shared" si="323"/>
        <v>10861.16015902552</v>
      </c>
      <c r="BA216" s="71">
        <f t="shared" si="366"/>
        <v>0.10025759170497185</v>
      </c>
      <c r="BC216" s="44">
        <f t="shared" si="324"/>
        <v>150</v>
      </c>
      <c r="BD216" s="44">
        <f t="shared" si="325"/>
        <v>5.85</v>
      </c>
      <c r="BE216" s="44">
        <v>1</v>
      </c>
      <c r="BF216" s="35">
        <f t="shared" si="326"/>
        <v>1.3</v>
      </c>
      <c r="BG216" s="43">
        <f t="shared" si="286"/>
        <v>426704205312</v>
      </c>
      <c r="BH216" s="43">
        <f t="shared" si="327"/>
        <v>83207320035840</v>
      </c>
      <c r="BI216" s="43">
        <f t="shared" si="328"/>
        <v>376883380224.00378</v>
      </c>
      <c r="BJ216" s="43">
        <f t="shared" si="329"/>
        <v>1755</v>
      </c>
      <c r="BK216" s="43">
        <f t="shared" si="330"/>
        <v>10861.16015902552</v>
      </c>
      <c r="BL216" s="71">
        <f t="shared" si="280"/>
        <v>4.5294498135701076E-3</v>
      </c>
      <c r="BN216" s="44">
        <f t="shared" si="331"/>
        <v>120</v>
      </c>
      <c r="BO216" s="44">
        <f t="shared" si="332"/>
        <v>7.45</v>
      </c>
      <c r="BP216" s="44">
        <v>1</v>
      </c>
      <c r="BQ216" s="35">
        <f t="shared" si="333"/>
        <v>1.45</v>
      </c>
      <c r="BR216" s="43">
        <f t="shared" si="287"/>
        <v>1612638720</v>
      </c>
      <c r="BS216" s="43">
        <f t="shared" si="334"/>
        <v>280599137280</v>
      </c>
      <c r="BT216" s="43">
        <f t="shared" si="335"/>
        <v>7499415552.0000601</v>
      </c>
      <c r="BU216" s="43">
        <f t="shared" si="336"/>
        <v>2235</v>
      </c>
      <c r="BV216" s="43">
        <f t="shared" si="337"/>
        <v>10861.16015902552</v>
      </c>
      <c r="BW216" s="71">
        <f t="shared" si="277"/>
        <v>2.6726438380017745E-2</v>
      </c>
      <c r="BY216" s="44">
        <f t="shared" si="338"/>
        <v>58</v>
      </c>
      <c r="BZ216" s="44">
        <f t="shared" si="339"/>
        <v>9.25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1722824.0781583854</v>
      </c>
      <c r="CF216" s="43">
        <f t="shared" si="343"/>
        <v>2775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11.274999999999999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1025.3822572442843</v>
      </c>
      <c r="CQ216" s="43">
        <f t="shared" si="350"/>
        <v>3382.4999999999995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13.55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1.2033960630595215</v>
      </c>
      <c r="DB216" s="43">
        <f t="shared" si="357"/>
        <v>4065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18.95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2.7108192443847456E-4</v>
      </c>
      <c r="DM216" s="43">
        <f t="shared" si="363"/>
        <v>5685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90">
        <f t="shared" si="293"/>
        <v>2.0499999999999998</v>
      </c>
      <c r="F217" s="102">
        <f t="shared" si="281"/>
        <v>13.55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2.0499999999999998</v>
      </c>
      <c r="N217" s="43">
        <f t="shared" si="282"/>
        <v>67940930027520</v>
      </c>
      <c r="O217" s="43">
        <f t="shared" si="298"/>
        <v>2.9387849283403772E+16</v>
      </c>
      <c r="P217" s="43">
        <f t="shared" si="299"/>
        <v>303121727550341.06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1.0314525728887662E-2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118002150604800</v>
      </c>
      <c r="AA217" s="43">
        <f t="shared" si="306"/>
        <v>2.48984537776128E+16</v>
      </c>
      <c r="AB217" s="43">
        <f t="shared" si="307"/>
        <v>606243455100682.12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2.4348638695218094E-2</v>
      </c>
      <c r="AG217" s="44">
        <f t="shared" si="310"/>
        <v>196</v>
      </c>
      <c r="AH217" s="44">
        <f t="shared" si="311"/>
        <v>3.1500000000000004</v>
      </c>
      <c r="AI217" s="44">
        <v>1</v>
      </c>
      <c r="AJ217" s="35">
        <f t="shared" si="312"/>
        <v>1.075</v>
      </c>
      <c r="AK217" s="43">
        <f t="shared" si="284"/>
        <v>36138158622720</v>
      </c>
      <c r="AL217" s="43">
        <f t="shared" si="313"/>
        <v>7614310021807104</v>
      </c>
      <c r="AM217" s="43">
        <f t="shared" si="314"/>
        <v>119354180222946.72</v>
      </c>
      <c r="AN217" s="43">
        <f t="shared" si="315"/>
        <v>945.00000000000011</v>
      </c>
      <c r="AO217" s="43">
        <f t="shared" si="316"/>
        <v>11244.178144862557</v>
      </c>
      <c r="AP217" s="71">
        <f t="shared" si="279"/>
        <v>1.5674983009769859E-2</v>
      </c>
      <c r="AR217" s="44">
        <f t="shared" si="317"/>
        <v>176</v>
      </c>
      <c r="AS217" s="44">
        <f t="shared" si="318"/>
        <v>4.4249999999999998</v>
      </c>
      <c r="AT217" s="44">
        <v>1</v>
      </c>
      <c r="AU217" s="35">
        <f t="shared" si="319"/>
        <v>1.175</v>
      </c>
      <c r="AV217" s="43">
        <f t="shared" si="285"/>
        <v>442508064768</v>
      </c>
      <c r="AW217" s="43">
        <f t="shared" si="320"/>
        <v>91510667794022.406</v>
      </c>
      <c r="AX217" s="43">
        <f t="shared" si="321"/>
        <v>10479012846955.127</v>
      </c>
      <c r="AY217" s="43">
        <f t="shared" si="322"/>
        <v>1327.5</v>
      </c>
      <c r="AZ217" s="43">
        <f t="shared" si="323"/>
        <v>11244.178144862557</v>
      </c>
      <c r="BA217" s="71">
        <f t="shared" si="366"/>
        <v>0.11451137992503678</v>
      </c>
      <c r="BC217" s="44">
        <f t="shared" si="324"/>
        <v>151</v>
      </c>
      <c r="BD217" s="44">
        <f t="shared" si="325"/>
        <v>5.85</v>
      </c>
      <c r="BE217" s="44">
        <v>1</v>
      </c>
      <c r="BF217" s="35">
        <f t="shared" si="326"/>
        <v>1.3</v>
      </c>
      <c r="BG217" s="43">
        <f t="shared" si="286"/>
        <v>426704205312</v>
      </c>
      <c r="BH217" s="43">
        <f t="shared" si="327"/>
        <v>83762035502745.609</v>
      </c>
      <c r="BI217" s="43">
        <f t="shared" si="328"/>
        <v>432925318889.03528</v>
      </c>
      <c r="BJ217" s="43">
        <f t="shared" si="329"/>
        <v>1755</v>
      </c>
      <c r="BK217" s="43">
        <f t="shared" si="330"/>
        <v>11244.178144862557</v>
      </c>
      <c r="BL217" s="71">
        <f t="shared" si="280"/>
        <v>5.1685147846585525E-3</v>
      </c>
      <c r="BN217" s="44">
        <f t="shared" si="331"/>
        <v>121</v>
      </c>
      <c r="BO217" s="44">
        <f t="shared" si="332"/>
        <v>7.45</v>
      </c>
      <c r="BP217" s="44">
        <v>1</v>
      </c>
      <c r="BQ217" s="35">
        <f t="shared" si="333"/>
        <v>1.45</v>
      </c>
      <c r="BR217" s="43">
        <f t="shared" si="287"/>
        <v>1612638720</v>
      </c>
      <c r="BS217" s="43">
        <f t="shared" si="334"/>
        <v>282937463424</v>
      </c>
      <c r="BT217" s="43">
        <f t="shared" si="335"/>
        <v>8614566308.0216541</v>
      </c>
      <c r="BU217" s="43">
        <f t="shared" si="336"/>
        <v>2235</v>
      </c>
      <c r="BV217" s="43">
        <f t="shared" si="337"/>
        <v>11244.178144862557</v>
      </c>
      <c r="BW217" s="71">
        <f t="shared" si="277"/>
        <v>3.0446891704518367E-2</v>
      </c>
      <c r="BY217" s="44">
        <f t="shared" si="338"/>
        <v>59</v>
      </c>
      <c r="BZ217" s="44">
        <f t="shared" si="339"/>
        <v>9.25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1979005.1845298207</v>
      </c>
      <c r="CF217" s="43">
        <f t="shared" si="343"/>
        <v>2775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11.274999999999999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1177.8549121396561</v>
      </c>
      <c r="CQ217" s="43">
        <f t="shared" si="350"/>
        <v>3382.4999999999995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13.55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1.3823390780463805</v>
      </c>
      <c r="DB217" s="43">
        <f t="shared" si="357"/>
        <v>4065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18.95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3.113913606719063E-4</v>
      </c>
      <c r="DM217" s="43">
        <f t="shared" si="363"/>
        <v>5685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90">
        <f t="shared" si="293"/>
        <v>2.0499999999999998</v>
      </c>
      <c r="F218" s="102">
        <f t="shared" si="281"/>
        <v>13.55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2.0499999999999998</v>
      </c>
      <c r="N218" s="43">
        <f t="shared" si="282"/>
        <v>67940930027520</v>
      </c>
      <c r="O218" s="43">
        <f t="shared" si="298"/>
        <v>2.9527128189960188E+16</v>
      </c>
      <c r="P218" s="43">
        <f t="shared" si="299"/>
        <v>348195429800936.31</v>
      </c>
      <c r="Q218" s="43">
        <f t="shared" si="300"/>
        <v>300</v>
      </c>
      <c r="R218" s="43">
        <f t="shared" si="301"/>
        <v>11640.703230800016</v>
      </c>
      <c r="S218" s="71">
        <f t="shared" si="302"/>
        <v>1.1792390630096215E-2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118002150604800</v>
      </c>
      <c r="AA218" s="43">
        <f t="shared" si="306"/>
        <v>2.50164559282176E+16</v>
      </c>
      <c r="AB218" s="43">
        <f t="shared" si="307"/>
        <v>696390859601872.62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2.7837310832521667E-2</v>
      </c>
      <c r="AG218" s="44">
        <f t="shared" si="310"/>
        <v>197</v>
      </c>
      <c r="AH218" s="44">
        <f t="shared" si="311"/>
        <v>3.1500000000000004</v>
      </c>
      <c r="AI218" s="44">
        <v>1</v>
      </c>
      <c r="AJ218" s="35">
        <f t="shared" si="312"/>
        <v>1.075</v>
      </c>
      <c r="AK218" s="43">
        <f t="shared" si="284"/>
        <v>36138158622720</v>
      </c>
      <c r="AL218" s="43">
        <f t="shared" si="313"/>
        <v>7653158542326528</v>
      </c>
      <c r="AM218" s="43">
        <f t="shared" si="314"/>
        <v>137101950484118.53</v>
      </c>
      <c r="AN218" s="43">
        <f t="shared" si="315"/>
        <v>945.00000000000011</v>
      </c>
      <c r="AO218" s="43">
        <f t="shared" si="316"/>
        <v>11640.703230800016</v>
      </c>
      <c r="AP218" s="71">
        <f t="shared" si="279"/>
        <v>1.7914427059868555E-2</v>
      </c>
      <c r="AR218" s="44">
        <f t="shared" si="317"/>
        <v>177</v>
      </c>
      <c r="AS218" s="44">
        <f t="shared" si="318"/>
        <v>4.4249999999999998</v>
      </c>
      <c r="AT218" s="44">
        <v>1</v>
      </c>
      <c r="AU218" s="35">
        <f t="shared" si="319"/>
        <v>1.175</v>
      </c>
      <c r="AV218" s="43">
        <f t="shared" si="285"/>
        <v>442508064768</v>
      </c>
      <c r="AW218" s="43">
        <f t="shared" si="320"/>
        <v>92030614770124.797</v>
      </c>
      <c r="AX218" s="43">
        <f t="shared" si="321"/>
        <v>12037224819290.152</v>
      </c>
      <c r="AY218" s="43">
        <f t="shared" si="322"/>
        <v>1327.5</v>
      </c>
      <c r="AZ218" s="43">
        <f t="shared" si="323"/>
        <v>11640.703230800016</v>
      </c>
      <c r="BA218" s="71">
        <f t="shared" si="366"/>
        <v>0.13079587536557136</v>
      </c>
      <c r="BC218" s="44">
        <f t="shared" si="324"/>
        <v>152</v>
      </c>
      <c r="BD218" s="44">
        <f t="shared" si="325"/>
        <v>5.85</v>
      </c>
      <c r="BE218" s="44">
        <v>1</v>
      </c>
      <c r="BF218" s="35">
        <f t="shared" si="326"/>
        <v>1.3</v>
      </c>
      <c r="BG218" s="43">
        <f t="shared" si="286"/>
        <v>426704205312</v>
      </c>
      <c r="BH218" s="43">
        <f t="shared" si="327"/>
        <v>84316750969651.203</v>
      </c>
      <c r="BI218" s="43">
        <f t="shared" si="328"/>
        <v>497300601644.40155</v>
      </c>
      <c r="BJ218" s="43">
        <f t="shared" si="329"/>
        <v>1755</v>
      </c>
      <c r="BK218" s="43">
        <f t="shared" si="330"/>
        <v>11640.703230800016</v>
      </c>
      <c r="BL218" s="71">
        <f t="shared" si="280"/>
        <v>5.8980047965012184E-3</v>
      </c>
      <c r="BN218" s="44">
        <f t="shared" si="331"/>
        <v>122</v>
      </c>
      <c r="BO218" s="44">
        <f t="shared" si="332"/>
        <v>7.45</v>
      </c>
      <c r="BP218" s="44">
        <v>1</v>
      </c>
      <c r="BQ218" s="35">
        <f t="shared" si="333"/>
        <v>1.45</v>
      </c>
      <c r="BR218" s="43">
        <f t="shared" si="287"/>
        <v>1612638720</v>
      </c>
      <c r="BS218" s="43">
        <f t="shared" si="334"/>
        <v>285275789568</v>
      </c>
      <c r="BT218" s="43">
        <f t="shared" si="335"/>
        <v>9895538147.0373516</v>
      </c>
      <c r="BU218" s="43">
        <f t="shared" si="336"/>
        <v>2235</v>
      </c>
      <c r="BV218" s="43">
        <f t="shared" si="337"/>
        <v>11640.703230800016</v>
      </c>
      <c r="BW218" s="71">
        <f t="shared" si="277"/>
        <v>3.4687619871361687E-2</v>
      </c>
      <c r="BY218" s="44">
        <f t="shared" si="338"/>
        <v>60</v>
      </c>
      <c r="BZ218" s="44">
        <f t="shared" si="339"/>
        <v>9.25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2273280.0000000093</v>
      </c>
      <c r="CF218" s="43">
        <f t="shared" si="343"/>
        <v>2775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11.274999999999999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1353</v>
      </c>
      <c r="CQ218" s="43">
        <f t="shared" si="350"/>
        <v>3382.4999999999995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13.55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1.5878906249999953</v>
      </c>
      <c r="DB218" s="43">
        <f t="shared" si="357"/>
        <v>4065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18.95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3.576947437641072E-4</v>
      </c>
      <c r="DM218" s="43">
        <f t="shared" si="363"/>
        <v>5685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90">
        <f t="shared" si="293"/>
        <v>2.0499999999999998</v>
      </c>
      <c r="F219" s="102">
        <f t="shared" si="281"/>
        <v>13.55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2.0499999999999998</v>
      </c>
      <c r="N219" s="43">
        <f t="shared" si="282"/>
        <v>67940930027520</v>
      </c>
      <c r="O219" s="43">
        <f t="shared" si="298"/>
        <v>2.9666407096516604E+16</v>
      </c>
      <c r="P219" s="43">
        <f t="shared" si="299"/>
        <v>399971517429821.06</v>
      </c>
      <c r="Q219" s="43">
        <f t="shared" si="300"/>
        <v>300</v>
      </c>
      <c r="R219" s="43">
        <f t="shared" si="301"/>
        <v>12051.211743694257</v>
      </c>
      <c r="S219" s="71">
        <f t="shared" si="302"/>
        <v>1.3482303944948738E-2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118002150604800</v>
      </c>
      <c r="AA219" s="43">
        <f t="shared" si="306"/>
        <v>2.51344580788224E+16</v>
      </c>
      <c r="AB219" s="43">
        <f t="shared" si="307"/>
        <v>799943034859642.12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3.1826547934751453E-2</v>
      </c>
      <c r="AG219" s="44">
        <f t="shared" si="310"/>
        <v>198</v>
      </c>
      <c r="AH219" s="44">
        <f t="shared" si="311"/>
        <v>3.1500000000000004</v>
      </c>
      <c r="AI219" s="44">
        <v>1</v>
      </c>
      <c r="AJ219" s="35">
        <f t="shared" si="312"/>
        <v>1.075</v>
      </c>
      <c r="AK219" s="43">
        <f t="shared" si="284"/>
        <v>36138158622720</v>
      </c>
      <c r="AL219" s="43">
        <f t="shared" si="313"/>
        <v>7692007062845952</v>
      </c>
      <c r="AM219" s="43">
        <f t="shared" si="314"/>
        <v>157488784987991.94</v>
      </c>
      <c r="AN219" s="43">
        <f t="shared" si="315"/>
        <v>945.00000000000011</v>
      </c>
      <c r="AO219" s="43">
        <f t="shared" si="316"/>
        <v>12051.211743694257</v>
      </c>
      <c r="AP219" s="71">
        <f t="shared" si="279"/>
        <v>2.0474342223201616E-2</v>
      </c>
      <c r="AR219" s="44">
        <f t="shared" si="317"/>
        <v>178</v>
      </c>
      <c r="AS219" s="44">
        <f t="shared" si="318"/>
        <v>4.4249999999999998</v>
      </c>
      <c r="AT219" s="44">
        <v>1</v>
      </c>
      <c r="AU219" s="35">
        <f t="shared" si="319"/>
        <v>1.175</v>
      </c>
      <c r="AV219" s="43">
        <f t="shared" si="285"/>
        <v>442508064768</v>
      </c>
      <c r="AW219" s="43">
        <f t="shared" si="320"/>
        <v>92550561746227.203</v>
      </c>
      <c r="AX219" s="43">
        <f t="shared" si="321"/>
        <v>13827140348648.08</v>
      </c>
      <c r="AY219" s="43">
        <f t="shared" si="322"/>
        <v>1327.5</v>
      </c>
      <c r="AZ219" s="43">
        <f t="shared" si="323"/>
        <v>12051.211743694257</v>
      </c>
      <c r="BA219" s="71">
        <f t="shared" si="366"/>
        <v>0.14940093380050976</v>
      </c>
      <c r="BC219" s="44">
        <f t="shared" si="324"/>
        <v>153</v>
      </c>
      <c r="BD219" s="44">
        <f t="shared" si="325"/>
        <v>5.85</v>
      </c>
      <c r="BE219" s="44">
        <v>1</v>
      </c>
      <c r="BF219" s="35">
        <f t="shared" si="326"/>
        <v>1.3</v>
      </c>
      <c r="BG219" s="43">
        <f t="shared" si="286"/>
        <v>426704205312</v>
      </c>
      <c r="BH219" s="43">
        <f t="shared" si="327"/>
        <v>84871466436556.797</v>
      </c>
      <c r="BI219" s="43">
        <f t="shared" si="328"/>
        <v>571248383047.96008</v>
      </c>
      <c r="BJ219" s="43">
        <f t="shared" si="329"/>
        <v>1755</v>
      </c>
      <c r="BK219" s="43">
        <f t="shared" si="330"/>
        <v>12051.211743694257</v>
      </c>
      <c r="BL219" s="71">
        <f t="shared" si="280"/>
        <v>6.7307471760839699E-3</v>
      </c>
      <c r="BN219" s="44">
        <f t="shared" si="331"/>
        <v>123</v>
      </c>
      <c r="BO219" s="44">
        <f t="shared" si="332"/>
        <v>7.45</v>
      </c>
      <c r="BP219" s="44">
        <v>1</v>
      </c>
      <c r="BQ219" s="35">
        <f t="shared" si="333"/>
        <v>1.45</v>
      </c>
      <c r="BR219" s="43">
        <f t="shared" si="287"/>
        <v>1612638720</v>
      </c>
      <c r="BS219" s="43">
        <f t="shared" si="334"/>
        <v>287614115712</v>
      </c>
      <c r="BT219" s="43">
        <f t="shared" si="335"/>
        <v>11366988391.312214</v>
      </c>
      <c r="BU219" s="43">
        <f t="shared" si="336"/>
        <v>2235</v>
      </c>
      <c r="BV219" s="43">
        <f t="shared" si="337"/>
        <v>12051.211743694257</v>
      </c>
      <c r="BW219" s="71">
        <f t="shared" si="277"/>
        <v>3.952166382088998E-2</v>
      </c>
      <c r="BY219" s="44">
        <f t="shared" si="338"/>
        <v>61</v>
      </c>
      <c r="BZ219" s="44">
        <f t="shared" si="339"/>
        <v>9.25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2611312.9964476703</v>
      </c>
      <c r="CF219" s="43">
        <f t="shared" si="343"/>
        <v>2775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11.274999999999999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1554.1888743109885</v>
      </c>
      <c r="CQ219" s="43">
        <f t="shared" si="350"/>
        <v>3382.4999999999995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13.55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1.8240073488527087</v>
      </c>
      <c r="DB219" s="43">
        <f t="shared" si="357"/>
        <v>4065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18.95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4.1088336375291588E-4</v>
      </c>
      <c r="DM219" s="43">
        <f t="shared" si="363"/>
        <v>5685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90">
        <f t="shared" si="293"/>
        <v>2.0499999999999998</v>
      </c>
      <c r="F220" s="102">
        <f t="shared" si="281"/>
        <v>13.55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2.0499999999999998</v>
      </c>
      <c r="N220" s="43">
        <f t="shared" si="282"/>
        <v>67940930027520</v>
      </c>
      <c r="O220" s="43">
        <f t="shared" si="298"/>
        <v>2.980568600307302E+16</v>
      </c>
      <c r="P220" s="43">
        <f t="shared" si="299"/>
        <v>459446624117303.44</v>
      </c>
      <c r="Q220" s="43">
        <f t="shared" si="300"/>
        <v>300</v>
      </c>
      <c r="R220" s="43">
        <f t="shared" si="301"/>
        <v>12476.196808031951</v>
      </c>
      <c r="S220" s="71">
        <f t="shared" si="302"/>
        <v>1.5414730735267548E-2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118002150604800</v>
      </c>
      <c r="AA220" s="43">
        <f t="shared" si="306"/>
        <v>2.52524602294272E+16</v>
      </c>
      <c r="AB220" s="43">
        <f t="shared" si="307"/>
        <v>918893248234606.87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3.6388266326771682E-2</v>
      </c>
      <c r="AG220" s="44">
        <f t="shared" si="310"/>
        <v>199</v>
      </c>
      <c r="AH220" s="44">
        <f t="shared" si="311"/>
        <v>3.1500000000000004</v>
      </c>
      <c r="AI220" s="44">
        <v>1</v>
      </c>
      <c r="AJ220" s="35">
        <f t="shared" si="312"/>
        <v>1.075</v>
      </c>
      <c r="AK220" s="43">
        <f t="shared" si="284"/>
        <v>36138158622720</v>
      </c>
      <c r="AL220" s="43">
        <f t="shared" si="313"/>
        <v>7730855583365376</v>
      </c>
      <c r="AM220" s="43">
        <f t="shared" si="314"/>
        <v>180907108246188.06</v>
      </c>
      <c r="AN220" s="43">
        <f t="shared" si="315"/>
        <v>945.00000000000011</v>
      </c>
      <c r="AO220" s="43">
        <f t="shared" si="316"/>
        <v>12476.196808031951</v>
      </c>
      <c r="AP220" s="71">
        <f t="shared" si="279"/>
        <v>2.3400658089571511E-2</v>
      </c>
      <c r="AR220" s="44">
        <f t="shared" si="317"/>
        <v>179</v>
      </c>
      <c r="AS220" s="44">
        <f t="shared" si="318"/>
        <v>4.4249999999999998</v>
      </c>
      <c r="AT220" s="44">
        <v>1</v>
      </c>
      <c r="AU220" s="35">
        <f t="shared" si="319"/>
        <v>1.175</v>
      </c>
      <c r="AV220" s="43">
        <f t="shared" si="285"/>
        <v>442508064768</v>
      </c>
      <c r="AW220" s="43">
        <f t="shared" si="320"/>
        <v>93070508722329.609</v>
      </c>
      <c r="AX220" s="43">
        <f t="shared" si="321"/>
        <v>15883213372805.18</v>
      </c>
      <c r="AY220" s="43">
        <f t="shared" si="322"/>
        <v>1327.5</v>
      </c>
      <c r="AZ220" s="43">
        <f t="shared" si="323"/>
        <v>12476.196808031951</v>
      </c>
      <c r="BA220" s="71">
        <f t="shared" si="366"/>
        <v>0.17065785489785829</v>
      </c>
      <c r="BC220" s="44">
        <f t="shared" si="324"/>
        <v>154</v>
      </c>
      <c r="BD220" s="44">
        <f t="shared" si="325"/>
        <v>5.85</v>
      </c>
      <c r="BE220" s="44">
        <v>1</v>
      </c>
      <c r="BF220" s="35">
        <f t="shared" si="326"/>
        <v>1.3</v>
      </c>
      <c r="BG220" s="43">
        <f t="shared" si="286"/>
        <v>426704205312</v>
      </c>
      <c r="BH220" s="43">
        <f t="shared" si="327"/>
        <v>85426181903462.406</v>
      </c>
      <c r="BI220" s="43">
        <f t="shared" si="328"/>
        <v>656192077901.90771</v>
      </c>
      <c r="BJ220" s="43">
        <f t="shared" si="329"/>
        <v>1755</v>
      </c>
      <c r="BK220" s="43">
        <f t="shared" si="330"/>
        <v>12476.196808031951</v>
      </c>
      <c r="BL220" s="71">
        <f t="shared" si="280"/>
        <v>7.6813930258928216E-3</v>
      </c>
      <c r="BN220" s="44">
        <f t="shared" si="331"/>
        <v>124</v>
      </c>
      <c r="BO220" s="44">
        <f t="shared" si="332"/>
        <v>7.45</v>
      </c>
      <c r="BP220" s="44">
        <v>1</v>
      </c>
      <c r="BQ220" s="35">
        <f t="shared" si="333"/>
        <v>1.45</v>
      </c>
      <c r="BR220" s="43">
        <f t="shared" si="287"/>
        <v>1612638720</v>
      </c>
      <c r="BS220" s="43">
        <f t="shared" si="334"/>
        <v>289952441856</v>
      </c>
      <c r="BT220" s="43">
        <f t="shared" si="335"/>
        <v>13057240866.370735</v>
      </c>
      <c r="BU220" s="43">
        <f t="shared" si="336"/>
        <v>2235</v>
      </c>
      <c r="BV220" s="43">
        <f t="shared" si="337"/>
        <v>12476.196808031951</v>
      </c>
      <c r="BW220" s="71">
        <f t="shared" si="277"/>
        <v>4.50323535224973E-2</v>
      </c>
      <c r="BY220" s="44">
        <f t="shared" si="338"/>
        <v>62</v>
      </c>
      <c r="BZ220" s="44">
        <f t="shared" si="339"/>
        <v>9.25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2999610.9434018172</v>
      </c>
      <c r="CF220" s="43">
        <f t="shared" si="343"/>
        <v>2775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11.274999999999999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1785.2942032757264</v>
      </c>
      <c r="CQ220" s="43">
        <f t="shared" si="350"/>
        <v>3382.4999999999995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13.55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2.0952342411296092</v>
      </c>
      <c r="DB220" s="43">
        <f t="shared" si="357"/>
        <v>4065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18.95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4.7198104403862296E-4</v>
      </c>
      <c r="DM220" s="43">
        <f t="shared" si="363"/>
        <v>5685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90">
        <f t="shared" si="293"/>
        <v>2.0499999999999998</v>
      </c>
      <c r="F221" s="102">
        <f t="shared" si="281"/>
        <v>13.55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2.0499999999999998</v>
      </c>
      <c r="N221" s="43">
        <f t="shared" si="282"/>
        <v>67940930027520</v>
      </c>
      <c r="O221" s="43">
        <f t="shared" si="298"/>
        <v>2.9944964909629436E+16</v>
      </c>
      <c r="P221" s="43">
        <f t="shared" si="299"/>
        <v>527765581332487.62</v>
      </c>
      <c r="Q221" s="43">
        <f t="shared" si="300"/>
        <v>300</v>
      </c>
      <c r="R221" s="43">
        <f t="shared" si="301"/>
        <v>12916.168938297236</v>
      </c>
      <c r="S221" s="71">
        <f t="shared" si="302"/>
        <v>1.7624518276285354E-2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118002150604800</v>
      </c>
      <c r="AA221" s="43">
        <f t="shared" si="306"/>
        <v>2.5370462380032E+16</v>
      </c>
      <c r="AB221" s="43">
        <f t="shared" si="307"/>
        <v>1055531162664975.2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4.1604727058334519E-2</v>
      </c>
      <c r="AG221" s="44">
        <f t="shared" si="310"/>
        <v>200</v>
      </c>
      <c r="AH221" s="44">
        <f t="shared" si="311"/>
        <v>3.1500000000000004</v>
      </c>
      <c r="AI221" s="44">
        <v>1</v>
      </c>
      <c r="AJ221" s="35">
        <f t="shared" si="312"/>
        <v>1.075</v>
      </c>
      <c r="AK221" s="43">
        <f t="shared" si="284"/>
        <v>36138158622720</v>
      </c>
      <c r="AL221" s="43">
        <f t="shared" si="313"/>
        <v>7769704103884800</v>
      </c>
      <c r="AM221" s="43">
        <f t="shared" si="314"/>
        <v>207807697649666.81</v>
      </c>
      <c r="AN221" s="43">
        <f t="shared" si="315"/>
        <v>945.00000000000011</v>
      </c>
      <c r="AO221" s="43">
        <f t="shared" si="316"/>
        <v>12916.168938297236</v>
      </c>
      <c r="AP221" s="71">
        <f t="shared" si="279"/>
        <v>2.6745895966072165E-2</v>
      </c>
      <c r="AR221" s="44">
        <f t="shared" si="317"/>
        <v>180</v>
      </c>
      <c r="AS221" s="44">
        <f t="shared" si="318"/>
        <v>4.4249999999999998</v>
      </c>
      <c r="AT221" s="44">
        <v>14</v>
      </c>
      <c r="AU221" s="35">
        <f t="shared" si="319"/>
        <v>1.175</v>
      </c>
      <c r="AV221" s="43">
        <f t="shared" si="285"/>
        <v>6195112906752</v>
      </c>
      <c r="AW221" s="43">
        <f t="shared" si="320"/>
        <v>1310266379778048</v>
      </c>
      <c r="AX221" s="43">
        <f t="shared" si="321"/>
        <v>18245021073408.219</v>
      </c>
      <c r="AY221" s="43">
        <f t="shared" si="322"/>
        <v>1327.5</v>
      </c>
      <c r="AZ221" s="43">
        <f t="shared" si="323"/>
        <v>12916.168938297236</v>
      </c>
      <c r="BA221" s="71">
        <f t="shared" si="366"/>
        <v>1.3924665514579429E-2</v>
      </c>
      <c r="BC221" s="44">
        <f t="shared" si="324"/>
        <v>155</v>
      </c>
      <c r="BD221" s="44">
        <f t="shared" si="325"/>
        <v>5.85</v>
      </c>
      <c r="BE221" s="44">
        <v>1</v>
      </c>
      <c r="BF221" s="35">
        <f t="shared" si="326"/>
        <v>1.3</v>
      </c>
      <c r="BG221" s="43">
        <f t="shared" si="286"/>
        <v>426704205312</v>
      </c>
      <c r="BH221" s="43">
        <f t="shared" si="327"/>
        <v>85980897370368</v>
      </c>
      <c r="BI221" s="43">
        <f t="shared" si="328"/>
        <v>753766760448.00769</v>
      </c>
      <c r="BJ221" s="43">
        <f t="shared" si="329"/>
        <v>1755</v>
      </c>
      <c r="BK221" s="43">
        <f t="shared" si="330"/>
        <v>12916.168938297236</v>
      </c>
      <c r="BL221" s="71">
        <f t="shared" si="280"/>
        <v>8.7666770585227913E-3</v>
      </c>
      <c r="BN221" s="44">
        <f t="shared" si="331"/>
        <v>125</v>
      </c>
      <c r="BO221" s="44">
        <f t="shared" si="332"/>
        <v>7.45</v>
      </c>
      <c r="BP221" s="44">
        <v>1</v>
      </c>
      <c r="BQ221" s="35">
        <f t="shared" si="333"/>
        <v>1.45</v>
      </c>
      <c r="BR221" s="43">
        <f t="shared" si="287"/>
        <v>1612638720</v>
      </c>
      <c r="BS221" s="43">
        <f t="shared" si="334"/>
        <v>292290768000</v>
      </c>
      <c r="BT221" s="43">
        <f t="shared" si="335"/>
        <v>14998831104.000124</v>
      </c>
      <c r="BU221" s="43">
        <f t="shared" si="336"/>
        <v>2235</v>
      </c>
      <c r="BV221" s="43">
        <f t="shared" si="337"/>
        <v>12916.168938297236</v>
      </c>
      <c r="BW221" s="71">
        <f t="shared" si="277"/>
        <v>5.1314761689634086E-2</v>
      </c>
      <c r="BY221" s="44">
        <f t="shared" si="338"/>
        <v>63</v>
      </c>
      <c r="BZ221" s="44">
        <f t="shared" si="339"/>
        <v>9.25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3445648.1563167721</v>
      </c>
      <c r="CF221" s="43">
        <f t="shared" si="343"/>
        <v>2775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11.274999999999999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2050.7645144885691</v>
      </c>
      <c r="CQ221" s="43">
        <f t="shared" si="350"/>
        <v>3382.4999999999995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13.55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2.406792126119043</v>
      </c>
      <c r="DB221" s="43">
        <f t="shared" si="357"/>
        <v>4065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18.95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5.4216384887694922E-4</v>
      </c>
      <c r="DM221" s="43">
        <f t="shared" si="363"/>
        <v>5685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90">
        <f t="shared" si="293"/>
        <v>2.0499999999999998</v>
      </c>
      <c r="F222" s="102">
        <f t="shared" si="281"/>
        <v>13.55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2.0499999999999998</v>
      </c>
      <c r="N222" s="43">
        <f t="shared" si="282"/>
        <v>67940930027520</v>
      </c>
      <c r="O222" s="43">
        <f t="shared" si="298"/>
        <v>3.0084243816185852E+16</v>
      </c>
      <c r="P222" s="43">
        <f t="shared" si="299"/>
        <v>606243455100682.37</v>
      </c>
      <c r="Q222" s="43">
        <f t="shared" si="300"/>
        <v>300</v>
      </c>
      <c r="R222" s="43">
        <f t="shared" si="301"/>
        <v>13371.656652228654</v>
      </c>
      <c r="S222" s="71">
        <f t="shared" si="302"/>
        <v>2.0151527118474979E-2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118002150604800</v>
      </c>
      <c r="AA222" s="43">
        <f t="shared" si="306"/>
        <v>2.54884645306368E+16</v>
      </c>
      <c r="AB222" s="43">
        <f t="shared" si="307"/>
        <v>1212486910201364.7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4.7570025598990921E-2</v>
      </c>
      <c r="AG222" s="44">
        <f t="shared" si="310"/>
        <v>201</v>
      </c>
      <c r="AH222" s="44">
        <f t="shared" si="311"/>
        <v>3.1500000000000004</v>
      </c>
      <c r="AI222" s="44">
        <v>1</v>
      </c>
      <c r="AJ222" s="35">
        <f t="shared" si="312"/>
        <v>1.075</v>
      </c>
      <c r="AK222" s="43">
        <f t="shared" si="284"/>
        <v>36138158622720</v>
      </c>
      <c r="AL222" s="43">
        <f t="shared" si="313"/>
        <v>7808552624404224</v>
      </c>
      <c r="AM222" s="43">
        <f t="shared" si="314"/>
        <v>238708360445893.5</v>
      </c>
      <c r="AN222" s="43">
        <f t="shared" si="315"/>
        <v>945.00000000000011</v>
      </c>
      <c r="AO222" s="43">
        <f t="shared" si="316"/>
        <v>13371.656652228654</v>
      </c>
      <c r="AP222" s="71">
        <f t="shared" si="279"/>
        <v>3.0570116118556152E-2</v>
      </c>
      <c r="AR222" s="44">
        <f t="shared" si="317"/>
        <v>181</v>
      </c>
      <c r="AS222" s="44">
        <f t="shared" si="318"/>
        <v>4.4249999999999998</v>
      </c>
      <c r="AT222" s="44">
        <v>1</v>
      </c>
      <c r="AU222" s="35">
        <f t="shared" si="319"/>
        <v>1.175</v>
      </c>
      <c r="AV222" s="43">
        <f t="shared" si="285"/>
        <v>6195112906752</v>
      </c>
      <c r="AW222" s="43">
        <f t="shared" si="320"/>
        <v>1317545637443481.7</v>
      </c>
      <c r="AX222" s="43">
        <f t="shared" si="321"/>
        <v>20958025693910.262</v>
      </c>
      <c r="AY222" s="43">
        <f t="shared" si="322"/>
        <v>1327.5</v>
      </c>
      <c r="AZ222" s="43">
        <f t="shared" si="323"/>
        <v>13371.656652228654</v>
      </c>
      <c r="BA222" s="71">
        <f t="shared" si="366"/>
        <v>1.5906868876721769E-2</v>
      </c>
      <c r="BC222" s="44">
        <f t="shared" si="324"/>
        <v>156</v>
      </c>
      <c r="BD222" s="44">
        <f t="shared" si="325"/>
        <v>5.85</v>
      </c>
      <c r="BE222" s="44">
        <v>1</v>
      </c>
      <c r="BF222" s="35">
        <f t="shared" si="326"/>
        <v>1.3</v>
      </c>
      <c r="BG222" s="43">
        <f t="shared" si="286"/>
        <v>426704205312</v>
      </c>
      <c r="BH222" s="43">
        <f t="shared" si="327"/>
        <v>86535612837273.609</v>
      </c>
      <c r="BI222" s="43">
        <f t="shared" si="328"/>
        <v>865850637778.0708</v>
      </c>
      <c r="BJ222" s="43">
        <f t="shared" si="329"/>
        <v>1755</v>
      </c>
      <c r="BK222" s="43">
        <f t="shared" si="330"/>
        <v>13371.656652228654</v>
      </c>
      <c r="BL222" s="71">
        <f t="shared" si="280"/>
        <v>1.0005714519018483E-2</v>
      </c>
      <c r="BN222" s="44">
        <f t="shared" si="331"/>
        <v>126</v>
      </c>
      <c r="BO222" s="44">
        <f t="shared" si="332"/>
        <v>7.45</v>
      </c>
      <c r="BP222" s="44">
        <v>1</v>
      </c>
      <c r="BQ222" s="35">
        <f t="shared" si="333"/>
        <v>1.45</v>
      </c>
      <c r="BR222" s="43">
        <f t="shared" si="287"/>
        <v>1612638720</v>
      </c>
      <c r="BS222" s="43">
        <f t="shared" si="334"/>
        <v>294629094144</v>
      </c>
      <c r="BT222" s="43">
        <f t="shared" si="335"/>
        <v>17229132616.043308</v>
      </c>
      <c r="BU222" s="43">
        <f t="shared" si="336"/>
        <v>2235</v>
      </c>
      <c r="BV222" s="43">
        <f t="shared" si="337"/>
        <v>13371.656652228654</v>
      </c>
      <c r="BW222" s="71">
        <f t="shared" si="277"/>
        <v>5.8477363432487654E-2</v>
      </c>
      <c r="BY222" s="44">
        <f t="shared" si="338"/>
        <v>64</v>
      </c>
      <c r="BZ222" s="44">
        <f t="shared" si="339"/>
        <v>9.25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3958010.3690596432</v>
      </c>
      <c r="CF222" s="43">
        <f t="shared" si="343"/>
        <v>2775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11.274999999999999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2355.7098242793131</v>
      </c>
      <c r="CQ222" s="43">
        <f t="shared" si="350"/>
        <v>3382.4999999999995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13.55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2.7646781560927614</v>
      </c>
      <c r="DB222" s="43">
        <f t="shared" si="357"/>
        <v>4065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18.95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6.227827213438127E-4</v>
      </c>
      <c r="DM222" s="43">
        <f t="shared" si="363"/>
        <v>5685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90">
        <f t="shared" si="293"/>
        <v>2.0499999999999998</v>
      </c>
      <c r="F223" s="102">
        <f t="shared" si="281"/>
        <v>13.55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2.0499999999999998</v>
      </c>
      <c r="N223" s="43">
        <f t="shared" si="282"/>
        <v>67940930027520</v>
      </c>
      <c r="O223" s="43">
        <f t="shared" si="298"/>
        <v>3.0223522722742268E+16</v>
      </c>
      <c r="P223" s="43">
        <f t="shared" si="299"/>
        <v>696390859601873</v>
      </c>
      <c r="Q223" s="43">
        <f t="shared" si="300"/>
        <v>300</v>
      </c>
      <c r="R223" s="43">
        <f t="shared" si="301"/>
        <v>13843.207105702548</v>
      </c>
      <c r="S223" s="71">
        <f t="shared" si="302"/>
        <v>2.3041353120556669E-2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118002150604800</v>
      </c>
      <c r="AA223" s="43">
        <f t="shared" si="306"/>
        <v>2.56064666812416E+16</v>
      </c>
      <c r="AB223" s="43">
        <f t="shared" si="307"/>
        <v>1392781719203746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5.4391796281056184E-2</v>
      </c>
      <c r="AG223" s="44">
        <f t="shared" si="310"/>
        <v>202</v>
      </c>
      <c r="AH223" s="44">
        <f t="shared" si="311"/>
        <v>3.1500000000000004</v>
      </c>
      <c r="AI223" s="44">
        <v>1</v>
      </c>
      <c r="AJ223" s="35">
        <f t="shared" si="312"/>
        <v>1.075</v>
      </c>
      <c r="AK223" s="43">
        <f t="shared" si="284"/>
        <v>36138158622720</v>
      </c>
      <c r="AL223" s="43">
        <f t="shared" si="313"/>
        <v>7847401144923648</v>
      </c>
      <c r="AM223" s="43">
        <f t="shared" si="314"/>
        <v>274203900968237.19</v>
      </c>
      <c r="AN223" s="43">
        <f t="shared" si="315"/>
        <v>945.00000000000011</v>
      </c>
      <c r="AO223" s="43">
        <f t="shared" si="316"/>
        <v>13843.207105702548</v>
      </c>
      <c r="AP223" s="71">
        <f t="shared" si="279"/>
        <v>3.4942001294991157E-2</v>
      </c>
      <c r="AR223" s="44">
        <f t="shared" si="317"/>
        <v>182</v>
      </c>
      <c r="AS223" s="44">
        <f t="shared" si="318"/>
        <v>4.4249999999999998</v>
      </c>
      <c r="AT223" s="44">
        <v>1</v>
      </c>
      <c r="AU223" s="35">
        <f t="shared" si="319"/>
        <v>1.175</v>
      </c>
      <c r="AV223" s="43">
        <f t="shared" si="285"/>
        <v>6195112906752</v>
      </c>
      <c r="AW223" s="43">
        <f t="shared" si="320"/>
        <v>1324824895108915.2</v>
      </c>
      <c r="AX223" s="43">
        <f t="shared" si="321"/>
        <v>24074449638580.309</v>
      </c>
      <c r="AY223" s="43">
        <f t="shared" si="322"/>
        <v>1327.5</v>
      </c>
      <c r="AZ223" s="43">
        <f t="shared" si="323"/>
        <v>13843.207105702548</v>
      </c>
      <c r="BA223" s="71">
        <f t="shared" si="366"/>
        <v>1.8171797440899633E-2</v>
      </c>
      <c r="BC223" s="44">
        <f t="shared" si="324"/>
        <v>157</v>
      </c>
      <c r="BD223" s="44">
        <f t="shared" si="325"/>
        <v>5.85</v>
      </c>
      <c r="BE223" s="44">
        <v>1</v>
      </c>
      <c r="BF223" s="35">
        <f t="shared" si="326"/>
        <v>1.3</v>
      </c>
      <c r="BG223" s="43">
        <f t="shared" si="286"/>
        <v>426704205312</v>
      </c>
      <c r="BH223" s="43">
        <f t="shared" si="327"/>
        <v>87090328304179.203</v>
      </c>
      <c r="BI223" s="43">
        <f t="shared" si="328"/>
        <v>994601203288.80359</v>
      </c>
      <c r="BJ223" s="43">
        <f t="shared" si="329"/>
        <v>1755</v>
      </c>
      <c r="BK223" s="43">
        <f t="shared" si="330"/>
        <v>13843.207105702548</v>
      </c>
      <c r="BL223" s="71">
        <f t="shared" si="280"/>
        <v>1.1420340497683893E-2</v>
      </c>
      <c r="BN223" s="44">
        <f t="shared" si="331"/>
        <v>127</v>
      </c>
      <c r="BO223" s="44">
        <f t="shared" si="332"/>
        <v>7.45</v>
      </c>
      <c r="BP223" s="44">
        <v>1</v>
      </c>
      <c r="BQ223" s="35">
        <f t="shared" si="333"/>
        <v>1.45</v>
      </c>
      <c r="BR223" s="43">
        <f t="shared" si="287"/>
        <v>1612638720</v>
      </c>
      <c r="BS223" s="43">
        <f t="shared" si="334"/>
        <v>296967420288</v>
      </c>
      <c r="BT223" s="43">
        <f t="shared" si="335"/>
        <v>19791076294.074711</v>
      </c>
      <c r="BU223" s="43">
        <f t="shared" si="336"/>
        <v>2235</v>
      </c>
      <c r="BV223" s="43">
        <f t="shared" si="337"/>
        <v>13843.207105702548</v>
      </c>
      <c r="BW223" s="71">
        <f t="shared" ref="BW223:BW286" si="373">BT223/BS223</f>
        <v>6.6643931091435071E-2</v>
      </c>
      <c r="BY223" s="44">
        <f t="shared" si="338"/>
        <v>65</v>
      </c>
      <c r="BZ223" s="44">
        <f t="shared" si="339"/>
        <v>9.25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4546560.0000000205</v>
      </c>
      <c r="CF223" s="43">
        <f t="shared" si="343"/>
        <v>2775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11.274999999999999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2706.0000000000014</v>
      </c>
      <c r="CQ223" s="43">
        <f t="shared" si="350"/>
        <v>3382.4999999999995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13.55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3.1757812499999916</v>
      </c>
      <c r="DB223" s="43">
        <f t="shared" si="357"/>
        <v>4065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18.95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7.1538948752821461E-4</v>
      </c>
      <c r="DM223" s="43">
        <f t="shared" si="363"/>
        <v>5685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90">
        <f t="shared" si="293"/>
        <v>2.0499999999999998</v>
      </c>
      <c r="F224" s="102">
        <f t="shared" si="281"/>
        <v>13.55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2.0499999999999998</v>
      </c>
      <c r="N224" s="43">
        <f t="shared" si="282"/>
        <v>67940930027520</v>
      </c>
      <c r="O224" s="43">
        <f t="shared" si="298"/>
        <v>3.0362801629298684E+16</v>
      </c>
      <c r="P224" s="43">
        <f t="shared" si="299"/>
        <v>799943034859642.5</v>
      </c>
      <c r="Q224" s="43">
        <f t="shared" si="300"/>
        <v>300</v>
      </c>
      <c r="R224" s="43">
        <f t="shared" si="301"/>
        <v>14331.386750005564</v>
      </c>
      <c r="S224" s="71">
        <f t="shared" si="302"/>
        <v>2.6346153580496173E-2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118002150604800</v>
      </c>
      <c r="AA224" s="43">
        <f t="shared" si="306"/>
        <v>2.57244688318464E+16</v>
      </c>
      <c r="AB224" s="43">
        <f t="shared" si="307"/>
        <v>1599886069719285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6.219316247800058E-2</v>
      </c>
      <c r="AG224" s="44">
        <f t="shared" si="310"/>
        <v>203</v>
      </c>
      <c r="AH224" s="44">
        <f t="shared" si="311"/>
        <v>3.1500000000000004</v>
      </c>
      <c r="AI224" s="44">
        <v>1</v>
      </c>
      <c r="AJ224" s="35">
        <f t="shared" si="312"/>
        <v>1.075</v>
      </c>
      <c r="AK224" s="43">
        <f t="shared" si="284"/>
        <v>36138158622720</v>
      </c>
      <c r="AL224" s="43">
        <f t="shared" si="313"/>
        <v>7886249665443072</v>
      </c>
      <c r="AM224" s="43">
        <f t="shared" si="314"/>
        <v>314977569975983.94</v>
      </c>
      <c r="AN224" s="43">
        <f t="shared" si="315"/>
        <v>945.00000000000011</v>
      </c>
      <c r="AO224" s="43">
        <f t="shared" si="316"/>
        <v>14331.386750005564</v>
      </c>
      <c r="AP224" s="71">
        <f t="shared" si="279"/>
        <v>3.9940096159546024E-2</v>
      </c>
      <c r="AR224" s="44">
        <f t="shared" si="317"/>
        <v>183</v>
      </c>
      <c r="AS224" s="44">
        <f t="shared" si="318"/>
        <v>4.4249999999999998</v>
      </c>
      <c r="AT224" s="44">
        <v>1</v>
      </c>
      <c r="AU224" s="35">
        <f t="shared" si="319"/>
        <v>1.175</v>
      </c>
      <c r="AV224" s="43">
        <f t="shared" si="285"/>
        <v>6195112906752</v>
      </c>
      <c r="AW224" s="43">
        <f t="shared" si="320"/>
        <v>1332104152774348.7</v>
      </c>
      <c r="AX224" s="43">
        <f t="shared" si="321"/>
        <v>27654280697296.176</v>
      </c>
      <c r="AY224" s="43">
        <f t="shared" si="322"/>
        <v>1327.5</v>
      </c>
      <c r="AZ224" s="43">
        <f t="shared" si="323"/>
        <v>14331.386750005564</v>
      </c>
      <c r="BA224" s="71">
        <f t="shared" si="366"/>
        <v>2.0759848724817138E-2</v>
      </c>
      <c r="BC224" s="44">
        <f t="shared" si="324"/>
        <v>158</v>
      </c>
      <c r="BD224" s="44">
        <f t="shared" si="325"/>
        <v>5.85</v>
      </c>
      <c r="BE224" s="44">
        <v>1</v>
      </c>
      <c r="BF224" s="35">
        <f t="shared" si="326"/>
        <v>1.3</v>
      </c>
      <c r="BG224" s="43">
        <f t="shared" si="286"/>
        <v>426704205312</v>
      </c>
      <c r="BH224" s="43">
        <f t="shared" si="327"/>
        <v>87645043771084.797</v>
      </c>
      <c r="BI224" s="43">
        <f t="shared" si="328"/>
        <v>1142496766095.9202</v>
      </c>
      <c r="BJ224" s="43">
        <f t="shared" si="329"/>
        <v>1755</v>
      </c>
      <c r="BK224" s="43">
        <f t="shared" si="330"/>
        <v>14331.386750005564</v>
      </c>
      <c r="BL224" s="71">
        <f t="shared" si="280"/>
        <v>1.3035497695453764E-2</v>
      </c>
      <c r="BN224" s="44">
        <f t="shared" si="331"/>
        <v>128</v>
      </c>
      <c r="BO224" s="44">
        <f t="shared" si="332"/>
        <v>7.45</v>
      </c>
      <c r="BP224" s="44">
        <v>1</v>
      </c>
      <c r="BQ224" s="35">
        <f t="shared" si="333"/>
        <v>1.45</v>
      </c>
      <c r="BR224" s="43">
        <f t="shared" si="287"/>
        <v>1612638720</v>
      </c>
      <c r="BS224" s="43">
        <f t="shared" si="334"/>
        <v>299305746432</v>
      </c>
      <c r="BT224" s="43">
        <f t="shared" si="335"/>
        <v>22733976782.624439</v>
      </c>
      <c r="BU224" s="43">
        <f t="shared" si="336"/>
        <v>2235</v>
      </c>
      <c r="BV224" s="43">
        <f t="shared" si="337"/>
        <v>14331.386750005564</v>
      </c>
      <c r="BW224" s="71">
        <f t="shared" si="373"/>
        <v>7.5955697655772966E-2</v>
      </c>
      <c r="BY224" s="44">
        <f t="shared" si="338"/>
        <v>66</v>
      </c>
      <c r="BZ224" s="44">
        <f t="shared" si="339"/>
        <v>9.25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5222625.9928953433</v>
      </c>
      <c r="CF224" s="43">
        <f t="shared" si="343"/>
        <v>2775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11.274999999999999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3108.3777486219783</v>
      </c>
      <c r="CQ224" s="43">
        <f t="shared" si="350"/>
        <v>3382.4999999999995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13.55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3.6480146977054182</v>
      </c>
      <c r="DB224" s="43">
        <f t="shared" si="357"/>
        <v>4065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18.95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8.217667275058323E-4</v>
      </c>
      <c r="DM224" s="43">
        <f t="shared" si="363"/>
        <v>5685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90">
        <f t="shared" si="293"/>
        <v>2.0499999999999998</v>
      </c>
      <c r="F225" s="102">
        <f t="shared" si="281"/>
        <v>13.55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2.0499999999999998</v>
      </c>
      <c r="N225" s="43">
        <f t="shared" si="282"/>
        <v>67940930027520</v>
      </c>
      <c r="O225" s="43">
        <f t="shared" si="298"/>
        <v>3.05020805358551E+16</v>
      </c>
      <c r="P225" s="43">
        <f t="shared" si="299"/>
        <v>918893248234607.12</v>
      </c>
      <c r="Q225" s="43">
        <f t="shared" si="300"/>
        <v>300</v>
      </c>
      <c r="R225" s="43">
        <f t="shared" si="301"/>
        <v>14836.782012285839</v>
      </c>
      <c r="S225" s="71">
        <f t="shared" si="302"/>
        <v>3.0125592487189552E-2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118002150604800</v>
      </c>
      <c r="AA225" s="43">
        <f t="shared" si="306"/>
        <v>2.58424709824512E+16</v>
      </c>
      <c r="AB225" s="43">
        <f t="shared" si="307"/>
        <v>1837786496469214.2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7.1114967981088059E-2</v>
      </c>
      <c r="AG225" s="44">
        <f t="shared" si="310"/>
        <v>204</v>
      </c>
      <c r="AH225" s="44">
        <f t="shared" si="311"/>
        <v>3.1500000000000004</v>
      </c>
      <c r="AI225" s="44">
        <v>1</v>
      </c>
      <c r="AJ225" s="35">
        <f t="shared" si="312"/>
        <v>1.075</v>
      </c>
      <c r="AK225" s="43">
        <f t="shared" si="284"/>
        <v>36138158622720</v>
      </c>
      <c r="AL225" s="43">
        <f t="shared" si="313"/>
        <v>7925098185962496</v>
      </c>
      <c r="AM225" s="43">
        <f t="shared" si="314"/>
        <v>361814216492376.25</v>
      </c>
      <c r="AN225" s="43">
        <f t="shared" si="315"/>
        <v>945.00000000000011</v>
      </c>
      <c r="AO225" s="43">
        <f t="shared" si="316"/>
        <v>14836.782012285839</v>
      </c>
      <c r="AP225" s="71">
        <f t="shared" si="279"/>
        <v>4.5654225096320902E-2</v>
      </c>
      <c r="AR225" s="44">
        <f t="shared" si="317"/>
        <v>184</v>
      </c>
      <c r="AS225" s="44">
        <f t="shared" si="318"/>
        <v>4.4249999999999998</v>
      </c>
      <c r="AT225" s="44">
        <v>1</v>
      </c>
      <c r="AU225" s="35">
        <f t="shared" si="319"/>
        <v>1.175</v>
      </c>
      <c r="AV225" s="43">
        <f t="shared" si="285"/>
        <v>6195112906752</v>
      </c>
      <c r="AW225" s="43">
        <f t="shared" si="320"/>
        <v>1339383410439782.5</v>
      </c>
      <c r="AX225" s="43">
        <f t="shared" si="321"/>
        <v>31766426745610.371</v>
      </c>
      <c r="AY225" s="43">
        <f t="shared" si="322"/>
        <v>1327.5</v>
      </c>
      <c r="AZ225" s="43">
        <f t="shared" si="323"/>
        <v>14836.782012285839</v>
      </c>
      <c r="BA225" s="71">
        <f t="shared" si="366"/>
        <v>2.3717201884096772E-2</v>
      </c>
      <c r="BC225" s="44">
        <f t="shared" si="324"/>
        <v>159</v>
      </c>
      <c r="BD225" s="44">
        <f t="shared" si="325"/>
        <v>5.85</v>
      </c>
      <c r="BE225" s="44">
        <v>1</v>
      </c>
      <c r="BF225" s="35">
        <f t="shared" si="326"/>
        <v>1.3</v>
      </c>
      <c r="BG225" s="43">
        <f t="shared" si="286"/>
        <v>426704205312</v>
      </c>
      <c r="BH225" s="43">
        <f t="shared" si="327"/>
        <v>88199759237990.406</v>
      </c>
      <c r="BI225" s="43">
        <f t="shared" si="328"/>
        <v>1312384155803.8159</v>
      </c>
      <c r="BJ225" s="43">
        <f t="shared" si="329"/>
        <v>1755</v>
      </c>
      <c r="BK225" s="43">
        <f t="shared" si="330"/>
        <v>14836.782012285839</v>
      </c>
      <c r="BL225" s="71">
        <f t="shared" si="280"/>
        <v>1.4879679572169749E-2</v>
      </c>
      <c r="BN225" s="44">
        <f t="shared" si="331"/>
        <v>129</v>
      </c>
      <c r="BO225" s="44">
        <f t="shared" si="332"/>
        <v>7.45</v>
      </c>
      <c r="BP225" s="44">
        <v>1</v>
      </c>
      <c r="BQ225" s="35">
        <f t="shared" si="333"/>
        <v>1.45</v>
      </c>
      <c r="BR225" s="43">
        <f t="shared" si="287"/>
        <v>1612638720</v>
      </c>
      <c r="BS225" s="43">
        <f t="shared" si="334"/>
        <v>301644072576</v>
      </c>
      <c r="BT225" s="43">
        <f t="shared" si="335"/>
        <v>26114481732.741482</v>
      </c>
      <c r="BU225" s="43">
        <f t="shared" si="336"/>
        <v>2235</v>
      </c>
      <c r="BV225" s="43">
        <f t="shared" si="337"/>
        <v>14836.782012285839</v>
      </c>
      <c r="BW225" s="71">
        <f t="shared" si="373"/>
        <v>8.6573826926971589E-2</v>
      </c>
      <c r="BY225" s="44">
        <f t="shared" si="338"/>
        <v>67</v>
      </c>
      <c r="BZ225" s="44">
        <f t="shared" si="339"/>
        <v>9.25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5999221.8868036373</v>
      </c>
      <c r="CF225" s="43">
        <f t="shared" si="343"/>
        <v>2775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11.274999999999999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3570.5884065514542</v>
      </c>
      <c r="CQ225" s="43">
        <f t="shared" si="350"/>
        <v>3382.4999999999995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13.55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4.1904684822592202</v>
      </c>
      <c r="DB225" s="43">
        <f t="shared" si="357"/>
        <v>4065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18.95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9.4396208807724625E-4</v>
      </c>
      <c r="DM225" s="43">
        <f t="shared" si="363"/>
        <v>5685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90">
        <f t="shared" si="293"/>
        <v>2.0499999999999998</v>
      </c>
      <c r="F226" s="102">
        <f t="shared" si="281"/>
        <v>13.55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2.0499999999999998</v>
      </c>
      <c r="N226" s="43">
        <f t="shared" si="282"/>
        <v>271763720110080</v>
      </c>
      <c r="O226" s="43">
        <f t="shared" si="298"/>
        <v>1.2256543776964606E+17</v>
      </c>
      <c r="P226" s="43">
        <f t="shared" si="299"/>
        <v>1055531162664975.5</v>
      </c>
      <c r="Q226" s="43">
        <f t="shared" si="300"/>
        <v>300</v>
      </c>
      <c r="R226" s="43">
        <f t="shared" si="301"/>
        <v>15360.000000000222</v>
      </c>
      <c r="S226" s="71">
        <f t="shared" si="302"/>
        <v>8.6119805213667102E-3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1770032259072000</v>
      </c>
      <c r="AA226" s="43">
        <f t="shared" si="306"/>
        <v>3.8940709699584E+17</v>
      </c>
      <c r="AB226" s="43">
        <f t="shared" si="307"/>
        <v>2111062325329951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5.4212220106314686E-3</v>
      </c>
      <c r="AG226" s="44">
        <f t="shared" si="310"/>
        <v>205</v>
      </c>
      <c r="AH226" s="44">
        <f t="shared" si="311"/>
        <v>3.1500000000000004</v>
      </c>
      <c r="AI226" s="44">
        <v>1</v>
      </c>
      <c r="AJ226" s="35">
        <f t="shared" si="312"/>
        <v>1.075</v>
      </c>
      <c r="AK226" s="43">
        <f t="shared" si="284"/>
        <v>36138158622720</v>
      </c>
      <c r="AL226" s="43">
        <f t="shared" si="313"/>
        <v>7963946706481920</v>
      </c>
      <c r="AM226" s="43">
        <f t="shared" si="314"/>
        <v>415615395299333.81</v>
      </c>
      <c r="AN226" s="43">
        <f t="shared" si="315"/>
        <v>945.00000000000011</v>
      </c>
      <c r="AO226" s="43">
        <f t="shared" si="316"/>
        <v>15360.000000000222</v>
      </c>
      <c r="AP226" s="71">
        <f t="shared" si="279"/>
        <v>5.2187114080140831E-2</v>
      </c>
      <c r="AR226" s="44">
        <f t="shared" si="317"/>
        <v>185</v>
      </c>
      <c r="AS226" s="44">
        <f t="shared" si="318"/>
        <v>4.4249999999999998</v>
      </c>
      <c r="AT226" s="44">
        <v>1</v>
      </c>
      <c r="AU226" s="35">
        <f t="shared" si="319"/>
        <v>1.175</v>
      </c>
      <c r="AV226" s="43">
        <f t="shared" si="285"/>
        <v>6195112906752</v>
      </c>
      <c r="AW226" s="43">
        <f t="shared" si="320"/>
        <v>1346662668105216</v>
      </c>
      <c r="AX226" s="43">
        <f t="shared" si="321"/>
        <v>36490042146816.461</v>
      </c>
      <c r="AY226" s="43">
        <f t="shared" si="322"/>
        <v>1327.5</v>
      </c>
      <c r="AZ226" s="43">
        <f t="shared" si="323"/>
        <v>15360.000000000222</v>
      </c>
      <c r="BA226" s="71">
        <f t="shared" si="366"/>
        <v>2.7096646406749178E-2</v>
      </c>
      <c r="BC226" s="44">
        <f t="shared" si="324"/>
        <v>160</v>
      </c>
      <c r="BD226" s="44">
        <f t="shared" si="325"/>
        <v>5.85</v>
      </c>
      <c r="BE226" s="44">
        <v>1</v>
      </c>
      <c r="BF226" s="35">
        <f t="shared" si="326"/>
        <v>1.3</v>
      </c>
      <c r="BG226" s="43">
        <f t="shared" si="286"/>
        <v>426704205312</v>
      </c>
      <c r="BH226" s="43">
        <f t="shared" si="327"/>
        <v>88754474704896</v>
      </c>
      <c r="BI226" s="43">
        <f t="shared" si="328"/>
        <v>1507533520896.0161</v>
      </c>
      <c r="BJ226" s="43">
        <f t="shared" si="329"/>
        <v>1755</v>
      </c>
      <c r="BK226" s="43">
        <f t="shared" si="330"/>
        <v>15360.000000000222</v>
      </c>
      <c r="BL226" s="71">
        <f t="shared" si="280"/>
        <v>1.6985436800887915E-2</v>
      </c>
      <c r="BN226" s="44">
        <f t="shared" si="331"/>
        <v>130</v>
      </c>
      <c r="BO226" s="44">
        <f t="shared" si="332"/>
        <v>7.45</v>
      </c>
      <c r="BP226" s="44">
        <v>1</v>
      </c>
      <c r="BQ226" s="35">
        <f t="shared" si="333"/>
        <v>1.45</v>
      </c>
      <c r="BR226" s="43">
        <f t="shared" si="287"/>
        <v>1612638720</v>
      </c>
      <c r="BS226" s="43">
        <f t="shared" si="334"/>
        <v>303982398720</v>
      </c>
      <c r="BT226" s="43">
        <f t="shared" si="335"/>
        <v>29997662208.000259</v>
      </c>
      <c r="BU226" s="43">
        <f t="shared" si="336"/>
        <v>2235</v>
      </c>
      <c r="BV226" s="43">
        <f t="shared" si="337"/>
        <v>15360.000000000222</v>
      </c>
      <c r="BW226" s="71">
        <f t="shared" si="373"/>
        <v>9.8682234018527118E-2</v>
      </c>
      <c r="BY226" s="44">
        <f t="shared" si="338"/>
        <v>68</v>
      </c>
      <c r="BZ226" s="44">
        <f t="shared" si="339"/>
        <v>9.25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6891296.312633547</v>
      </c>
      <c r="CF226" s="43">
        <f t="shared" si="343"/>
        <v>2775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11.274999999999999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4101.5290289771401</v>
      </c>
      <c r="CQ226" s="43">
        <f t="shared" si="350"/>
        <v>3382.4999999999995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13.55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4.8135842522380896</v>
      </c>
      <c r="DB226" s="43">
        <f t="shared" si="357"/>
        <v>4065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18.95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1.0843276977538991E-3</v>
      </c>
      <c r="DM226" s="43">
        <f t="shared" si="363"/>
        <v>5685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90">
        <f t="shared" si="293"/>
        <v>2.0499999999999998</v>
      </c>
      <c r="F227" s="102">
        <f t="shared" si="281"/>
        <v>13.55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2.0499999999999998</v>
      </c>
      <c r="N227" s="43">
        <f t="shared" si="282"/>
        <v>271763720110080</v>
      </c>
      <c r="O227" s="43">
        <f t="shared" si="298"/>
        <v>1.2312255339587173E+17</v>
      </c>
      <c r="P227" s="43">
        <f t="shared" si="299"/>
        <v>1212486910201365.2</v>
      </c>
      <c r="Q227" s="43">
        <f t="shared" si="300"/>
        <v>300</v>
      </c>
      <c r="R227" s="43">
        <f t="shared" si="301"/>
        <v>15901.669230203788</v>
      </c>
      <c r="S227" s="71">
        <f t="shared" si="302"/>
        <v>9.8478051076710347E-3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1770032259072000</v>
      </c>
      <c r="AA227" s="43">
        <f t="shared" si="306"/>
        <v>3.91177129254912E+17</v>
      </c>
      <c r="AB227" s="43">
        <f t="shared" si="307"/>
        <v>2424973820402730.5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6.1991707567915803E-3</v>
      </c>
      <c r="AG227" s="44">
        <f t="shared" si="310"/>
        <v>206</v>
      </c>
      <c r="AH227" s="44">
        <f t="shared" si="311"/>
        <v>3.1500000000000004</v>
      </c>
      <c r="AI227" s="44">
        <v>1</v>
      </c>
      <c r="AJ227" s="35">
        <f t="shared" si="312"/>
        <v>1.075</v>
      </c>
      <c r="AK227" s="43">
        <f t="shared" si="284"/>
        <v>36138158622720</v>
      </c>
      <c r="AL227" s="43">
        <f t="shared" si="313"/>
        <v>8002795227001344</v>
      </c>
      <c r="AM227" s="43">
        <f t="shared" si="314"/>
        <v>477416720891787.06</v>
      </c>
      <c r="AN227" s="43">
        <f t="shared" si="315"/>
        <v>945.00000000000011</v>
      </c>
      <c r="AO227" s="43">
        <f t="shared" si="316"/>
        <v>15901.669230203788</v>
      </c>
      <c r="AP227" s="71">
        <f t="shared" si="279"/>
        <v>5.9656246017764925E-2</v>
      </c>
      <c r="AR227" s="44">
        <f t="shared" si="317"/>
        <v>186</v>
      </c>
      <c r="AS227" s="44">
        <f t="shared" si="318"/>
        <v>4.4249999999999998</v>
      </c>
      <c r="AT227" s="44">
        <v>1</v>
      </c>
      <c r="AU227" s="35">
        <f t="shared" si="319"/>
        <v>1.175</v>
      </c>
      <c r="AV227" s="43">
        <f t="shared" si="285"/>
        <v>6195112906752</v>
      </c>
      <c r="AW227" s="43">
        <f t="shared" si="320"/>
        <v>1353941925770649.7</v>
      </c>
      <c r="AX227" s="43">
        <f t="shared" si="321"/>
        <v>41916051387820.531</v>
      </c>
      <c r="AY227" s="43">
        <f t="shared" si="322"/>
        <v>1327.5</v>
      </c>
      <c r="AZ227" s="43">
        <f t="shared" si="323"/>
        <v>15901.669230203788</v>
      </c>
      <c r="BA227" s="71">
        <f t="shared" si="366"/>
        <v>3.0958529749318713E-2</v>
      </c>
      <c r="BC227" s="44">
        <f t="shared" si="324"/>
        <v>161</v>
      </c>
      <c r="BD227" s="44">
        <f t="shared" si="325"/>
        <v>5.85</v>
      </c>
      <c r="BE227" s="44">
        <v>1</v>
      </c>
      <c r="BF227" s="35">
        <f t="shared" si="326"/>
        <v>1.3</v>
      </c>
      <c r="BG227" s="43">
        <f t="shared" si="286"/>
        <v>426704205312</v>
      </c>
      <c r="BH227" s="43">
        <f t="shared" si="327"/>
        <v>89309190171801.609</v>
      </c>
      <c r="BI227" s="43">
        <f t="shared" si="328"/>
        <v>1731701275556.1423</v>
      </c>
      <c r="BJ227" s="43">
        <f t="shared" si="329"/>
        <v>1755</v>
      </c>
      <c r="BK227" s="43">
        <f t="shared" si="330"/>
        <v>15901.669230203788</v>
      </c>
      <c r="BL227" s="71">
        <f t="shared" si="280"/>
        <v>1.9389956086545142E-2</v>
      </c>
      <c r="BN227" s="44">
        <f t="shared" si="331"/>
        <v>131</v>
      </c>
      <c r="BO227" s="44">
        <f t="shared" si="332"/>
        <v>7.45</v>
      </c>
      <c r="BP227" s="44">
        <v>1</v>
      </c>
      <c r="BQ227" s="35">
        <f t="shared" si="333"/>
        <v>1.45</v>
      </c>
      <c r="BR227" s="43">
        <f t="shared" si="287"/>
        <v>1612638720</v>
      </c>
      <c r="BS227" s="43">
        <f t="shared" si="334"/>
        <v>306320724864</v>
      </c>
      <c r="BT227" s="43">
        <f t="shared" si="335"/>
        <v>34458265232.086624</v>
      </c>
      <c r="BU227" s="43">
        <f t="shared" si="336"/>
        <v>2235</v>
      </c>
      <c r="BV227" s="43">
        <f t="shared" si="337"/>
        <v>15901.669230203788</v>
      </c>
      <c r="BW227" s="71">
        <f t="shared" si="373"/>
        <v>0.11249080599226635</v>
      </c>
      <c r="BY227" s="44">
        <f t="shared" si="338"/>
        <v>69</v>
      </c>
      <c r="BZ227" s="44">
        <f t="shared" si="339"/>
        <v>9.25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7916020.7381192883</v>
      </c>
      <c r="CF227" s="43">
        <f t="shared" si="343"/>
        <v>2775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11.274999999999999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4711.4196485586262</v>
      </c>
      <c r="CQ227" s="43">
        <f t="shared" si="350"/>
        <v>3382.4999999999995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13.55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5.5293563121855254</v>
      </c>
      <c r="DB227" s="43">
        <f t="shared" si="357"/>
        <v>4065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18.95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1.245565442687626E-3</v>
      </c>
      <c r="DM227" s="43">
        <f t="shared" si="363"/>
        <v>5685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90">
        <f t="shared" si="293"/>
        <v>2.0499999999999998</v>
      </c>
      <c r="F228" s="102">
        <f t="shared" si="281"/>
        <v>13.55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2.0499999999999998</v>
      </c>
      <c r="N228" s="43">
        <f t="shared" si="282"/>
        <v>271763720110080</v>
      </c>
      <c r="O228" s="43">
        <f t="shared" si="298"/>
        <v>1.2367966902209739E+17</v>
      </c>
      <c r="P228" s="43">
        <f t="shared" si="299"/>
        <v>1392781719203746</v>
      </c>
      <c r="Q228" s="43">
        <f t="shared" si="300"/>
        <v>300</v>
      </c>
      <c r="R228" s="43">
        <f t="shared" si="301"/>
        <v>16462.4403845577</v>
      </c>
      <c r="S228" s="71">
        <f t="shared" si="302"/>
        <v>1.126120186297477E-2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1770032259072000</v>
      </c>
      <c r="AA228" s="43">
        <f t="shared" si="306"/>
        <v>3.92947161513984E+17</v>
      </c>
      <c r="AB228" s="43">
        <f t="shared" si="307"/>
        <v>2785563438407492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7.0889007765700856E-3</v>
      </c>
      <c r="AG228" s="44">
        <f t="shared" si="310"/>
        <v>207</v>
      </c>
      <c r="AH228" s="44">
        <f t="shared" si="311"/>
        <v>3.1500000000000004</v>
      </c>
      <c r="AI228" s="44">
        <v>1</v>
      </c>
      <c r="AJ228" s="35">
        <f t="shared" si="312"/>
        <v>1.075</v>
      </c>
      <c r="AK228" s="43">
        <f t="shared" si="284"/>
        <v>36138158622720</v>
      </c>
      <c r="AL228" s="43">
        <f t="shared" si="313"/>
        <v>8041643747520768</v>
      </c>
      <c r="AM228" s="43">
        <f t="shared" si="314"/>
        <v>548407801936474.5</v>
      </c>
      <c r="AN228" s="43">
        <f t="shared" si="315"/>
        <v>945.00000000000011</v>
      </c>
      <c r="AO228" s="43">
        <f t="shared" si="316"/>
        <v>16462.4403845577</v>
      </c>
      <c r="AP228" s="71">
        <f t="shared" si="279"/>
        <v>6.8195983203750865E-2</v>
      </c>
      <c r="AR228" s="44">
        <f t="shared" si="317"/>
        <v>187</v>
      </c>
      <c r="AS228" s="44">
        <f t="shared" si="318"/>
        <v>4.4249999999999998</v>
      </c>
      <c r="AT228" s="44">
        <v>1</v>
      </c>
      <c r="AU228" s="35">
        <f t="shared" si="319"/>
        <v>1.175</v>
      </c>
      <c r="AV228" s="43">
        <f t="shared" si="285"/>
        <v>6195112906752</v>
      </c>
      <c r="AW228" s="43">
        <f t="shared" si="320"/>
        <v>1361221183436083.2</v>
      </c>
      <c r="AX228" s="43">
        <f t="shared" si="321"/>
        <v>48148899277160.633</v>
      </c>
      <c r="AY228" s="43">
        <f t="shared" si="322"/>
        <v>1327.5</v>
      </c>
      <c r="AZ228" s="43">
        <f t="shared" si="323"/>
        <v>16462.4403845577</v>
      </c>
      <c r="BA228" s="71">
        <f t="shared" si="366"/>
        <v>3.5371841007954374E-2</v>
      </c>
      <c r="BC228" s="44">
        <f t="shared" si="324"/>
        <v>162</v>
      </c>
      <c r="BD228" s="44">
        <f t="shared" si="325"/>
        <v>5.85</v>
      </c>
      <c r="BE228" s="44">
        <v>1</v>
      </c>
      <c r="BF228" s="35">
        <f t="shared" si="326"/>
        <v>1.3</v>
      </c>
      <c r="BG228" s="43">
        <f t="shared" si="286"/>
        <v>426704205312</v>
      </c>
      <c r="BH228" s="43">
        <f t="shared" si="327"/>
        <v>89863905638707.203</v>
      </c>
      <c r="BI228" s="43">
        <f t="shared" si="328"/>
        <v>1989202406577.6079</v>
      </c>
      <c r="BJ228" s="43">
        <f t="shared" si="329"/>
        <v>1755</v>
      </c>
      <c r="BK228" s="43">
        <f t="shared" si="330"/>
        <v>16462.4403845577</v>
      </c>
      <c r="BL228" s="71">
        <f t="shared" si="280"/>
        <v>2.2135721705387308E-2</v>
      </c>
      <c r="BN228" s="44">
        <f t="shared" si="331"/>
        <v>132</v>
      </c>
      <c r="BO228" s="44">
        <f t="shared" si="332"/>
        <v>7.45</v>
      </c>
      <c r="BP228" s="44">
        <v>14</v>
      </c>
      <c r="BQ228" s="35">
        <f t="shared" si="333"/>
        <v>1.45</v>
      </c>
      <c r="BR228" s="43">
        <f t="shared" si="287"/>
        <v>22576942080</v>
      </c>
      <c r="BS228" s="43">
        <f t="shared" si="334"/>
        <v>4321226714112</v>
      </c>
      <c r="BT228" s="43">
        <f t="shared" si="335"/>
        <v>39582152588.149437</v>
      </c>
      <c r="BU228" s="43">
        <f t="shared" si="336"/>
        <v>2235</v>
      </c>
      <c r="BV228" s="43">
        <f t="shared" si="337"/>
        <v>16462.4403845577</v>
      </c>
      <c r="BW228" s="71">
        <f t="shared" si="373"/>
        <v>9.1599342517448678E-3</v>
      </c>
      <c r="BY228" s="44">
        <f t="shared" si="338"/>
        <v>70</v>
      </c>
      <c r="BZ228" s="44">
        <f t="shared" si="339"/>
        <v>9.25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9093120.0000000428</v>
      </c>
      <c r="CF228" s="43">
        <f t="shared" si="343"/>
        <v>2775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11.274999999999999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5412.0000000000036</v>
      </c>
      <c r="CQ228" s="43">
        <f t="shared" si="350"/>
        <v>3382.4999999999995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13.55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6.3515624999999849</v>
      </c>
      <c r="DB228" s="43">
        <f t="shared" si="357"/>
        <v>4065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18.95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1.4307789750564296E-3</v>
      </c>
      <c r="DM228" s="43">
        <f t="shared" si="363"/>
        <v>5685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90">
        <f t="shared" si="293"/>
        <v>2.0499999999999998</v>
      </c>
      <c r="F229" s="102">
        <f t="shared" si="281"/>
        <v>13.55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2.0499999999999998</v>
      </c>
      <c r="N229" s="43">
        <f t="shared" si="282"/>
        <v>271763720110080</v>
      </c>
      <c r="O229" s="43">
        <f t="shared" si="298"/>
        <v>1.2423678464832306E+17</v>
      </c>
      <c r="P229" s="43">
        <f t="shared" si="299"/>
        <v>1599886069719285.7</v>
      </c>
      <c r="Q229" s="43">
        <f t="shared" si="300"/>
        <v>300</v>
      </c>
      <c r="R229" s="43">
        <f t="shared" si="301"/>
        <v>17042.98709096235</v>
      </c>
      <c r="S229" s="71">
        <f t="shared" si="302"/>
        <v>1.2877716324099031E-2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1770032259072000</v>
      </c>
      <c r="AA229" s="43">
        <f t="shared" si="306"/>
        <v>3.94717193773056E+17</v>
      </c>
      <c r="AB229" s="43">
        <f t="shared" si="307"/>
        <v>3199772139438571.5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8.1064929268784055E-3</v>
      </c>
      <c r="AG229" s="44">
        <f t="shared" si="310"/>
        <v>208</v>
      </c>
      <c r="AH229" s="44">
        <f t="shared" si="311"/>
        <v>3.1500000000000004</v>
      </c>
      <c r="AI229" s="44">
        <v>1</v>
      </c>
      <c r="AJ229" s="35">
        <f t="shared" si="312"/>
        <v>1.075</v>
      </c>
      <c r="AK229" s="43">
        <f t="shared" si="284"/>
        <v>36138158622720</v>
      </c>
      <c r="AL229" s="43">
        <f t="shared" si="313"/>
        <v>8080492268040192</v>
      </c>
      <c r="AM229" s="43">
        <f t="shared" si="314"/>
        <v>629955139951968.12</v>
      </c>
      <c r="AN229" s="43">
        <f t="shared" si="315"/>
        <v>945.00000000000011</v>
      </c>
      <c r="AO229" s="43">
        <f t="shared" si="316"/>
        <v>17042.98709096235</v>
      </c>
      <c r="AP229" s="71">
        <f t="shared" si="279"/>
        <v>7.7959995388344666E-2</v>
      </c>
      <c r="AR229" s="44">
        <f t="shared" si="317"/>
        <v>188</v>
      </c>
      <c r="AS229" s="44">
        <f t="shared" si="318"/>
        <v>4.4249999999999998</v>
      </c>
      <c r="AT229" s="44">
        <v>1</v>
      </c>
      <c r="AU229" s="35">
        <f t="shared" si="319"/>
        <v>1.175</v>
      </c>
      <c r="AV229" s="43">
        <f t="shared" si="285"/>
        <v>6195112906752</v>
      </c>
      <c r="AW229" s="43">
        <f t="shared" si="320"/>
        <v>1368500441101516.7</v>
      </c>
      <c r="AX229" s="43">
        <f t="shared" si="321"/>
        <v>55308561394592.359</v>
      </c>
      <c r="AY229" s="43">
        <f t="shared" si="322"/>
        <v>1327.5</v>
      </c>
      <c r="AZ229" s="43">
        <f t="shared" si="323"/>
        <v>17042.98709096235</v>
      </c>
      <c r="BA229" s="71">
        <f t="shared" si="366"/>
        <v>4.0415450177037619E-2</v>
      </c>
      <c r="BC229" s="44">
        <f t="shared" si="324"/>
        <v>163</v>
      </c>
      <c r="BD229" s="44">
        <f t="shared" si="325"/>
        <v>5.85</v>
      </c>
      <c r="BE229" s="44">
        <v>1</v>
      </c>
      <c r="BF229" s="35">
        <f t="shared" si="326"/>
        <v>1.3</v>
      </c>
      <c r="BG229" s="43">
        <f t="shared" si="286"/>
        <v>426704205312</v>
      </c>
      <c r="BH229" s="43">
        <f t="shared" si="327"/>
        <v>90418621105612.797</v>
      </c>
      <c r="BI229" s="43">
        <f t="shared" si="328"/>
        <v>2284993532191.8418</v>
      </c>
      <c r="BJ229" s="43">
        <f t="shared" si="329"/>
        <v>1755</v>
      </c>
      <c r="BK229" s="43">
        <f t="shared" si="330"/>
        <v>17042.98709096235</v>
      </c>
      <c r="BL229" s="71">
        <f t="shared" si="280"/>
        <v>2.5271271605910382E-2</v>
      </c>
      <c r="BN229" s="44">
        <f t="shared" si="331"/>
        <v>133</v>
      </c>
      <c r="BO229" s="44">
        <f t="shared" si="332"/>
        <v>7.45</v>
      </c>
      <c r="BP229" s="44">
        <v>1</v>
      </c>
      <c r="BQ229" s="35">
        <f t="shared" si="333"/>
        <v>1.45</v>
      </c>
      <c r="BR229" s="43">
        <f t="shared" si="287"/>
        <v>22576942080</v>
      </c>
      <c r="BS229" s="43">
        <f t="shared" si="334"/>
        <v>4353963280128</v>
      </c>
      <c r="BT229" s="43">
        <f t="shared" si="335"/>
        <v>45467953565.248894</v>
      </c>
      <c r="BU229" s="43">
        <f t="shared" si="336"/>
        <v>2235</v>
      </c>
      <c r="BV229" s="43">
        <f t="shared" si="337"/>
        <v>17042.98709096235</v>
      </c>
      <c r="BW229" s="71">
        <f t="shared" si="373"/>
        <v>1.0442888614327543E-2</v>
      </c>
      <c r="BY229" s="44">
        <f t="shared" si="338"/>
        <v>71</v>
      </c>
      <c r="BZ229" s="44">
        <f t="shared" si="339"/>
        <v>9.25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10445251.985790689</v>
      </c>
      <c r="CF229" s="43">
        <f t="shared" si="343"/>
        <v>2775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11.274999999999999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6216.7554972439593</v>
      </c>
      <c r="CQ229" s="43">
        <f t="shared" si="350"/>
        <v>3382.4999999999995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13.55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7.2960293954108391</v>
      </c>
      <c r="DB229" s="43">
        <f t="shared" si="357"/>
        <v>4065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18.95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1.6435334550116646E-3</v>
      </c>
      <c r="DM229" s="43">
        <f t="shared" si="363"/>
        <v>5685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90">
        <f t="shared" si="293"/>
        <v>2.0499999999999998</v>
      </c>
      <c r="F230" s="102">
        <f t="shared" si="281"/>
        <v>13.55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2.0499999999999998</v>
      </c>
      <c r="N230" s="43">
        <f t="shared" si="282"/>
        <v>271763720110080</v>
      </c>
      <c r="O230" s="43">
        <f t="shared" si="298"/>
        <v>1.2479390027454872E+17</v>
      </c>
      <c r="P230" s="43">
        <f t="shared" si="299"/>
        <v>1837786496469215.2</v>
      </c>
      <c r="Q230" s="43">
        <f t="shared" si="300"/>
        <v>300</v>
      </c>
      <c r="R230" s="43">
        <f t="shared" si="301"/>
        <v>17644.006732754715</v>
      </c>
      <c r="S230" s="71">
        <f t="shared" si="302"/>
        <v>1.4726573113157402E-2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1770032259072000</v>
      </c>
      <c r="AA230" s="43">
        <f t="shared" si="306"/>
        <v>3.96487226032128E+17</v>
      </c>
      <c r="AB230" s="43">
        <f t="shared" si="307"/>
        <v>3675572992938430.5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9.2703440403918407E-3</v>
      </c>
      <c r="AG230" s="44">
        <f t="shared" si="310"/>
        <v>209</v>
      </c>
      <c r="AH230" s="44">
        <f t="shared" si="311"/>
        <v>3.1500000000000004</v>
      </c>
      <c r="AI230" s="44">
        <v>1</v>
      </c>
      <c r="AJ230" s="35">
        <f t="shared" si="312"/>
        <v>1.075</v>
      </c>
      <c r="AK230" s="43">
        <f t="shared" si="284"/>
        <v>36138158622720</v>
      </c>
      <c r="AL230" s="43">
        <f t="shared" si="313"/>
        <v>8119340788559616</v>
      </c>
      <c r="AM230" s="43">
        <f t="shared" si="314"/>
        <v>723628432984752.87</v>
      </c>
      <c r="AN230" s="43">
        <f t="shared" si="315"/>
        <v>945.00000000000011</v>
      </c>
      <c r="AO230" s="43">
        <f t="shared" si="316"/>
        <v>17644.006732754715</v>
      </c>
      <c r="AP230" s="71">
        <f t="shared" si="279"/>
        <v>8.9124037508607354E-2</v>
      </c>
      <c r="AR230" s="44">
        <f t="shared" si="317"/>
        <v>189</v>
      </c>
      <c r="AS230" s="44">
        <f t="shared" si="318"/>
        <v>4.4249999999999998</v>
      </c>
      <c r="AT230" s="44">
        <v>1</v>
      </c>
      <c r="AU230" s="35">
        <f t="shared" si="319"/>
        <v>1.175</v>
      </c>
      <c r="AV230" s="43">
        <f t="shared" si="285"/>
        <v>6195112906752</v>
      </c>
      <c r="AW230" s="43">
        <f t="shared" si="320"/>
        <v>1375779698766950.5</v>
      </c>
      <c r="AX230" s="43">
        <f t="shared" si="321"/>
        <v>63532853491220.75</v>
      </c>
      <c r="AY230" s="43">
        <f t="shared" si="322"/>
        <v>1327.5</v>
      </c>
      <c r="AZ230" s="43">
        <f t="shared" si="323"/>
        <v>17644.006732754715</v>
      </c>
      <c r="BA230" s="71">
        <f t="shared" si="366"/>
        <v>4.6179525361627588E-2</v>
      </c>
      <c r="BC230" s="44">
        <f t="shared" si="324"/>
        <v>164</v>
      </c>
      <c r="BD230" s="44">
        <f t="shared" si="325"/>
        <v>5.85</v>
      </c>
      <c r="BE230" s="44">
        <v>1</v>
      </c>
      <c r="BF230" s="35">
        <f t="shared" si="326"/>
        <v>1.3</v>
      </c>
      <c r="BG230" s="43">
        <f t="shared" si="286"/>
        <v>426704205312</v>
      </c>
      <c r="BH230" s="43">
        <f t="shared" si="327"/>
        <v>90973336572518.406</v>
      </c>
      <c r="BI230" s="43">
        <f t="shared" si="328"/>
        <v>2624768311607.6328</v>
      </c>
      <c r="BJ230" s="43">
        <f t="shared" si="329"/>
        <v>1755</v>
      </c>
      <c r="BK230" s="43">
        <f t="shared" si="330"/>
        <v>17644.006732754715</v>
      </c>
      <c r="BL230" s="71">
        <f t="shared" si="280"/>
        <v>2.8852061609451109E-2</v>
      </c>
      <c r="BN230" s="44">
        <f t="shared" si="331"/>
        <v>134</v>
      </c>
      <c r="BO230" s="44">
        <f t="shared" si="332"/>
        <v>7.45</v>
      </c>
      <c r="BP230" s="44">
        <v>1</v>
      </c>
      <c r="BQ230" s="35">
        <f t="shared" si="333"/>
        <v>1.45</v>
      </c>
      <c r="BR230" s="43">
        <f t="shared" si="287"/>
        <v>22576942080</v>
      </c>
      <c r="BS230" s="43">
        <f t="shared" si="334"/>
        <v>4386699846144</v>
      </c>
      <c r="BT230" s="43">
        <f t="shared" si="335"/>
        <v>52228963465.482979</v>
      </c>
      <c r="BU230" s="43">
        <f t="shared" si="336"/>
        <v>2235</v>
      </c>
      <c r="BV230" s="43">
        <f t="shared" si="337"/>
        <v>17644.006732754715</v>
      </c>
      <c r="BW230" s="71">
        <f t="shared" si="373"/>
        <v>1.190620860722744E-2</v>
      </c>
      <c r="BY230" s="44">
        <f t="shared" si="338"/>
        <v>72</v>
      </c>
      <c r="BZ230" s="44">
        <f t="shared" si="339"/>
        <v>9.25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11998443.773607278</v>
      </c>
      <c r="CF230" s="43">
        <f t="shared" si="343"/>
        <v>2775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11.274999999999999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7141.1768131029103</v>
      </c>
      <c r="CQ230" s="43">
        <f t="shared" si="350"/>
        <v>3382.4999999999995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13.55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8.3809369645184422</v>
      </c>
      <c r="DB230" s="43">
        <f t="shared" si="357"/>
        <v>4065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18.95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1.8879241761544927E-3</v>
      </c>
      <c r="DM230" s="43">
        <f t="shared" si="363"/>
        <v>5685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90">
        <f t="shared" si="293"/>
        <v>2.0499999999999998</v>
      </c>
      <c r="F231" s="102">
        <f t="shared" si="281"/>
        <v>13.55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2.0499999999999998</v>
      </c>
      <c r="N231" s="43">
        <f t="shared" si="282"/>
        <v>271763720110080</v>
      </c>
      <c r="O231" s="43">
        <f t="shared" si="298"/>
        <v>1.2535101590077438E+17</v>
      </c>
      <c r="P231" s="43">
        <f t="shared" si="299"/>
        <v>2111062325329952.3</v>
      </c>
      <c r="Q231" s="43">
        <f t="shared" si="300"/>
        <v>300</v>
      </c>
      <c r="R231" s="43">
        <f t="shared" si="301"/>
        <v>18266.221286442069</v>
      </c>
      <c r="S231" s="71">
        <f t="shared" si="302"/>
        <v>1.6841206352894909E-2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1770032259072000</v>
      </c>
      <c r="AA231" s="43">
        <f t="shared" si="306"/>
        <v>3.982572582912E+17</v>
      </c>
      <c r="AB231" s="43">
        <f t="shared" si="307"/>
        <v>4222124650659904.5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1.0601500820790434E-2</v>
      </c>
      <c r="AG231" s="44">
        <f t="shared" si="310"/>
        <v>210</v>
      </c>
      <c r="AH231" s="44">
        <f t="shared" si="311"/>
        <v>3.1500000000000004</v>
      </c>
      <c r="AI231" s="44">
        <v>1</v>
      </c>
      <c r="AJ231" s="35">
        <f t="shared" si="312"/>
        <v>1.075</v>
      </c>
      <c r="AK231" s="43">
        <f t="shared" si="284"/>
        <v>36138158622720</v>
      </c>
      <c r="AL231" s="43">
        <f t="shared" si="313"/>
        <v>8158189309079040</v>
      </c>
      <c r="AM231" s="43">
        <f t="shared" si="314"/>
        <v>831230790598667.75</v>
      </c>
      <c r="AN231" s="43">
        <f t="shared" si="315"/>
        <v>945.00000000000011</v>
      </c>
      <c r="AO231" s="43">
        <f t="shared" si="316"/>
        <v>18266.221286442069</v>
      </c>
      <c r="AP231" s="71">
        <f t="shared" si="279"/>
        <v>0.10188912748979878</v>
      </c>
      <c r="AR231" s="44">
        <f t="shared" si="317"/>
        <v>190</v>
      </c>
      <c r="AS231" s="44">
        <f t="shared" si="318"/>
        <v>4.4249999999999998</v>
      </c>
      <c r="AT231" s="44">
        <v>1</v>
      </c>
      <c r="AU231" s="35">
        <f t="shared" si="319"/>
        <v>1.175</v>
      </c>
      <c r="AV231" s="43">
        <f t="shared" si="285"/>
        <v>6195112906752</v>
      </c>
      <c r="AW231" s="43">
        <f t="shared" si="320"/>
        <v>1383058956432384</v>
      </c>
      <c r="AX231" s="43">
        <f t="shared" si="321"/>
        <v>72980084293632.922</v>
      </c>
      <c r="AY231" s="43">
        <f t="shared" si="322"/>
        <v>1327.5</v>
      </c>
      <c r="AZ231" s="43">
        <f t="shared" si="323"/>
        <v>18266.221286442069</v>
      </c>
      <c r="BA231" s="71">
        <f t="shared" si="366"/>
        <v>5.276715352893261E-2</v>
      </c>
      <c r="BC231" s="44">
        <f t="shared" si="324"/>
        <v>165</v>
      </c>
      <c r="BD231" s="44">
        <f t="shared" si="325"/>
        <v>5.85</v>
      </c>
      <c r="BE231" s="44">
        <v>14</v>
      </c>
      <c r="BF231" s="35">
        <f t="shared" si="326"/>
        <v>1.3</v>
      </c>
      <c r="BG231" s="43">
        <f t="shared" si="286"/>
        <v>5973858874368</v>
      </c>
      <c r="BH231" s="43">
        <f t="shared" si="327"/>
        <v>1281392728551936</v>
      </c>
      <c r="BI231" s="43">
        <f t="shared" si="328"/>
        <v>3015067041792.0327</v>
      </c>
      <c r="BJ231" s="43">
        <f t="shared" si="329"/>
        <v>1755</v>
      </c>
      <c r="BK231" s="43">
        <f t="shared" si="330"/>
        <v>18266.221286442069</v>
      </c>
      <c r="BL231" s="71">
        <f t="shared" si="280"/>
        <v>2.3529609421143434E-3</v>
      </c>
      <c r="BN231" s="44">
        <f t="shared" si="331"/>
        <v>135</v>
      </c>
      <c r="BO231" s="44">
        <f t="shared" si="332"/>
        <v>7.45</v>
      </c>
      <c r="BP231" s="44">
        <v>1</v>
      </c>
      <c r="BQ231" s="35">
        <f t="shared" si="333"/>
        <v>1.45</v>
      </c>
      <c r="BR231" s="43">
        <f t="shared" si="287"/>
        <v>22576942080</v>
      </c>
      <c r="BS231" s="43">
        <f t="shared" si="334"/>
        <v>4419436412160</v>
      </c>
      <c r="BT231" s="43">
        <f t="shared" si="335"/>
        <v>59995324416.000549</v>
      </c>
      <c r="BU231" s="43">
        <f t="shared" si="336"/>
        <v>2235</v>
      </c>
      <c r="BV231" s="43">
        <f t="shared" si="337"/>
        <v>18266.221286442069</v>
      </c>
      <c r="BW231" s="71">
        <f t="shared" si="373"/>
        <v>1.3575333780326489E-2</v>
      </c>
      <c r="BY231" s="44">
        <f t="shared" si="338"/>
        <v>73</v>
      </c>
      <c r="BZ231" s="44">
        <f t="shared" si="339"/>
        <v>9.25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13782592.6252671</v>
      </c>
      <c r="CF231" s="43">
        <f t="shared" si="343"/>
        <v>2775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11.274999999999999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8203.058057954282</v>
      </c>
      <c r="CQ231" s="43">
        <f t="shared" si="350"/>
        <v>3382.4999999999995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13.55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9.6271685044761792</v>
      </c>
      <c r="DB231" s="43">
        <f t="shared" si="357"/>
        <v>4065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18.95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2.1686553955077986E-3</v>
      </c>
      <c r="DM231" s="43">
        <f t="shared" si="363"/>
        <v>5685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90">
        <f t="shared" si="293"/>
        <v>2.0499999999999998</v>
      </c>
      <c r="F232" s="102">
        <f t="shared" si="281"/>
        <v>13.55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2.0499999999999998</v>
      </c>
      <c r="N232" s="43">
        <f t="shared" si="282"/>
        <v>271763720110080</v>
      </c>
      <c r="O232" s="43">
        <f t="shared" si="298"/>
        <v>1.2590813152700005E+17</v>
      </c>
      <c r="P232" s="43">
        <f t="shared" si="299"/>
        <v>2424973820402731.5</v>
      </c>
      <c r="Q232" s="43">
        <f t="shared" si="300"/>
        <v>300</v>
      </c>
      <c r="R232" s="43">
        <f t="shared" si="301"/>
        <v>18910.378188978197</v>
      </c>
      <c r="S232" s="71">
        <f t="shared" si="302"/>
        <v>1.9259866626507076E-2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1770032259072000</v>
      </c>
      <c r="AA232" s="43">
        <f t="shared" si="306"/>
        <v>4.00027290550272E+17</v>
      </c>
      <c r="AB232" s="43">
        <f t="shared" si="307"/>
        <v>4849947640805463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1.2124041922574687E-2</v>
      </c>
      <c r="AG232" s="44">
        <f t="shared" si="310"/>
        <v>211</v>
      </c>
      <c r="AH232" s="44">
        <f t="shared" si="311"/>
        <v>3.1500000000000004</v>
      </c>
      <c r="AI232" s="44">
        <v>1</v>
      </c>
      <c r="AJ232" s="35">
        <f t="shared" si="312"/>
        <v>1.075</v>
      </c>
      <c r="AK232" s="43">
        <f t="shared" si="284"/>
        <v>36138158622720</v>
      </c>
      <c r="AL232" s="43">
        <f t="shared" si="313"/>
        <v>8197037829598464</v>
      </c>
      <c r="AM232" s="43">
        <f t="shared" si="314"/>
        <v>954833441783574.5</v>
      </c>
      <c r="AN232" s="43">
        <f t="shared" si="315"/>
        <v>945.00000000000011</v>
      </c>
      <c r="AO232" s="43">
        <f t="shared" si="316"/>
        <v>18910.378188978197</v>
      </c>
      <c r="AP232" s="71">
        <f t="shared" si="279"/>
        <v>0.11648518179772113</v>
      </c>
      <c r="AR232" s="44">
        <f t="shared" si="317"/>
        <v>191</v>
      </c>
      <c r="AS232" s="44">
        <f t="shared" si="318"/>
        <v>4.4249999999999998</v>
      </c>
      <c r="AT232" s="44">
        <v>1</v>
      </c>
      <c r="AU232" s="35">
        <f t="shared" si="319"/>
        <v>1.175</v>
      </c>
      <c r="AV232" s="43">
        <f t="shared" si="285"/>
        <v>6195112906752</v>
      </c>
      <c r="AW232" s="43">
        <f t="shared" si="320"/>
        <v>1390338214097817.7</v>
      </c>
      <c r="AX232" s="43">
        <f t="shared" si="321"/>
        <v>83832102775641.109</v>
      </c>
      <c r="AY232" s="43">
        <f t="shared" si="322"/>
        <v>1327.5</v>
      </c>
      <c r="AZ232" s="43">
        <f t="shared" si="323"/>
        <v>18910.378188978197</v>
      </c>
      <c r="BA232" s="71">
        <f t="shared" si="366"/>
        <v>6.0296194066735961E-2</v>
      </c>
      <c r="BC232" s="44">
        <f t="shared" si="324"/>
        <v>166</v>
      </c>
      <c r="BD232" s="44">
        <f t="shared" si="325"/>
        <v>5.85</v>
      </c>
      <c r="BE232" s="44">
        <v>1</v>
      </c>
      <c r="BF232" s="35">
        <f t="shared" si="326"/>
        <v>1.3</v>
      </c>
      <c r="BG232" s="43">
        <f t="shared" si="286"/>
        <v>5973858874368</v>
      </c>
      <c r="BH232" s="43">
        <f t="shared" si="327"/>
        <v>1289158745088614.5</v>
      </c>
      <c r="BI232" s="43">
        <f t="shared" si="328"/>
        <v>3463402551112.2856</v>
      </c>
      <c r="BJ232" s="43">
        <f t="shared" si="329"/>
        <v>1755</v>
      </c>
      <c r="BK232" s="43">
        <f t="shared" si="330"/>
        <v>18910.378188978197</v>
      </c>
      <c r="BL232" s="71">
        <f t="shared" si="280"/>
        <v>2.6865601806658943E-3</v>
      </c>
      <c r="BN232" s="44">
        <f t="shared" si="331"/>
        <v>136</v>
      </c>
      <c r="BO232" s="44">
        <f t="shared" si="332"/>
        <v>7.45</v>
      </c>
      <c r="BP232" s="44">
        <v>1</v>
      </c>
      <c r="BQ232" s="35">
        <f t="shared" si="333"/>
        <v>1.45</v>
      </c>
      <c r="BR232" s="43">
        <f t="shared" si="287"/>
        <v>22576942080</v>
      </c>
      <c r="BS232" s="43">
        <f t="shared" si="334"/>
        <v>4452172978176</v>
      </c>
      <c r="BT232" s="43">
        <f t="shared" si="335"/>
        <v>68916530464.173279</v>
      </c>
      <c r="BU232" s="43">
        <f t="shared" si="336"/>
        <v>2235</v>
      </c>
      <c r="BV232" s="43">
        <f t="shared" si="337"/>
        <v>18910.378188978197</v>
      </c>
      <c r="BW232" s="71">
        <f t="shared" si="373"/>
        <v>1.5479302085070272E-2</v>
      </c>
      <c r="BY232" s="44">
        <f t="shared" si="338"/>
        <v>74</v>
      </c>
      <c r="BZ232" s="44">
        <f t="shared" si="339"/>
        <v>9.25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15832041.476238582</v>
      </c>
      <c r="CF232" s="43">
        <f t="shared" si="343"/>
        <v>2775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11.274999999999999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9422.839297117258</v>
      </c>
      <c r="CQ232" s="43">
        <f t="shared" si="350"/>
        <v>3382.4999999999995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13.55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11.058712624371054</v>
      </c>
      <c r="DB232" s="43">
        <f t="shared" si="357"/>
        <v>4065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18.95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2.4911308853752534E-3</v>
      </c>
      <c r="DM232" s="43">
        <f t="shared" si="363"/>
        <v>5685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90">
        <f t="shared" si="293"/>
        <v>2.0499999999999998</v>
      </c>
      <c r="F233" s="102">
        <f t="shared" si="281"/>
        <v>13.55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2.0499999999999998</v>
      </c>
      <c r="N233" s="43">
        <f t="shared" si="282"/>
        <v>271763720110080</v>
      </c>
      <c r="O233" s="43">
        <f t="shared" si="298"/>
        <v>1.2646524715322571E+17</v>
      </c>
      <c r="P233" s="43">
        <f t="shared" si="299"/>
        <v>2785563438407493.5</v>
      </c>
      <c r="Q233" s="43">
        <f t="shared" si="300"/>
        <v>300</v>
      </c>
      <c r="R233" s="43">
        <f t="shared" si="301"/>
        <v>19577.25123562416</v>
      </c>
      <c r="S233" s="71">
        <f t="shared" si="302"/>
        <v>2.2026315538153304E-2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1770032259072000</v>
      </c>
      <c r="AA233" s="43">
        <f t="shared" si="306"/>
        <v>4.01797322809344E+17</v>
      </c>
      <c r="AB233" s="43">
        <f t="shared" si="307"/>
        <v>5571126876814987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1.3865515175317708E-2</v>
      </c>
      <c r="AG233" s="44">
        <f t="shared" si="310"/>
        <v>212</v>
      </c>
      <c r="AH233" s="44">
        <f t="shared" si="311"/>
        <v>3.1500000000000004</v>
      </c>
      <c r="AI233" s="44">
        <v>1</v>
      </c>
      <c r="AJ233" s="35">
        <f t="shared" si="312"/>
        <v>1.075</v>
      </c>
      <c r="AK233" s="43">
        <f t="shared" si="284"/>
        <v>36138158622720</v>
      </c>
      <c r="AL233" s="43">
        <f t="shared" si="313"/>
        <v>8235886350117888</v>
      </c>
      <c r="AM233" s="43">
        <f t="shared" si="314"/>
        <v>1096815603872949.5</v>
      </c>
      <c r="AN233" s="43">
        <f t="shared" si="315"/>
        <v>945.00000000000011</v>
      </c>
      <c r="AO233" s="43">
        <f t="shared" si="316"/>
        <v>19577.25123562416</v>
      </c>
      <c r="AP233" s="71">
        <f t="shared" si="279"/>
        <v>0.13317517474694751</v>
      </c>
      <c r="AR233" s="44">
        <f t="shared" si="317"/>
        <v>192</v>
      </c>
      <c r="AS233" s="44">
        <f t="shared" si="318"/>
        <v>4.4249999999999998</v>
      </c>
      <c r="AT233" s="44">
        <v>1</v>
      </c>
      <c r="AU233" s="35">
        <f t="shared" si="319"/>
        <v>1.175</v>
      </c>
      <c r="AV233" s="43">
        <f t="shared" si="285"/>
        <v>6195112906752</v>
      </c>
      <c r="AW233" s="43">
        <f t="shared" si="320"/>
        <v>1397617471763251.2</v>
      </c>
      <c r="AX233" s="43">
        <f t="shared" si="321"/>
        <v>96297798554321.312</v>
      </c>
      <c r="AY233" s="43">
        <f t="shared" si="322"/>
        <v>1327.5</v>
      </c>
      <c r="AZ233" s="43">
        <f t="shared" si="323"/>
        <v>19577.25123562416</v>
      </c>
      <c r="BA233" s="71">
        <f t="shared" si="366"/>
        <v>6.8901398630077826E-2</v>
      </c>
      <c r="BC233" s="44">
        <f t="shared" si="324"/>
        <v>167</v>
      </c>
      <c r="BD233" s="44">
        <f t="shared" si="325"/>
        <v>5.85</v>
      </c>
      <c r="BE233" s="44">
        <v>1</v>
      </c>
      <c r="BF233" s="35">
        <f t="shared" si="326"/>
        <v>1.3</v>
      </c>
      <c r="BG233" s="43">
        <f t="shared" si="286"/>
        <v>5973858874368</v>
      </c>
      <c r="BH233" s="43">
        <f t="shared" si="327"/>
        <v>1296924761625292.7</v>
      </c>
      <c r="BI233" s="43">
        <f t="shared" si="328"/>
        <v>3978404813155.2173</v>
      </c>
      <c r="BJ233" s="43">
        <f t="shared" si="329"/>
        <v>1755</v>
      </c>
      <c r="BK233" s="43">
        <f t="shared" si="330"/>
        <v>19577.25123562416</v>
      </c>
      <c r="BL233" s="71">
        <f t="shared" si="280"/>
        <v>3.0675679352204837E-3</v>
      </c>
      <c r="BN233" s="44">
        <f t="shared" si="331"/>
        <v>137</v>
      </c>
      <c r="BO233" s="44">
        <f t="shared" si="332"/>
        <v>7.45</v>
      </c>
      <c r="BP233" s="44">
        <v>1</v>
      </c>
      <c r="BQ233" s="35">
        <f t="shared" si="333"/>
        <v>1.45</v>
      </c>
      <c r="BR233" s="43">
        <f t="shared" si="287"/>
        <v>22576942080</v>
      </c>
      <c r="BS233" s="43">
        <f t="shared" si="334"/>
        <v>4484909544192</v>
      </c>
      <c r="BT233" s="43">
        <f t="shared" si="335"/>
        <v>79164305176.298904</v>
      </c>
      <c r="BU233" s="43">
        <f t="shared" si="336"/>
        <v>2235</v>
      </c>
      <c r="BV233" s="43">
        <f t="shared" si="337"/>
        <v>19577.25123562416</v>
      </c>
      <c r="BW233" s="71">
        <f t="shared" si="373"/>
        <v>1.765126016394632E-2</v>
      </c>
      <c r="BY233" s="44">
        <f t="shared" si="338"/>
        <v>75</v>
      </c>
      <c r="BZ233" s="44">
        <f t="shared" si="339"/>
        <v>9.25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18186240.000000089</v>
      </c>
      <c r="CF233" s="43">
        <f t="shared" si="343"/>
        <v>2775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11.274999999999999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10824.000000000013</v>
      </c>
      <c r="CQ233" s="43">
        <f t="shared" si="350"/>
        <v>3382.4999999999995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13.55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12.703124999999977</v>
      </c>
      <c r="DB233" s="43">
        <f t="shared" si="357"/>
        <v>4065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18.95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2.8615579501128606E-3</v>
      </c>
      <c r="DM233" s="43">
        <f t="shared" si="363"/>
        <v>5685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90">
        <f t="shared" si="293"/>
        <v>2.0499999999999998</v>
      </c>
      <c r="F234" s="102">
        <f t="shared" si="281"/>
        <v>13.55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2.0499999999999998</v>
      </c>
      <c r="N234" s="43">
        <f t="shared" si="282"/>
        <v>271763720110080</v>
      </c>
      <c r="O234" s="43">
        <f t="shared" si="298"/>
        <v>1.2702236277945138E+17</v>
      </c>
      <c r="P234" s="43">
        <f t="shared" si="299"/>
        <v>3199772139438572</v>
      </c>
      <c r="Q234" s="43">
        <f t="shared" si="300"/>
        <v>300</v>
      </c>
      <c r="R234" s="43">
        <f t="shared" si="301"/>
        <v>20267.64150947196</v>
      </c>
      <c r="S234" s="71">
        <f t="shared" si="302"/>
        <v>2.519062052872004E-2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1770032259072000</v>
      </c>
      <c r="AA234" s="43">
        <f t="shared" si="306"/>
        <v>4.03567355068416E+17</v>
      </c>
      <c r="AB234" s="43">
        <f t="shared" si="307"/>
        <v>6399544278877144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1.5857437918367408E-2</v>
      </c>
      <c r="AG234" s="44">
        <f t="shared" si="310"/>
        <v>213</v>
      </c>
      <c r="AH234" s="44">
        <f t="shared" si="311"/>
        <v>3.1500000000000004</v>
      </c>
      <c r="AI234" s="44">
        <v>1</v>
      </c>
      <c r="AJ234" s="35">
        <f t="shared" si="312"/>
        <v>1.075</v>
      </c>
      <c r="AK234" s="43">
        <f t="shared" si="284"/>
        <v>36138158622720</v>
      </c>
      <c r="AL234" s="43">
        <f t="shared" si="313"/>
        <v>8274734870637312</v>
      </c>
      <c r="AM234" s="43">
        <f t="shared" si="314"/>
        <v>1259910279903936.5</v>
      </c>
      <c r="AN234" s="43">
        <f t="shared" si="315"/>
        <v>945.00000000000011</v>
      </c>
      <c r="AO234" s="43">
        <f t="shared" si="316"/>
        <v>20267.64150947196</v>
      </c>
      <c r="AP234" s="71">
        <f t="shared" ref="AP234:AP297" si="374">AM234/AL234</f>
        <v>0.15225989709648538</v>
      </c>
      <c r="AR234" s="44">
        <f t="shared" si="317"/>
        <v>193</v>
      </c>
      <c r="AS234" s="44">
        <f t="shared" si="318"/>
        <v>4.4249999999999998</v>
      </c>
      <c r="AT234" s="44">
        <v>1</v>
      </c>
      <c r="AU234" s="35">
        <f t="shared" si="319"/>
        <v>1.175</v>
      </c>
      <c r="AV234" s="43">
        <f t="shared" si="285"/>
        <v>6195112906752</v>
      </c>
      <c r="AW234" s="43">
        <f t="shared" si="320"/>
        <v>1404896729428684.7</v>
      </c>
      <c r="AX234" s="43">
        <f t="shared" si="321"/>
        <v>110617122789184.77</v>
      </c>
      <c r="AY234" s="43">
        <f t="shared" si="322"/>
        <v>1327.5</v>
      </c>
      <c r="AZ234" s="43">
        <f t="shared" si="323"/>
        <v>20267.64150947196</v>
      </c>
      <c r="BA234" s="71">
        <f t="shared" si="366"/>
        <v>7.8736835578062964E-2</v>
      </c>
      <c r="BC234" s="44">
        <f t="shared" si="324"/>
        <v>168</v>
      </c>
      <c r="BD234" s="44">
        <f t="shared" si="325"/>
        <v>5.85</v>
      </c>
      <c r="BE234" s="44">
        <v>1</v>
      </c>
      <c r="BF234" s="35">
        <f t="shared" si="326"/>
        <v>1.3</v>
      </c>
      <c r="BG234" s="43">
        <f t="shared" si="286"/>
        <v>5973858874368</v>
      </c>
      <c r="BH234" s="43">
        <f t="shared" si="327"/>
        <v>1304690778161971.2</v>
      </c>
      <c r="BI234" s="43">
        <f t="shared" si="328"/>
        <v>4569987064383.6846</v>
      </c>
      <c r="BJ234" s="43">
        <f t="shared" si="329"/>
        <v>1755</v>
      </c>
      <c r="BK234" s="43">
        <f t="shared" si="330"/>
        <v>20267.64150947196</v>
      </c>
      <c r="BL234" s="71">
        <f t="shared" si="280"/>
        <v>3.5027357753090074E-3</v>
      </c>
      <c r="BN234" s="44">
        <f t="shared" si="331"/>
        <v>138</v>
      </c>
      <c r="BO234" s="44">
        <f t="shared" si="332"/>
        <v>7.45</v>
      </c>
      <c r="BP234" s="44">
        <v>1</v>
      </c>
      <c r="BQ234" s="35">
        <f t="shared" si="333"/>
        <v>1.45</v>
      </c>
      <c r="BR234" s="43">
        <f t="shared" si="287"/>
        <v>22576942080</v>
      </c>
      <c r="BS234" s="43">
        <f t="shared" si="334"/>
        <v>4517646110208</v>
      </c>
      <c r="BT234" s="43">
        <f t="shared" si="335"/>
        <v>90935907130.497818</v>
      </c>
      <c r="BU234" s="43">
        <f t="shared" si="336"/>
        <v>2235</v>
      </c>
      <c r="BV234" s="43">
        <f t="shared" si="337"/>
        <v>20267.64150947196</v>
      </c>
      <c r="BW234" s="71">
        <f t="shared" si="373"/>
        <v>2.0129046169645851E-2</v>
      </c>
      <c r="BY234" s="44">
        <f t="shared" si="338"/>
        <v>76</v>
      </c>
      <c r="BZ234" s="44">
        <f t="shared" si="339"/>
        <v>9.25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20890503.971581385</v>
      </c>
      <c r="CF234" s="43">
        <f t="shared" si="343"/>
        <v>2775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11.274999999999999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12433.51099448792</v>
      </c>
      <c r="CQ234" s="43">
        <f t="shared" si="350"/>
        <v>3382.4999999999995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13.55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14.592058790821683</v>
      </c>
      <c r="DB234" s="43">
        <f t="shared" si="357"/>
        <v>4065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18.95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3.2870669100233305E-3</v>
      </c>
      <c r="DM234" s="43">
        <f t="shared" si="363"/>
        <v>5685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90">
        <f t="shared" si="293"/>
        <v>2.0499999999999998</v>
      </c>
      <c r="F235" s="102">
        <f t="shared" si="281"/>
        <v>13.55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2.0499999999999998</v>
      </c>
      <c r="N235" s="43">
        <f t="shared" si="282"/>
        <v>271763720110080</v>
      </c>
      <c r="O235" s="43">
        <f t="shared" si="298"/>
        <v>1.2757947840567704E+17</v>
      </c>
      <c r="P235" s="43">
        <f t="shared" si="299"/>
        <v>3675572992938431</v>
      </c>
      <c r="Q235" s="43">
        <f t="shared" si="300"/>
        <v>300</v>
      </c>
      <c r="R235" s="43">
        <f t="shared" si="301"/>
        <v>20982.378343747831</v>
      </c>
      <c r="S235" s="71">
        <f t="shared" si="302"/>
        <v>2.8810064430980421E-2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1770032259072000</v>
      </c>
      <c r="AA235" s="43">
        <f t="shared" si="306"/>
        <v>4.05337387327488E+17</v>
      </c>
      <c r="AB235" s="43">
        <f t="shared" si="307"/>
        <v>7351145985876862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1.8135869563736005E-2</v>
      </c>
      <c r="AG235" s="44">
        <f t="shared" si="310"/>
        <v>214</v>
      </c>
      <c r="AH235" s="44">
        <f t="shared" si="311"/>
        <v>3.1500000000000004</v>
      </c>
      <c r="AI235" s="44">
        <v>1</v>
      </c>
      <c r="AJ235" s="35">
        <f t="shared" si="312"/>
        <v>1.075</v>
      </c>
      <c r="AK235" s="43">
        <f t="shared" si="284"/>
        <v>36138158622720</v>
      </c>
      <c r="AL235" s="43">
        <f t="shared" si="313"/>
        <v>8313583391156736</v>
      </c>
      <c r="AM235" s="43">
        <f t="shared" si="314"/>
        <v>1447256865969506</v>
      </c>
      <c r="AN235" s="43">
        <f t="shared" si="315"/>
        <v>945.00000000000011</v>
      </c>
      <c r="AO235" s="43">
        <f t="shared" si="316"/>
        <v>20982.378343747831</v>
      </c>
      <c r="AP235" s="71">
        <f t="shared" si="374"/>
        <v>0.17408340036727982</v>
      </c>
      <c r="AR235" s="44">
        <f t="shared" si="317"/>
        <v>194</v>
      </c>
      <c r="AS235" s="44">
        <f t="shared" si="318"/>
        <v>4.4249999999999998</v>
      </c>
      <c r="AT235" s="44">
        <v>1</v>
      </c>
      <c r="AU235" s="35">
        <f t="shared" si="319"/>
        <v>1.175</v>
      </c>
      <c r="AV235" s="43">
        <f t="shared" si="285"/>
        <v>6195112906752</v>
      </c>
      <c r="AW235" s="43">
        <f t="shared" si="320"/>
        <v>1412175987094118.5</v>
      </c>
      <c r="AX235" s="43">
        <f t="shared" si="321"/>
        <v>127065706982441.59</v>
      </c>
      <c r="AY235" s="43">
        <f t="shared" si="322"/>
        <v>1327.5</v>
      </c>
      <c r="AZ235" s="43">
        <f t="shared" si="323"/>
        <v>20982.378343747831</v>
      </c>
      <c r="BA235" s="71">
        <f t="shared" si="366"/>
        <v>8.9978662818016697E-2</v>
      </c>
      <c r="BC235" s="44">
        <f t="shared" si="324"/>
        <v>169</v>
      </c>
      <c r="BD235" s="44">
        <f t="shared" si="325"/>
        <v>5.85</v>
      </c>
      <c r="BE235" s="44">
        <v>1</v>
      </c>
      <c r="BF235" s="35">
        <f t="shared" si="326"/>
        <v>1.3</v>
      </c>
      <c r="BG235" s="43">
        <f t="shared" si="286"/>
        <v>5973858874368</v>
      </c>
      <c r="BH235" s="43">
        <f t="shared" si="327"/>
        <v>1312456794698649.7</v>
      </c>
      <c r="BI235" s="43">
        <f t="shared" si="328"/>
        <v>5249536623215.2676</v>
      </c>
      <c r="BJ235" s="43">
        <f t="shared" si="329"/>
        <v>1755</v>
      </c>
      <c r="BK235" s="43">
        <f t="shared" si="330"/>
        <v>20982.378343747831</v>
      </c>
      <c r="BL235" s="71">
        <f t="shared" si="280"/>
        <v>3.9997786170329532E-3</v>
      </c>
      <c r="BN235" s="44">
        <f t="shared" si="331"/>
        <v>139</v>
      </c>
      <c r="BO235" s="44">
        <f t="shared" si="332"/>
        <v>7.45</v>
      </c>
      <c r="BP235" s="44">
        <v>1</v>
      </c>
      <c r="BQ235" s="35">
        <f t="shared" si="333"/>
        <v>1.45</v>
      </c>
      <c r="BR235" s="43">
        <f t="shared" si="287"/>
        <v>22576942080</v>
      </c>
      <c r="BS235" s="43">
        <f t="shared" si="334"/>
        <v>4550382676224</v>
      </c>
      <c r="BT235" s="43">
        <f t="shared" si="335"/>
        <v>104457926930.96599</v>
      </c>
      <c r="BU235" s="43">
        <f t="shared" si="336"/>
        <v>2235</v>
      </c>
      <c r="BV235" s="43">
        <f t="shared" si="337"/>
        <v>20982.378343747831</v>
      </c>
      <c r="BW235" s="71">
        <f t="shared" si="373"/>
        <v>2.2955855444150755E-2</v>
      </c>
      <c r="BY235" s="44">
        <f t="shared" si="338"/>
        <v>77</v>
      </c>
      <c r="BZ235" s="44">
        <f t="shared" si="339"/>
        <v>9.25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23996887.547214564</v>
      </c>
      <c r="CF235" s="43">
        <f t="shared" si="343"/>
        <v>2775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11.274999999999999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14282.353626205824</v>
      </c>
      <c r="CQ235" s="43">
        <f t="shared" si="350"/>
        <v>3382.4999999999995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13.55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16.761873929036891</v>
      </c>
      <c r="DB235" s="43">
        <f t="shared" si="357"/>
        <v>4065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18.95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3.775848352308988E-3</v>
      </c>
      <c r="DM235" s="43">
        <f t="shared" si="363"/>
        <v>5685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90">
        <f t="shared" si="293"/>
        <v>2.0499999999999998</v>
      </c>
      <c r="F236" s="102">
        <f t="shared" si="281"/>
        <v>13.55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2.0499999999999998</v>
      </c>
      <c r="N236" s="43">
        <f t="shared" si="282"/>
        <v>1087054880440320</v>
      </c>
      <c r="O236" s="43">
        <f t="shared" si="298"/>
        <v>5.1254637612761082E+17</v>
      </c>
      <c r="P236" s="43">
        <f t="shared" si="299"/>
        <v>4222124650659904.5</v>
      </c>
      <c r="Q236" s="43">
        <f t="shared" si="300"/>
        <v>300</v>
      </c>
      <c r="R236" s="43">
        <f t="shared" si="301"/>
        <v>21722.320318051068</v>
      </c>
      <c r="S236" s="71">
        <f t="shared" si="302"/>
        <v>8.2375465856551183E-3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1770032259072000</v>
      </c>
      <c r="AA236" s="43">
        <f t="shared" si="306"/>
        <v>4.0710741958656E+17</v>
      </c>
      <c r="AB236" s="43">
        <f t="shared" si="307"/>
        <v>8444249301319809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2.0742066823285631E-2</v>
      </c>
      <c r="AG236" s="44">
        <f t="shared" si="310"/>
        <v>215</v>
      </c>
      <c r="AH236" s="44">
        <f t="shared" si="311"/>
        <v>3.1500000000000004</v>
      </c>
      <c r="AI236" s="44">
        <v>15</v>
      </c>
      <c r="AJ236" s="35">
        <f t="shared" si="312"/>
        <v>1.075</v>
      </c>
      <c r="AK236" s="43">
        <f t="shared" si="284"/>
        <v>542072379340800</v>
      </c>
      <c r="AL236" s="43">
        <f t="shared" si="313"/>
        <v>1.252864786751424E+17</v>
      </c>
      <c r="AM236" s="43">
        <f t="shared" si="314"/>
        <v>1662461581197336.3</v>
      </c>
      <c r="AN236" s="43">
        <f t="shared" si="315"/>
        <v>945.00000000000011</v>
      </c>
      <c r="AO236" s="43">
        <f t="shared" si="316"/>
        <v>21722.320318051068</v>
      </c>
      <c r="AP236" s="71">
        <f t="shared" si="374"/>
        <v>1.3269281719601707E-2</v>
      </c>
      <c r="AR236" s="44">
        <f t="shared" si="317"/>
        <v>195</v>
      </c>
      <c r="AS236" s="44">
        <f t="shared" si="318"/>
        <v>4.4249999999999998</v>
      </c>
      <c r="AT236" s="44">
        <v>1</v>
      </c>
      <c r="AU236" s="35">
        <f t="shared" si="319"/>
        <v>1.175</v>
      </c>
      <c r="AV236" s="43">
        <f t="shared" si="285"/>
        <v>6195112906752</v>
      </c>
      <c r="AW236" s="43">
        <f t="shared" si="320"/>
        <v>1419455244759552</v>
      </c>
      <c r="AX236" s="43">
        <f t="shared" si="321"/>
        <v>145960168587265.91</v>
      </c>
      <c r="AY236" s="43">
        <f t="shared" si="322"/>
        <v>1327.5</v>
      </c>
      <c r="AZ236" s="43">
        <f t="shared" si="323"/>
        <v>21722.320318051068</v>
      </c>
      <c r="BA236" s="71">
        <f t="shared" si="366"/>
        <v>0.10282829918458666</v>
      </c>
      <c r="BC236" s="44">
        <f t="shared" si="324"/>
        <v>170</v>
      </c>
      <c r="BD236" s="44">
        <f t="shared" si="325"/>
        <v>5.85</v>
      </c>
      <c r="BE236" s="44">
        <v>1</v>
      </c>
      <c r="BF236" s="35">
        <f t="shared" si="326"/>
        <v>1.3</v>
      </c>
      <c r="BG236" s="43">
        <f t="shared" si="286"/>
        <v>5973858874368</v>
      </c>
      <c r="BH236" s="43">
        <f t="shared" si="327"/>
        <v>1320222811235328</v>
      </c>
      <c r="BI236" s="43">
        <f t="shared" si="328"/>
        <v>6030134083584.0684</v>
      </c>
      <c r="BJ236" s="43">
        <f t="shared" si="329"/>
        <v>1755</v>
      </c>
      <c r="BK236" s="43">
        <f t="shared" si="330"/>
        <v>21722.320318051068</v>
      </c>
      <c r="BL236" s="71">
        <f t="shared" si="280"/>
        <v>4.5675124170454929E-3</v>
      </c>
      <c r="BN236" s="44">
        <f t="shared" si="331"/>
        <v>140</v>
      </c>
      <c r="BO236" s="44">
        <f t="shared" si="332"/>
        <v>7.45</v>
      </c>
      <c r="BP236" s="44">
        <v>1</v>
      </c>
      <c r="BQ236" s="35">
        <f t="shared" si="333"/>
        <v>1.45</v>
      </c>
      <c r="BR236" s="43">
        <f t="shared" si="287"/>
        <v>22576942080</v>
      </c>
      <c r="BS236" s="43">
        <f t="shared" si="334"/>
        <v>4583119242240</v>
      </c>
      <c r="BT236" s="43">
        <f t="shared" si="335"/>
        <v>119990648832.00111</v>
      </c>
      <c r="BU236" s="43">
        <f t="shared" si="336"/>
        <v>2235</v>
      </c>
      <c r="BV236" s="43">
        <f t="shared" si="337"/>
        <v>21722.320318051068</v>
      </c>
      <c r="BW236" s="71">
        <f t="shared" si="373"/>
        <v>2.6181000862058233E-2</v>
      </c>
      <c r="BY236" s="44">
        <f t="shared" si="338"/>
        <v>78</v>
      </c>
      <c r="BZ236" s="44">
        <f t="shared" si="339"/>
        <v>9.25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27565185.250534203</v>
      </c>
      <c r="CF236" s="43">
        <f t="shared" si="343"/>
        <v>2775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11.274999999999999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16406.116115908571</v>
      </c>
      <c r="CQ236" s="43">
        <f t="shared" si="350"/>
        <v>3382.4999999999995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13.55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19.254337008952369</v>
      </c>
      <c r="DB236" s="43">
        <f t="shared" si="357"/>
        <v>4065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18.95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4.337310791015599E-3</v>
      </c>
      <c r="DM236" s="43">
        <f t="shared" si="363"/>
        <v>5685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90">
        <f t="shared" si="293"/>
        <v>2.0499999999999998</v>
      </c>
      <c r="F237" s="102">
        <f t="shared" si="281"/>
        <v>13.55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2.0499999999999998</v>
      </c>
      <c r="N237" s="43">
        <f t="shared" si="282"/>
        <v>1087054880440320</v>
      </c>
      <c r="O237" s="43">
        <f t="shared" si="298"/>
        <v>5.1477483863251347E+17</v>
      </c>
      <c r="P237" s="43">
        <f t="shared" si="299"/>
        <v>4849947640805465</v>
      </c>
      <c r="Q237" s="43">
        <f t="shared" si="300"/>
        <v>300</v>
      </c>
      <c r="R237" s="43">
        <f t="shared" si="301"/>
        <v>22488.356289725154</v>
      </c>
      <c r="S237" s="71">
        <f t="shared" si="302"/>
        <v>9.4214931982480529E-3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1770032259072000</v>
      </c>
      <c r="AA237" s="43">
        <f t="shared" si="306"/>
        <v>4.08877451845632E+17</v>
      </c>
      <c r="AB237" s="43">
        <f t="shared" si="307"/>
        <v>9699895281610930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2.3723233545470828E-2</v>
      </c>
      <c r="AG237" s="44">
        <f t="shared" si="310"/>
        <v>216</v>
      </c>
      <c r="AH237" s="44">
        <f t="shared" si="311"/>
        <v>3.1500000000000004</v>
      </c>
      <c r="AI237" s="44">
        <v>1</v>
      </c>
      <c r="AJ237" s="35">
        <f t="shared" si="312"/>
        <v>1.075</v>
      </c>
      <c r="AK237" s="43">
        <f t="shared" si="284"/>
        <v>542072379340800</v>
      </c>
      <c r="AL237" s="43">
        <f t="shared" si="313"/>
        <v>1.2586920648293376E+17</v>
      </c>
      <c r="AM237" s="43">
        <f t="shared" si="314"/>
        <v>1909666883567149.7</v>
      </c>
      <c r="AN237" s="43">
        <f t="shared" si="315"/>
        <v>945.00000000000011</v>
      </c>
      <c r="AO237" s="43">
        <f t="shared" si="316"/>
        <v>22488.356289725154</v>
      </c>
      <c r="AP237" s="71">
        <f t="shared" si="374"/>
        <v>1.517183540698714E-2</v>
      </c>
      <c r="AR237" s="44">
        <f t="shared" si="317"/>
        <v>196</v>
      </c>
      <c r="AS237" s="44">
        <f t="shared" si="318"/>
        <v>4.4249999999999998</v>
      </c>
      <c r="AT237" s="44">
        <v>1</v>
      </c>
      <c r="AU237" s="35">
        <f t="shared" si="319"/>
        <v>1.175</v>
      </c>
      <c r="AV237" s="43">
        <f t="shared" si="285"/>
        <v>6195112906752</v>
      </c>
      <c r="AW237" s="43">
        <f t="shared" si="320"/>
        <v>1426734502424985.7</v>
      </c>
      <c r="AX237" s="43">
        <f t="shared" si="321"/>
        <v>167664205551282.28</v>
      </c>
      <c r="AY237" s="43">
        <f t="shared" si="322"/>
        <v>1327.5</v>
      </c>
      <c r="AZ237" s="43">
        <f t="shared" si="323"/>
        <v>22488.356289725154</v>
      </c>
      <c r="BA237" s="71">
        <f t="shared" si="366"/>
        <v>0.11751605170149564</v>
      </c>
      <c r="BC237" s="44">
        <f t="shared" si="324"/>
        <v>171</v>
      </c>
      <c r="BD237" s="44">
        <f t="shared" si="325"/>
        <v>5.85</v>
      </c>
      <c r="BE237" s="44">
        <v>1</v>
      </c>
      <c r="BF237" s="35">
        <f t="shared" si="326"/>
        <v>1.3</v>
      </c>
      <c r="BG237" s="43">
        <f t="shared" si="286"/>
        <v>5973858874368</v>
      </c>
      <c r="BH237" s="43">
        <f t="shared" si="327"/>
        <v>1327988827772006.5</v>
      </c>
      <c r="BI237" s="43">
        <f t="shared" si="328"/>
        <v>6926805102224.5732</v>
      </c>
      <c r="BJ237" s="43">
        <f t="shared" si="329"/>
        <v>1755</v>
      </c>
      <c r="BK237" s="43">
        <f t="shared" si="330"/>
        <v>22488.356289725154</v>
      </c>
      <c r="BL237" s="71">
        <f t="shared" ref="BL237:BL300" si="375">BI237/BH237</f>
        <v>5.2160115788367082E-3</v>
      </c>
      <c r="BN237" s="44">
        <f t="shared" si="331"/>
        <v>141</v>
      </c>
      <c r="BO237" s="44">
        <f t="shared" si="332"/>
        <v>7.45</v>
      </c>
      <c r="BP237" s="44">
        <v>1</v>
      </c>
      <c r="BQ237" s="35">
        <f t="shared" si="333"/>
        <v>1.45</v>
      </c>
      <c r="BR237" s="43">
        <f t="shared" si="287"/>
        <v>22576942080</v>
      </c>
      <c r="BS237" s="43">
        <f t="shared" si="334"/>
        <v>4615855808256</v>
      </c>
      <c r="BT237" s="43">
        <f t="shared" si="335"/>
        <v>137833060928.34659</v>
      </c>
      <c r="BU237" s="43">
        <f t="shared" si="336"/>
        <v>2235</v>
      </c>
      <c r="BV237" s="43">
        <f t="shared" si="337"/>
        <v>22488.356289725154</v>
      </c>
      <c r="BW237" s="71">
        <f t="shared" si="373"/>
        <v>2.9860781327227765E-2</v>
      </c>
      <c r="BY237" s="44">
        <f t="shared" si="338"/>
        <v>79</v>
      </c>
      <c r="BZ237" s="44">
        <f t="shared" si="339"/>
        <v>9.25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31664082.952477176</v>
      </c>
      <c r="CF237" s="43">
        <f t="shared" si="343"/>
        <v>2775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11.274999999999999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18845.67859423452</v>
      </c>
      <c r="CQ237" s="43">
        <f t="shared" si="350"/>
        <v>3382.4999999999995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13.55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22.117425248742116</v>
      </c>
      <c r="DB237" s="43">
        <f t="shared" si="357"/>
        <v>4065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18.95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4.9822617707505068E-3</v>
      </c>
      <c r="DM237" s="43">
        <f t="shared" si="363"/>
        <v>5685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90">
        <f t="shared" si="293"/>
        <v>2.0499999999999998</v>
      </c>
      <c r="F238" s="102">
        <f t="shared" si="281"/>
        <v>13.55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2.0499999999999998</v>
      </c>
      <c r="N238" s="43">
        <f t="shared" si="282"/>
        <v>1087054880440320</v>
      </c>
      <c r="O238" s="43">
        <f t="shared" si="298"/>
        <v>5.1700330113741613E+17</v>
      </c>
      <c r="P238" s="43">
        <f t="shared" si="299"/>
        <v>5571126876814988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1.0775805230950002E-2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1770032259072000</v>
      </c>
      <c r="AA238" s="43">
        <f t="shared" si="306"/>
        <v>4.10647484104704E+17</v>
      </c>
      <c r="AB238" s="43">
        <f t="shared" si="307"/>
        <v>1.1142253753629976E+16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2.7133378834457933E-2</v>
      </c>
      <c r="AG238" s="44">
        <f t="shared" si="310"/>
        <v>217</v>
      </c>
      <c r="AH238" s="44">
        <f t="shared" si="311"/>
        <v>3.1500000000000004</v>
      </c>
      <c r="AI238" s="44">
        <v>1</v>
      </c>
      <c r="AJ238" s="35">
        <f t="shared" si="312"/>
        <v>1.075</v>
      </c>
      <c r="AK238" s="43">
        <f t="shared" si="284"/>
        <v>542072379340800</v>
      </c>
      <c r="AL238" s="43">
        <f t="shared" si="313"/>
        <v>1.2645193429072512E+17</v>
      </c>
      <c r="AM238" s="43">
        <f t="shared" si="314"/>
        <v>2193631207745900.2</v>
      </c>
      <c r="AN238" s="43">
        <f t="shared" si="315"/>
        <v>945.00000000000011</v>
      </c>
      <c r="AO238" s="43">
        <f t="shared" si="316"/>
        <v>23281.406461600072</v>
      </c>
      <c r="AP238" s="71">
        <f t="shared" si="374"/>
        <v>1.7347549644456461E-2</v>
      </c>
      <c r="AR238" s="44">
        <f t="shared" si="317"/>
        <v>197</v>
      </c>
      <c r="AS238" s="44">
        <f t="shared" si="318"/>
        <v>4.4249999999999998</v>
      </c>
      <c r="AT238" s="44">
        <v>1</v>
      </c>
      <c r="AU238" s="35">
        <f t="shared" si="319"/>
        <v>1.175</v>
      </c>
      <c r="AV238" s="43">
        <f t="shared" si="285"/>
        <v>6195112906752</v>
      </c>
      <c r="AW238" s="43">
        <f t="shared" si="320"/>
        <v>1434013760090419.2</v>
      </c>
      <c r="AX238" s="43">
        <f t="shared" si="321"/>
        <v>192595597108642.66</v>
      </c>
      <c r="AY238" s="43">
        <f t="shared" si="322"/>
        <v>1327.5</v>
      </c>
      <c r="AZ238" s="43">
        <f t="shared" si="323"/>
        <v>23281.406461600072</v>
      </c>
      <c r="BA238" s="71">
        <f t="shared" si="366"/>
        <v>0.13430526433477102</v>
      </c>
      <c r="BC238" s="44">
        <f t="shared" si="324"/>
        <v>172</v>
      </c>
      <c r="BD238" s="44">
        <f t="shared" si="325"/>
        <v>5.85</v>
      </c>
      <c r="BE238" s="44">
        <v>1</v>
      </c>
      <c r="BF238" s="35">
        <f t="shared" si="326"/>
        <v>1.3</v>
      </c>
      <c r="BG238" s="43">
        <f t="shared" si="286"/>
        <v>5973858874368</v>
      </c>
      <c r="BH238" s="43">
        <f t="shared" si="327"/>
        <v>1335754844308684.7</v>
      </c>
      <c r="BI238" s="43">
        <f t="shared" si="328"/>
        <v>7956809626310.4375</v>
      </c>
      <c r="BJ238" s="43">
        <f t="shared" si="329"/>
        <v>1755</v>
      </c>
      <c r="BK238" s="43">
        <f t="shared" si="330"/>
        <v>23281.406461600072</v>
      </c>
      <c r="BL238" s="71">
        <f t="shared" si="375"/>
        <v>5.9567888974630346E-3</v>
      </c>
      <c r="BN238" s="44">
        <f t="shared" si="331"/>
        <v>142</v>
      </c>
      <c r="BO238" s="44">
        <f t="shared" si="332"/>
        <v>7.45</v>
      </c>
      <c r="BP238" s="44">
        <v>1</v>
      </c>
      <c r="BQ238" s="35">
        <f t="shared" si="333"/>
        <v>1.45</v>
      </c>
      <c r="BR238" s="43">
        <f t="shared" si="287"/>
        <v>22576942080</v>
      </c>
      <c r="BS238" s="43">
        <f t="shared" si="334"/>
        <v>4648592374272</v>
      </c>
      <c r="BT238" s="43">
        <f t="shared" si="335"/>
        <v>158328610352.59784</v>
      </c>
      <c r="BU238" s="43">
        <f t="shared" si="336"/>
        <v>2235</v>
      </c>
      <c r="BV238" s="43">
        <f t="shared" si="337"/>
        <v>23281.406461600072</v>
      </c>
      <c r="BW238" s="71">
        <f t="shared" si="373"/>
        <v>3.4059473837473896E-2</v>
      </c>
      <c r="BY238" s="44">
        <f t="shared" si="338"/>
        <v>80</v>
      </c>
      <c r="BZ238" s="44">
        <f t="shared" si="339"/>
        <v>9.25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36372480.000000194</v>
      </c>
      <c r="CF238" s="43">
        <f t="shared" si="343"/>
        <v>2775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11.274999999999999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21648.000000000036</v>
      </c>
      <c r="CQ238" s="43">
        <f t="shared" si="350"/>
        <v>3382.4999999999995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13.55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25.406249999999954</v>
      </c>
      <c r="DB238" s="43">
        <f t="shared" si="357"/>
        <v>4065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18.95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5.7231159002257238E-3</v>
      </c>
      <c r="DM238" s="43">
        <f t="shared" si="363"/>
        <v>5685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90">
        <f t="shared" si="293"/>
        <v>2.0499999999999998</v>
      </c>
      <c r="F239" s="102">
        <f t="shared" si="281"/>
        <v>13.55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2.0499999999999998</v>
      </c>
      <c r="N239" s="43">
        <f t="shared" si="282"/>
        <v>1087054880440320</v>
      </c>
      <c r="O239" s="43">
        <f t="shared" si="298"/>
        <v>5.1923176364231878E+17</v>
      </c>
      <c r="P239" s="43">
        <f t="shared" si="299"/>
        <v>6399544278877148</v>
      </c>
      <c r="Q239" s="43">
        <f t="shared" si="300"/>
        <v>300</v>
      </c>
      <c r="R239" s="43">
        <f t="shared" si="301"/>
        <v>24102.423487388554</v>
      </c>
      <c r="S239" s="71">
        <f t="shared" si="302"/>
        <v>1.2325024636369468E-2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1770032259072000</v>
      </c>
      <c r="AA239" s="43">
        <f t="shared" si="306"/>
        <v>4.12417516363776E+17</v>
      </c>
      <c r="AB239" s="43">
        <f t="shared" si="307"/>
        <v>1.2799088557754296E+16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3.103429910204096E-2</v>
      </c>
      <c r="AG239" s="44">
        <f t="shared" si="310"/>
        <v>218</v>
      </c>
      <c r="AH239" s="44">
        <f t="shared" si="311"/>
        <v>3.1500000000000004</v>
      </c>
      <c r="AI239" s="44">
        <v>1</v>
      </c>
      <c r="AJ239" s="35">
        <f t="shared" si="312"/>
        <v>1.075</v>
      </c>
      <c r="AK239" s="43">
        <f t="shared" si="284"/>
        <v>542072379340800</v>
      </c>
      <c r="AL239" s="43">
        <f t="shared" si="313"/>
        <v>1.2703466209851648E+17</v>
      </c>
      <c r="AM239" s="43">
        <f t="shared" si="314"/>
        <v>2519820559807874.5</v>
      </c>
      <c r="AN239" s="43">
        <f t="shared" si="315"/>
        <v>945.00000000000011</v>
      </c>
      <c r="AO239" s="43">
        <f t="shared" si="316"/>
        <v>24102.423487388554</v>
      </c>
      <c r="AP239" s="71">
        <f t="shared" si="374"/>
        <v>1.9835693016239393E-2</v>
      </c>
      <c r="AR239" s="44">
        <f t="shared" si="317"/>
        <v>198</v>
      </c>
      <c r="AS239" s="44">
        <f t="shared" si="318"/>
        <v>4.4249999999999998</v>
      </c>
      <c r="AT239" s="44">
        <v>1</v>
      </c>
      <c r="AU239" s="35">
        <f t="shared" si="319"/>
        <v>1.175</v>
      </c>
      <c r="AV239" s="43">
        <f t="shared" si="285"/>
        <v>6195112906752</v>
      </c>
      <c r="AW239" s="43">
        <f t="shared" si="320"/>
        <v>1441293017755852.7</v>
      </c>
      <c r="AX239" s="43">
        <f t="shared" si="321"/>
        <v>221234245578369.59</v>
      </c>
      <c r="AY239" s="43">
        <f t="shared" si="322"/>
        <v>1327.5</v>
      </c>
      <c r="AZ239" s="43">
        <f t="shared" si="323"/>
        <v>24102.423487388554</v>
      </c>
      <c r="BA239" s="71">
        <f t="shared" si="366"/>
        <v>0.15349706329864804</v>
      </c>
      <c r="BC239" s="44">
        <f t="shared" si="324"/>
        <v>173</v>
      </c>
      <c r="BD239" s="44">
        <f t="shared" si="325"/>
        <v>5.85</v>
      </c>
      <c r="BE239" s="44">
        <v>1</v>
      </c>
      <c r="BF239" s="35">
        <f t="shared" si="326"/>
        <v>1.3</v>
      </c>
      <c r="BG239" s="43">
        <f t="shared" si="286"/>
        <v>5973858874368</v>
      </c>
      <c r="BH239" s="43">
        <f t="shared" si="327"/>
        <v>1343520860845363.2</v>
      </c>
      <c r="BI239" s="43">
        <f t="shared" si="328"/>
        <v>9139974128767.3711</v>
      </c>
      <c r="BJ239" s="43">
        <f t="shared" si="329"/>
        <v>1755</v>
      </c>
      <c r="BK239" s="43">
        <f t="shared" si="330"/>
        <v>24102.423487388554</v>
      </c>
      <c r="BL239" s="71">
        <f t="shared" si="375"/>
        <v>6.8030012745885935E-3</v>
      </c>
      <c r="BN239" s="44">
        <f t="shared" si="331"/>
        <v>143</v>
      </c>
      <c r="BO239" s="44">
        <f t="shared" si="332"/>
        <v>7.45</v>
      </c>
      <c r="BP239" s="44">
        <v>1</v>
      </c>
      <c r="BQ239" s="35">
        <f t="shared" si="333"/>
        <v>1.45</v>
      </c>
      <c r="BR239" s="43">
        <f t="shared" si="287"/>
        <v>22576942080</v>
      </c>
      <c r="BS239" s="43">
        <f t="shared" si="334"/>
        <v>4681328940288</v>
      </c>
      <c r="BT239" s="43">
        <f t="shared" si="335"/>
        <v>181871814260.99567</v>
      </c>
      <c r="BU239" s="43">
        <f t="shared" si="336"/>
        <v>2235</v>
      </c>
      <c r="BV239" s="43">
        <f t="shared" si="337"/>
        <v>24102.423487388554</v>
      </c>
      <c r="BW239" s="71">
        <f t="shared" si="373"/>
        <v>3.8850466733022768E-2</v>
      </c>
      <c r="BY239" s="44">
        <f t="shared" si="338"/>
        <v>81</v>
      </c>
      <c r="BZ239" s="44">
        <f t="shared" si="339"/>
        <v>9.25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41781007.943162784</v>
      </c>
      <c r="CF239" s="43">
        <f t="shared" si="343"/>
        <v>2775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11.274999999999999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24867.021988975852</v>
      </c>
      <c r="CQ239" s="43">
        <f t="shared" si="350"/>
        <v>3382.4999999999995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13.55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29.184117581643378</v>
      </c>
      <c r="DB239" s="43">
        <f t="shared" si="357"/>
        <v>4065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18.95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6.5741338200466636E-3</v>
      </c>
      <c r="DM239" s="43">
        <f t="shared" si="363"/>
        <v>5685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90">
        <f t="shared" si="293"/>
        <v>2.0499999999999998</v>
      </c>
      <c r="F240" s="102">
        <f t="shared" si="281"/>
        <v>13.55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2.0499999999999998</v>
      </c>
      <c r="N240" s="43">
        <f t="shared" si="282"/>
        <v>1087054880440320</v>
      </c>
      <c r="O240" s="43">
        <f t="shared" si="298"/>
        <v>5.2146022614722144E+17</v>
      </c>
      <c r="P240" s="43">
        <f t="shared" si="299"/>
        <v>7351145985876865</v>
      </c>
      <c r="Q240" s="43">
        <f t="shared" si="300"/>
        <v>300</v>
      </c>
      <c r="R240" s="43">
        <f t="shared" si="301"/>
        <v>24952.393616063942</v>
      </c>
      <c r="S240" s="71">
        <f t="shared" si="302"/>
        <v>1.4097232381825897E-2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1770032259072000</v>
      </c>
      <c r="AA240" s="43">
        <f t="shared" si="306"/>
        <v>4.14187548622848E+17</v>
      </c>
      <c r="AB240" s="43">
        <f t="shared" si="307"/>
        <v>1.470229197175373E+16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3.5496701966628609E-2</v>
      </c>
      <c r="AG240" s="44">
        <f t="shared" si="310"/>
        <v>219</v>
      </c>
      <c r="AH240" s="44">
        <f t="shared" si="311"/>
        <v>3.1500000000000004</v>
      </c>
      <c r="AI240" s="44">
        <v>1</v>
      </c>
      <c r="AJ240" s="35">
        <f t="shared" si="312"/>
        <v>1.075</v>
      </c>
      <c r="AK240" s="43">
        <f t="shared" si="284"/>
        <v>542072379340800</v>
      </c>
      <c r="AL240" s="43">
        <f t="shared" si="313"/>
        <v>1.2761738990630784E+17</v>
      </c>
      <c r="AM240" s="43">
        <f t="shared" si="314"/>
        <v>2894513731939013</v>
      </c>
      <c r="AN240" s="43">
        <f t="shared" si="315"/>
        <v>945.00000000000011</v>
      </c>
      <c r="AO240" s="43">
        <f t="shared" si="316"/>
        <v>24952.393616063942</v>
      </c>
      <c r="AP240" s="71">
        <f t="shared" si="374"/>
        <v>2.2681185801277259E-2</v>
      </c>
      <c r="AR240" s="44">
        <f t="shared" si="317"/>
        <v>199</v>
      </c>
      <c r="AS240" s="44">
        <f t="shared" si="318"/>
        <v>4.4249999999999998</v>
      </c>
      <c r="AT240" s="44">
        <v>1</v>
      </c>
      <c r="AU240" s="35">
        <f t="shared" si="319"/>
        <v>1.175</v>
      </c>
      <c r="AV240" s="43">
        <f t="shared" si="285"/>
        <v>6195112906752</v>
      </c>
      <c r="AW240" s="43">
        <f t="shared" si="320"/>
        <v>1448572275421286.5</v>
      </c>
      <c r="AX240" s="43">
        <f t="shared" si="321"/>
        <v>254131413964883.22</v>
      </c>
      <c r="AY240" s="43">
        <f t="shared" si="322"/>
        <v>1327.5</v>
      </c>
      <c r="AZ240" s="43">
        <f t="shared" si="323"/>
        <v>24952.393616063942</v>
      </c>
      <c r="BA240" s="71">
        <f t="shared" si="366"/>
        <v>0.17543578479090696</v>
      </c>
      <c r="BC240" s="44">
        <f t="shared" si="324"/>
        <v>174</v>
      </c>
      <c r="BD240" s="44">
        <f t="shared" si="325"/>
        <v>5.85</v>
      </c>
      <c r="BE240" s="44">
        <v>1</v>
      </c>
      <c r="BF240" s="35">
        <f t="shared" si="326"/>
        <v>1.3</v>
      </c>
      <c r="BG240" s="43">
        <f t="shared" si="286"/>
        <v>5973858874368</v>
      </c>
      <c r="BH240" s="43">
        <f t="shared" si="327"/>
        <v>1351286877382041.7</v>
      </c>
      <c r="BI240" s="43">
        <f t="shared" si="328"/>
        <v>10499073246430.539</v>
      </c>
      <c r="BJ240" s="43">
        <f t="shared" si="329"/>
        <v>1755</v>
      </c>
      <c r="BK240" s="43">
        <f t="shared" si="330"/>
        <v>24952.393616063942</v>
      </c>
      <c r="BL240" s="71">
        <f t="shared" si="375"/>
        <v>7.7696848997536698E-3</v>
      </c>
      <c r="BN240" s="44">
        <f t="shared" si="331"/>
        <v>144</v>
      </c>
      <c r="BO240" s="44">
        <f t="shared" si="332"/>
        <v>7.45</v>
      </c>
      <c r="BP240" s="44">
        <v>1</v>
      </c>
      <c r="BQ240" s="35">
        <f t="shared" si="333"/>
        <v>1.45</v>
      </c>
      <c r="BR240" s="43">
        <f t="shared" si="287"/>
        <v>22576942080</v>
      </c>
      <c r="BS240" s="43">
        <f t="shared" si="334"/>
        <v>4714065506304</v>
      </c>
      <c r="BT240" s="43">
        <f t="shared" si="335"/>
        <v>208915853861.93207</v>
      </c>
      <c r="BU240" s="43">
        <f t="shared" si="336"/>
        <v>2235</v>
      </c>
      <c r="BV240" s="43">
        <f t="shared" si="337"/>
        <v>24952.393616063942</v>
      </c>
      <c r="BW240" s="71">
        <f t="shared" si="373"/>
        <v>4.4317554260235502E-2</v>
      </c>
      <c r="BY240" s="44">
        <f t="shared" si="338"/>
        <v>82</v>
      </c>
      <c r="BZ240" s="44">
        <f t="shared" si="339"/>
        <v>9.25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47993775.094429143</v>
      </c>
      <c r="CF240" s="43">
        <f t="shared" si="343"/>
        <v>2775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11.274999999999999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28564.707252411656</v>
      </c>
      <c r="CQ240" s="43">
        <f t="shared" si="350"/>
        <v>3382.4999999999995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13.55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33.52374785807379</v>
      </c>
      <c r="DB240" s="43">
        <f t="shared" si="357"/>
        <v>4065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18.95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7.5516967046179778E-3</v>
      </c>
      <c r="DM240" s="43">
        <f t="shared" si="363"/>
        <v>5685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90">
        <f t="shared" si="293"/>
        <v>2.0499999999999998</v>
      </c>
      <c r="F241" s="102">
        <f t="shared" si="281"/>
        <v>13.55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2.0499999999999998</v>
      </c>
      <c r="N241" s="43">
        <f t="shared" si="282"/>
        <v>1087054880440320</v>
      </c>
      <c r="O241" s="43">
        <f t="shared" si="298"/>
        <v>5.236886886521241E+17</v>
      </c>
      <c r="P241" s="43">
        <f t="shared" si="299"/>
        <v>8444249301319813</v>
      </c>
      <c r="Q241" s="43">
        <f t="shared" si="300"/>
        <v>300</v>
      </c>
      <c r="R241" s="43">
        <f t="shared" si="301"/>
        <v>25832.337876594513</v>
      </c>
      <c r="S241" s="71">
        <f t="shared" si="302"/>
        <v>1.6124559274048326E-2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1770032259072000</v>
      </c>
      <c r="AA241" s="43">
        <f t="shared" si="306"/>
        <v>4.1595758088192E+17</v>
      </c>
      <c r="AB241" s="43">
        <f t="shared" si="307"/>
        <v>1.6888498602639626E+16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4.0601492505154872E-2</v>
      </c>
      <c r="AG241" s="44">
        <f t="shared" si="310"/>
        <v>220</v>
      </c>
      <c r="AH241" s="44">
        <f t="shared" si="311"/>
        <v>3.1500000000000004</v>
      </c>
      <c r="AI241" s="44">
        <v>1</v>
      </c>
      <c r="AJ241" s="35">
        <f t="shared" si="312"/>
        <v>1.075</v>
      </c>
      <c r="AK241" s="43">
        <f t="shared" si="284"/>
        <v>542072379340800</v>
      </c>
      <c r="AL241" s="43">
        <f t="shared" si="313"/>
        <v>1.282001177140992E+17</v>
      </c>
      <c r="AM241" s="43">
        <f t="shared" si="314"/>
        <v>3324923162394673</v>
      </c>
      <c r="AN241" s="43">
        <f t="shared" si="315"/>
        <v>945.00000000000011</v>
      </c>
      <c r="AO241" s="43">
        <f t="shared" si="316"/>
        <v>25832.337876594513</v>
      </c>
      <c r="AP241" s="71">
        <f t="shared" si="374"/>
        <v>2.5935414270130616E-2</v>
      </c>
      <c r="AR241" s="44">
        <f t="shared" si="317"/>
        <v>200</v>
      </c>
      <c r="AS241" s="44">
        <f t="shared" si="318"/>
        <v>4.4249999999999998</v>
      </c>
      <c r="AT241" s="44">
        <v>14</v>
      </c>
      <c r="AU241" s="35">
        <f t="shared" si="319"/>
        <v>1.175</v>
      </c>
      <c r="AV241" s="43">
        <f t="shared" si="285"/>
        <v>86731580694528</v>
      </c>
      <c r="AW241" s="43">
        <f t="shared" si="320"/>
        <v>2.038192146321408E+16</v>
      </c>
      <c r="AX241" s="43">
        <f t="shared" si="321"/>
        <v>291920337174531.87</v>
      </c>
      <c r="AY241" s="43">
        <f t="shared" si="322"/>
        <v>1327.5</v>
      </c>
      <c r="AZ241" s="43">
        <f t="shared" si="323"/>
        <v>25832.337876594513</v>
      </c>
      <c r="BA241" s="71">
        <f t="shared" si="366"/>
        <v>1.4322513100710289E-2</v>
      </c>
      <c r="BC241" s="44">
        <f t="shared" si="324"/>
        <v>175</v>
      </c>
      <c r="BD241" s="44">
        <f t="shared" si="325"/>
        <v>5.85</v>
      </c>
      <c r="BE241" s="44">
        <v>1</v>
      </c>
      <c r="BF241" s="35">
        <f t="shared" si="326"/>
        <v>1.3</v>
      </c>
      <c r="BG241" s="43">
        <f t="shared" si="286"/>
        <v>5973858874368</v>
      </c>
      <c r="BH241" s="43">
        <f t="shared" si="327"/>
        <v>1359052893918720</v>
      </c>
      <c r="BI241" s="43">
        <f t="shared" si="328"/>
        <v>12060268167168.139</v>
      </c>
      <c r="BJ241" s="43">
        <f t="shared" si="329"/>
        <v>1755</v>
      </c>
      <c r="BK241" s="43">
        <f t="shared" si="330"/>
        <v>25832.337876594513</v>
      </c>
      <c r="BL241" s="71">
        <f t="shared" si="375"/>
        <v>8.8740241245455296E-3</v>
      </c>
      <c r="BN241" s="44">
        <f t="shared" si="331"/>
        <v>145</v>
      </c>
      <c r="BO241" s="44">
        <f t="shared" si="332"/>
        <v>7.45</v>
      </c>
      <c r="BP241" s="44">
        <v>1</v>
      </c>
      <c r="BQ241" s="35">
        <f t="shared" si="333"/>
        <v>1.45</v>
      </c>
      <c r="BR241" s="43">
        <f t="shared" si="287"/>
        <v>22576942080</v>
      </c>
      <c r="BS241" s="43">
        <f t="shared" si="334"/>
        <v>4746802072320</v>
      </c>
      <c r="BT241" s="43">
        <f t="shared" si="335"/>
        <v>239981297664.00235</v>
      </c>
      <c r="BU241" s="43">
        <f t="shared" si="336"/>
        <v>2235</v>
      </c>
      <c r="BV241" s="43">
        <f t="shared" si="337"/>
        <v>25832.337876594513</v>
      </c>
      <c r="BW241" s="71">
        <f t="shared" si="373"/>
        <v>5.0556415457767651E-2</v>
      </c>
      <c r="BY241" s="44">
        <f t="shared" si="338"/>
        <v>83</v>
      </c>
      <c r="BZ241" s="44">
        <f t="shared" si="339"/>
        <v>9.25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55130370.501068428</v>
      </c>
      <c r="CF241" s="43">
        <f t="shared" si="343"/>
        <v>2775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11.274999999999999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32812.23223181715</v>
      </c>
      <c r="CQ241" s="43">
        <f t="shared" si="350"/>
        <v>3382.4999999999995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13.55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38.508674017904752</v>
      </c>
      <c r="DB241" s="43">
        <f t="shared" si="357"/>
        <v>4065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18.95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8.6746215820312014E-3</v>
      </c>
      <c r="DM241" s="43">
        <f t="shared" si="363"/>
        <v>5685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90">
        <f t="shared" si="293"/>
        <v>2.0499999999999998</v>
      </c>
      <c r="F242" s="102">
        <f t="shared" si="281"/>
        <v>13.55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2.0499999999999998</v>
      </c>
      <c r="N242" s="43">
        <f t="shared" si="282"/>
        <v>1087054880440320</v>
      </c>
      <c r="O242" s="43">
        <f t="shared" si="298"/>
        <v>5.2591715115702675E+17</v>
      </c>
      <c r="P242" s="43">
        <f t="shared" si="299"/>
        <v>9699895281610934</v>
      </c>
      <c r="Q242" s="43">
        <f t="shared" si="300"/>
        <v>300</v>
      </c>
      <c r="R242" s="43">
        <f t="shared" si="301"/>
        <v>26743.313304457348</v>
      </c>
      <c r="S242" s="71">
        <f t="shared" si="302"/>
        <v>1.8443770583011027E-2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1770032259072000</v>
      </c>
      <c r="AA242" s="43">
        <f t="shared" si="306"/>
        <v>4.17727613140992E+17</v>
      </c>
      <c r="AB242" s="43">
        <f t="shared" si="307"/>
        <v>1.9399790563221868E+16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4.6441245330540365E-2</v>
      </c>
      <c r="AG242" s="44">
        <f t="shared" si="310"/>
        <v>221</v>
      </c>
      <c r="AH242" s="44">
        <f t="shared" si="311"/>
        <v>3.1500000000000004</v>
      </c>
      <c r="AI242" s="44">
        <v>1</v>
      </c>
      <c r="AJ242" s="35">
        <f t="shared" si="312"/>
        <v>1.075</v>
      </c>
      <c r="AK242" s="43">
        <f t="shared" si="284"/>
        <v>542072379340800</v>
      </c>
      <c r="AL242" s="43">
        <f t="shared" si="313"/>
        <v>1.2878284552189056E+17</v>
      </c>
      <c r="AM242" s="43">
        <f t="shared" si="314"/>
        <v>3819333767134301</v>
      </c>
      <c r="AN242" s="43">
        <f t="shared" si="315"/>
        <v>945.00000000000011</v>
      </c>
      <c r="AO242" s="43">
        <f t="shared" si="316"/>
        <v>26743.313304457348</v>
      </c>
      <c r="AP242" s="71">
        <f t="shared" si="374"/>
        <v>2.9657162424517863E-2</v>
      </c>
      <c r="AR242" s="44">
        <f t="shared" si="317"/>
        <v>201</v>
      </c>
      <c r="AS242" s="44">
        <f t="shared" si="318"/>
        <v>4.4249999999999998</v>
      </c>
      <c r="AT242" s="44">
        <v>1</v>
      </c>
      <c r="AU242" s="35">
        <f t="shared" si="319"/>
        <v>1.175</v>
      </c>
      <c r="AV242" s="43">
        <f t="shared" si="285"/>
        <v>86731580694528</v>
      </c>
      <c r="AW242" s="43">
        <f t="shared" si="320"/>
        <v>2.0483831070530152E+16</v>
      </c>
      <c r="AX242" s="43">
        <f t="shared" si="321"/>
        <v>335328411102564.62</v>
      </c>
      <c r="AY242" s="43">
        <f t="shared" si="322"/>
        <v>1327.5</v>
      </c>
      <c r="AZ242" s="43">
        <f t="shared" si="323"/>
        <v>26743.313304457348</v>
      </c>
      <c r="BA242" s="71">
        <f t="shared" si="366"/>
        <v>1.6370395261899894E-2</v>
      </c>
      <c r="BC242" s="44">
        <f t="shared" si="324"/>
        <v>176</v>
      </c>
      <c r="BD242" s="44">
        <f t="shared" si="325"/>
        <v>5.85</v>
      </c>
      <c r="BE242" s="44">
        <v>1</v>
      </c>
      <c r="BF242" s="35">
        <f t="shared" si="326"/>
        <v>1.3</v>
      </c>
      <c r="BG242" s="43">
        <f t="shared" si="286"/>
        <v>5973858874368</v>
      </c>
      <c r="BH242" s="43">
        <f t="shared" si="327"/>
        <v>1366818910455398.5</v>
      </c>
      <c r="BI242" s="43">
        <f t="shared" si="328"/>
        <v>13853610204449.15</v>
      </c>
      <c r="BJ242" s="43">
        <f t="shared" si="329"/>
        <v>1755</v>
      </c>
      <c r="BK242" s="43">
        <f t="shared" si="330"/>
        <v>26743.313304457348</v>
      </c>
      <c r="BL242" s="71">
        <f t="shared" si="375"/>
        <v>1.0135658863421333E-2</v>
      </c>
      <c r="BN242" s="44">
        <f t="shared" si="331"/>
        <v>146</v>
      </c>
      <c r="BO242" s="44">
        <f t="shared" si="332"/>
        <v>7.45</v>
      </c>
      <c r="BP242" s="44">
        <v>1</v>
      </c>
      <c r="BQ242" s="35">
        <f t="shared" si="333"/>
        <v>1.45</v>
      </c>
      <c r="BR242" s="43">
        <f t="shared" si="287"/>
        <v>22576942080</v>
      </c>
      <c r="BS242" s="43">
        <f t="shared" si="334"/>
        <v>4779538638336</v>
      </c>
      <c r="BT242" s="43">
        <f t="shared" si="335"/>
        <v>275666121856.6933</v>
      </c>
      <c r="BU242" s="43">
        <f t="shared" si="336"/>
        <v>2235</v>
      </c>
      <c r="BV242" s="43">
        <f t="shared" si="337"/>
        <v>26743.313304457348</v>
      </c>
      <c r="BW242" s="71">
        <f t="shared" si="373"/>
        <v>5.7676303659439952E-2</v>
      </c>
      <c r="BY242" s="44">
        <f t="shared" si="338"/>
        <v>84</v>
      </c>
      <c r="BZ242" s="44">
        <f t="shared" si="339"/>
        <v>9.25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63328165.904954374</v>
      </c>
      <c r="CF242" s="43">
        <f t="shared" si="343"/>
        <v>2775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11.274999999999999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37691.357188469054</v>
      </c>
      <c r="CQ242" s="43">
        <f t="shared" si="350"/>
        <v>3382.4999999999995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13.55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44.234850497484253</v>
      </c>
      <c r="DB242" s="43">
        <f t="shared" si="357"/>
        <v>4065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18.95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9.9645235415010188E-3</v>
      </c>
      <c r="DM242" s="43">
        <f t="shared" si="363"/>
        <v>5685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90">
        <f t="shared" si="293"/>
        <v>2.0499999999999998</v>
      </c>
      <c r="F243" s="102">
        <f t="shared" si="281"/>
        <v>13.55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2.0499999999999998</v>
      </c>
      <c r="N243" s="43">
        <f t="shared" si="282"/>
        <v>1087054880440320</v>
      </c>
      <c r="O243" s="43">
        <f t="shared" si="298"/>
        <v>5.2814561366192941E+17</v>
      </c>
      <c r="P243" s="43">
        <f t="shared" si="299"/>
        <v>1.1142253753629978E+16</v>
      </c>
      <c r="Q243" s="43">
        <f t="shared" si="300"/>
        <v>300</v>
      </c>
      <c r="R243" s="43">
        <f t="shared" si="301"/>
        <v>27686.414211405139</v>
      </c>
      <c r="S243" s="71">
        <f t="shared" si="302"/>
        <v>2.1096935135699588E-2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1770032259072000</v>
      </c>
      <c r="AA243" s="43">
        <f t="shared" si="306"/>
        <v>4.19497645400064E+17</v>
      </c>
      <c r="AB243" s="43">
        <f t="shared" si="307"/>
        <v>2.2284507507259956E+16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5.3121889363664486E-2</v>
      </c>
      <c r="AG243" s="44">
        <f t="shared" si="310"/>
        <v>222</v>
      </c>
      <c r="AH243" s="44">
        <f t="shared" si="311"/>
        <v>3.1500000000000004</v>
      </c>
      <c r="AI243" s="44">
        <v>1</v>
      </c>
      <c r="AJ243" s="35">
        <f t="shared" si="312"/>
        <v>1.075</v>
      </c>
      <c r="AK243" s="43">
        <f t="shared" si="284"/>
        <v>542072379340800</v>
      </c>
      <c r="AL243" s="43">
        <f t="shared" si="313"/>
        <v>1.2936557332968192E+17</v>
      </c>
      <c r="AM243" s="43">
        <f t="shared" si="314"/>
        <v>4387262415491800.5</v>
      </c>
      <c r="AN243" s="43">
        <f t="shared" si="315"/>
        <v>945.00000000000011</v>
      </c>
      <c r="AO243" s="43">
        <f t="shared" si="316"/>
        <v>27686.414211405139</v>
      </c>
      <c r="AP243" s="71">
        <f t="shared" si="374"/>
        <v>3.3913678133757223E-2</v>
      </c>
      <c r="AR243" s="44">
        <f t="shared" si="317"/>
        <v>202</v>
      </c>
      <c r="AS243" s="44">
        <f t="shared" si="318"/>
        <v>4.4249999999999998</v>
      </c>
      <c r="AT243" s="44">
        <v>1</v>
      </c>
      <c r="AU243" s="35">
        <f t="shared" si="319"/>
        <v>1.175</v>
      </c>
      <c r="AV243" s="43">
        <f t="shared" si="285"/>
        <v>86731580694528</v>
      </c>
      <c r="AW243" s="43">
        <f t="shared" si="320"/>
        <v>2.058574067784622E+16</v>
      </c>
      <c r="AX243" s="43">
        <f t="shared" si="321"/>
        <v>385191194217285.56</v>
      </c>
      <c r="AY243" s="43">
        <f t="shared" si="322"/>
        <v>1327.5</v>
      </c>
      <c r="AZ243" s="43">
        <f t="shared" si="323"/>
        <v>27686.414211405139</v>
      </c>
      <c r="BA243" s="71">
        <f t="shared" si="366"/>
        <v>1.8711553800530346E-2</v>
      </c>
      <c r="BC243" s="44">
        <f t="shared" si="324"/>
        <v>177</v>
      </c>
      <c r="BD243" s="44">
        <f t="shared" si="325"/>
        <v>5.85</v>
      </c>
      <c r="BE243" s="44">
        <v>1</v>
      </c>
      <c r="BF243" s="35">
        <f t="shared" si="326"/>
        <v>1.3</v>
      </c>
      <c r="BG243" s="43">
        <f t="shared" si="286"/>
        <v>5973858874368</v>
      </c>
      <c r="BH243" s="43">
        <f t="shared" si="327"/>
        <v>1374584926992076.7</v>
      </c>
      <c r="BI243" s="43">
        <f t="shared" si="328"/>
        <v>15913619252620.879</v>
      </c>
      <c r="BJ243" s="43">
        <f t="shared" si="329"/>
        <v>1755</v>
      </c>
      <c r="BK243" s="43">
        <f t="shared" si="330"/>
        <v>27686.414211405139</v>
      </c>
      <c r="BL243" s="71">
        <f t="shared" si="375"/>
        <v>1.1577036049306691E-2</v>
      </c>
      <c r="BN243" s="44">
        <f t="shared" si="331"/>
        <v>147</v>
      </c>
      <c r="BO243" s="44">
        <f t="shared" si="332"/>
        <v>7.45</v>
      </c>
      <c r="BP243" s="44">
        <v>1</v>
      </c>
      <c r="BQ243" s="35">
        <f t="shared" si="333"/>
        <v>1.45</v>
      </c>
      <c r="BR243" s="43">
        <f t="shared" si="287"/>
        <v>22576942080</v>
      </c>
      <c r="BS243" s="43">
        <f t="shared" si="334"/>
        <v>4812275204352</v>
      </c>
      <c r="BT243" s="43">
        <f t="shared" si="335"/>
        <v>316657220705.1958</v>
      </c>
      <c r="BU243" s="43">
        <f t="shared" si="336"/>
        <v>2235</v>
      </c>
      <c r="BV243" s="43">
        <f t="shared" si="337"/>
        <v>27686.414211405139</v>
      </c>
      <c r="BW243" s="71">
        <f t="shared" si="373"/>
        <v>6.5801976665595854E-2</v>
      </c>
      <c r="BY243" s="44">
        <f t="shared" si="338"/>
        <v>85</v>
      </c>
      <c r="BZ243" s="44">
        <f t="shared" si="339"/>
        <v>9.25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72744960.000000402</v>
      </c>
      <c r="CF243" s="43">
        <f t="shared" si="343"/>
        <v>2775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11.274999999999999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43296.000000000073</v>
      </c>
      <c r="CQ243" s="43">
        <f t="shared" si="350"/>
        <v>3382.4999999999995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13.55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50.812499999999929</v>
      </c>
      <c r="DB243" s="43">
        <f t="shared" si="357"/>
        <v>4065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18.95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1.1446231800451451E-2</v>
      </c>
      <c r="DM243" s="43">
        <f t="shared" si="363"/>
        <v>5685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90">
        <f t="shared" si="293"/>
        <v>2.0499999999999998</v>
      </c>
      <c r="F244" s="102">
        <f t="shared" si="281"/>
        <v>13.55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2.0499999999999998</v>
      </c>
      <c r="N244" s="43">
        <f t="shared" si="282"/>
        <v>1087054880440320</v>
      </c>
      <c r="O244" s="43">
        <f t="shared" si="298"/>
        <v>5.3037407616683206E+17</v>
      </c>
      <c r="P244" s="43">
        <f t="shared" si="299"/>
        <v>1.2799088557754296E+16</v>
      </c>
      <c r="Q244" s="43">
        <f t="shared" si="300"/>
        <v>300</v>
      </c>
      <c r="R244" s="43">
        <f t="shared" si="301"/>
        <v>28662.773500011179</v>
      </c>
      <c r="S244" s="71">
        <f t="shared" si="302"/>
        <v>2.413219109474022E-2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1770032259072000</v>
      </c>
      <c r="AA244" s="43">
        <f t="shared" si="306"/>
        <v>4.21267677659136E+17</v>
      </c>
      <c r="AB244" s="43">
        <f t="shared" si="307"/>
        <v>2.5598177115508592E+16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6.0764636056937341E-2</v>
      </c>
      <c r="AG244" s="44">
        <f t="shared" si="310"/>
        <v>223</v>
      </c>
      <c r="AH244" s="44">
        <f t="shared" si="311"/>
        <v>3.1500000000000004</v>
      </c>
      <c r="AI244" s="44">
        <v>1</v>
      </c>
      <c r="AJ244" s="35">
        <f t="shared" si="312"/>
        <v>1.075</v>
      </c>
      <c r="AK244" s="43">
        <f t="shared" si="284"/>
        <v>542072379340800</v>
      </c>
      <c r="AL244" s="43">
        <f t="shared" si="313"/>
        <v>1.2994830113747328E+17</v>
      </c>
      <c r="AM244" s="43">
        <f t="shared" si="314"/>
        <v>5039641119615751</v>
      </c>
      <c r="AN244" s="43">
        <f t="shared" si="315"/>
        <v>945.00000000000011</v>
      </c>
      <c r="AO244" s="43">
        <f t="shared" si="316"/>
        <v>28662.773500011179</v>
      </c>
      <c r="AP244" s="71">
        <f t="shared" si="374"/>
        <v>3.8781893072109323E-2</v>
      </c>
      <c r="AR244" s="44">
        <f t="shared" si="317"/>
        <v>203</v>
      </c>
      <c r="AS244" s="44">
        <f t="shared" si="318"/>
        <v>4.4249999999999998</v>
      </c>
      <c r="AT244" s="44">
        <v>1</v>
      </c>
      <c r="AU244" s="35">
        <f t="shared" si="319"/>
        <v>1.175</v>
      </c>
      <c r="AV244" s="43">
        <f t="shared" si="285"/>
        <v>86731580694528</v>
      </c>
      <c r="AW244" s="43">
        <f t="shared" si="320"/>
        <v>2.0687650285162292E+16</v>
      </c>
      <c r="AX244" s="43">
        <f t="shared" si="321"/>
        <v>442468491156739.25</v>
      </c>
      <c r="AY244" s="43">
        <f t="shared" si="322"/>
        <v>1327.5</v>
      </c>
      <c r="AZ244" s="43">
        <f t="shared" si="323"/>
        <v>28662.773500011179</v>
      </c>
      <c r="BA244" s="71">
        <f t="shared" si="366"/>
        <v>2.1388049636264825E-2</v>
      </c>
      <c r="BC244" s="44">
        <f t="shared" si="324"/>
        <v>178</v>
      </c>
      <c r="BD244" s="44">
        <f t="shared" si="325"/>
        <v>5.85</v>
      </c>
      <c r="BE244" s="44">
        <v>1</v>
      </c>
      <c r="BF244" s="35">
        <f t="shared" si="326"/>
        <v>1.3</v>
      </c>
      <c r="BG244" s="43">
        <f t="shared" si="286"/>
        <v>5973858874368</v>
      </c>
      <c r="BH244" s="43">
        <f t="shared" si="327"/>
        <v>1382350943528755.2</v>
      </c>
      <c r="BI244" s="43">
        <f t="shared" si="328"/>
        <v>18279948257534.75</v>
      </c>
      <c r="BJ244" s="43">
        <f t="shared" si="329"/>
        <v>1755</v>
      </c>
      <c r="BK244" s="43">
        <f t="shared" si="330"/>
        <v>28662.773500011179</v>
      </c>
      <c r="BL244" s="71">
        <f t="shared" si="375"/>
        <v>1.3223811466335137E-2</v>
      </c>
      <c r="BN244" s="44">
        <f t="shared" si="331"/>
        <v>148</v>
      </c>
      <c r="BO244" s="44">
        <f t="shared" si="332"/>
        <v>7.45</v>
      </c>
      <c r="BP244" s="44">
        <v>1</v>
      </c>
      <c r="BQ244" s="35">
        <f t="shared" si="333"/>
        <v>1.45</v>
      </c>
      <c r="BR244" s="43">
        <f t="shared" si="287"/>
        <v>22576942080</v>
      </c>
      <c r="BS244" s="43">
        <f t="shared" si="334"/>
        <v>4845011770368</v>
      </c>
      <c r="BT244" s="43">
        <f t="shared" si="335"/>
        <v>363743628521.99152</v>
      </c>
      <c r="BU244" s="43">
        <f t="shared" si="336"/>
        <v>2235</v>
      </c>
      <c r="BV244" s="43">
        <f t="shared" si="337"/>
        <v>28662.773500011179</v>
      </c>
      <c r="BW244" s="71">
        <f t="shared" si="373"/>
        <v>7.5075901930030525E-2</v>
      </c>
      <c r="BY244" s="44">
        <f t="shared" si="338"/>
        <v>86</v>
      </c>
      <c r="BZ244" s="44">
        <f t="shared" si="339"/>
        <v>9.25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83562015.886325583</v>
      </c>
      <c r="CF244" s="43">
        <f t="shared" si="343"/>
        <v>2775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11.274999999999999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49734.043977951718</v>
      </c>
      <c r="CQ244" s="43">
        <f t="shared" si="350"/>
        <v>3382.4999999999995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13.55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58.368235163286769</v>
      </c>
      <c r="DB244" s="43">
        <f t="shared" si="357"/>
        <v>4065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18.95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1.3148267640093332E-2</v>
      </c>
      <c r="DM244" s="43">
        <f t="shared" si="363"/>
        <v>5685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90">
        <f t="shared" si="293"/>
        <v>2.0499999999999998</v>
      </c>
      <c r="F245" s="102">
        <f t="shared" si="281"/>
        <v>13.55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2.0499999999999998</v>
      </c>
      <c r="N245" s="43">
        <f t="shared" si="282"/>
        <v>1087054880440320</v>
      </c>
      <c r="O245" s="43">
        <f t="shared" si="298"/>
        <v>5.3260253867173472E+17</v>
      </c>
      <c r="P245" s="43">
        <f t="shared" si="299"/>
        <v>1.4702291971753732E+16</v>
      </c>
      <c r="Q245" s="43">
        <f t="shared" si="300"/>
        <v>300</v>
      </c>
      <c r="R245" s="43">
        <f t="shared" si="301"/>
        <v>29673.56402457173</v>
      </c>
      <c r="S245" s="71">
        <f t="shared" si="302"/>
        <v>2.7604622404579584E-2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1770032259072000</v>
      </c>
      <c r="AA245" s="43">
        <f t="shared" si="306"/>
        <v>4.23037709918208E+17</v>
      </c>
      <c r="AB245" s="43">
        <f t="shared" si="307"/>
        <v>2.9404583943507464E+16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6.9508186277749753E-2</v>
      </c>
      <c r="AG245" s="44">
        <f t="shared" si="310"/>
        <v>224</v>
      </c>
      <c r="AH245" s="44">
        <f t="shared" si="311"/>
        <v>3.1500000000000004</v>
      </c>
      <c r="AI245" s="44">
        <v>1</v>
      </c>
      <c r="AJ245" s="35">
        <f t="shared" si="312"/>
        <v>1.075</v>
      </c>
      <c r="AK245" s="43">
        <f t="shared" si="284"/>
        <v>542072379340800</v>
      </c>
      <c r="AL245" s="43">
        <f t="shared" si="313"/>
        <v>1.3053102894526464E+17</v>
      </c>
      <c r="AM245" s="43">
        <f t="shared" si="314"/>
        <v>5789027463878029</v>
      </c>
      <c r="AN245" s="43">
        <f t="shared" si="315"/>
        <v>945.00000000000011</v>
      </c>
      <c r="AO245" s="43">
        <f t="shared" si="316"/>
        <v>29673.56402457173</v>
      </c>
      <c r="AP245" s="71">
        <f t="shared" si="374"/>
        <v>4.4349818664997515E-2</v>
      </c>
      <c r="AR245" s="44">
        <f t="shared" si="317"/>
        <v>204</v>
      </c>
      <c r="AS245" s="44">
        <f t="shared" si="318"/>
        <v>4.4249999999999998</v>
      </c>
      <c r="AT245" s="44">
        <v>1</v>
      </c>
      <c r="AU245" s="35">
        <f t="shared" si="319"/>
        <v>1.175</v>
      </c>
      <c r="AV245" s="43">
        <f t="shared" si="285"/>
        <v>86731580694528</v>
      </c>
      <c r="AW245" s="43">
        <f t="shared" si="320"/>
        <v>2.0789559892478364E+16</v>
      </c>
      <c r="AX245" s="43">
        <f t="shared" si="321"/>
        <v>508262827929766.62</v>
      </c>
      <c r="AY245" s="43">
        <f t="shared" si="322"/>
        <v>1327.5</v>
      </c>
      <c r="AZ245" s="43">
        <f t="shared" si="323"/>
        <v>29673.56402457173</v>
      </c>
      <c r="BA245" s="71">
        <f t="shared" si="366"/>
        <v>2.444798401497934E-2</v>
      </c>
      <c r="BC245" s="44">
        <f t="shared" si="324"/>
        <v>179</v>
      </c>
      <c r="BD245" s="44">
        <f t="shared" si="325"/>
        <v>5.85</v>
      </c>
      <c r="BE245" s="44">
        <v>1</v>
      </c>
      <c r="BF245" s="35">
        <f t="shared" si="326"/>
        <v>1.3</v>
      </c>
      <c r="BG245" s="43">
        <f t="shared" si="286"/>
        <v>5973858874368</v>
      </c>
      <c r="BH245" s="43">
        <f t="shared" si="327"/>
        <v>1390116960065433.7</v>
      </c>
      <c r="BI245" s="43">
        <f t="shared" si="328"/>
        <v>20998146492861.086</v>
      </c>
      <c r="BJ245" s="43">
        <f t="shared" si="329"/>
        <v>1755</v>
      </c>
      <c r="BK245" s="43">
        <f t="shared" si="330"/>
        <v>29673.56402457173</v>
      </c>
      <c r="BL245" s="71">
        <f t="shared" si="375"/>
        <v>1.5105309190582559E-2</v>
      </c>
      <c r="BN245" s="44">
        <f t="shared" si="331"/>
        <v>149</v>
      </c>
      <c r="BO245" s="44">
        <f t="shared" si="332"/>
        <v>7.45</v>
      </c>
      <c r="BP245" s="44">
        <v>1</v>
      </c>
      <c r="BQ245" s="35">
        <f t="shared" si="333"/>
        <v>1.45</v>
      </c>
      <c r="BR245" s="43">
        <f t="shared" si="287"/>
        <v>22576942080</v>
      </c>
      <c r="BS245" s="43">
        <f t="shared" si="334"/>
        <v>4877748336384</v>
      </c>
      <c r="BT245" s="43">
        <f t="shared" si="335"/>
        <v>417831707723.8642</v>
      </c>
      <c r="BU245" s="43">
        <f t="shared" si="336"/>
        <v>2235</v>
      </c>
      <c r="BV245" s="43">
        <f t="shared" si="337"/>
        <v>29673.56402457173</v>
      </c>
      <c r="BW245" s="71">
        <f t="shared" si="373"/>
        <v>8.5660776019784071E-2</v>
      </c>
      <c r="BY245" s="44">
        <f t="shared" si="338"/>
        <v>87</v>
      </c>
      <c r="BZ245" s="44">
        <f t="shared" si="339"/>
        <v>9.25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95987550.18885833</v>
      </c>
      <c r="CF245" s="43">
        <f t="shared" si="343"/>
        <v>2775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11.274999999999999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57129.41450482334</v>
      </c>
      <c r="CQ245" s="43">
        <f t="shared" si="350"/>
        <v>3382.4999999999995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13.55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67.047495716147623</v>
      </c>
      <c r="DB245" s="43">
        <f t="shared" si="357"/>
        <v>4065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18.95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1.5103393409235957E-2</v>
      </c>
      <c r="DM245" s="43">
        <f t="shared" si="363"/>
        <v>5685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90">
        <f t="shared" si="293"/>
        <v>2.0499999999999998</v>
      </c>
      <c r="F246" s="102">
        <f t="shared" si="281"/>
        <v>13.55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2.0499999999999998</v>
      </c>
      <c r="N246" s="43">
        <f t="shared" si="282"/>
        <v>4348219521761280</v>
      </c>
      <c r="O246" s="43">
        <f t="shared" si="298"/>
        <v>2.1393240047065495E+18</v>
      </c>
      <c r="P246" s="43">
        <f t="shared" si="299"/>
        <v>1.6888498602639634E+16</v>
      </c>
      <c r="Q246" s="43">
        <f t="shared" si="300"/>
        <v>300</v>
      </c>
      <c r="R246" s="43">
        <f t="shared" si="301"/>
        <v>30720.000000000491</v>
      </c>
      <c r="S246" s="71">
        <f t="shared" si="302"/>
        <v>7.8943154779194964E-3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2.655048388608E+16</v>
      </c>
      <c r="AA246" s="43">
        <f t="shared" si="306"/>
        <v>6.3721161326592E+18</v>
      </c>
      <c r="AB246" s="43">
        <f t="shared" si="307"/>
        <v>3.3776997205279268E+16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5.3007504103952221E-3</v>
      </c>
      <c r="AG246" s="44">
        <f t="shared" si="310"/>
        <v>225</v>
      </c>
      <c r="AH246" s="44">
        <f t="shared" si="311"/>
        <v>3.1500000000000004</v>
      </c>
      <c r="AI246" s="44">
        <v>1</v>
      </c>
      <c r="AJ246" s="35">
        <f t="shared" si="312"/>
        <v>1.075</v>
      </c>
      <c r="AK246" s="43">
        <f t="shared" si="284"/>
        <v>542072379340800</v>
      </c>
      <c r="AL246" s="43">
        <f t="shared" si="313"/>
        <v>1.31113756753056E+17</v>
      </c>
      <c r="AM246" s="43">
        <f t="shared" si="314"/>
        <v>6649846324789351</v>
      </c>
      <c r="AN246" s="43">
        <f t="shared" si="315"/>
        <v>945.00000000000011</v>
      </c>
      <c r="AO246" s="43">
        <f t="shared" si="316"/>
        <v>30720.000000000491</v>
      </c>
      <c r="AP246" s="71">
        <f t="shared" si="374"/>
        <v>5.0718143461588795E-2</v>
      </c>
      <c r="AR246" s="44">
        <f t="shared" si="317"/>
        <v>205</v>
      </c>
      <c r="AS246" s="44">
        <f t="shared" si="318"/>
        <v>4.4249999999999998</v>
      </c>
      <c r="AT246" s="44">
        <v>1</v>
      </c>
      <c r="AU246" s="35">
        <f t="shared" si="319"/>
        <v>1.175</v>
      </c>
      <c r="AV246" s="43">
        <f t="shared" si="285"/>
        <v>86731580694528</v>
      </c>
      <c r="AW246" s="43">
        <f t="shared" si="320"/>
        <v>2.0891469499794432E+16</v>
      </c>
      <c r="AX246" s="43">
        <f t="shared" si="321"/>
        <v>583840674349064</v>
      </c>
      <c r="AY246" s="43">
        <f t="shared" si="322"/>
        <v>1327.5</v>
      </c>
      <c r="AZ246" s="43">
        <f t="shared" si="323"/>
        <v>30720.000000000491</v>
      </c>
      <c r="BA246" s="71">
        <f t="shared" si="366"/>
        <v>2.7946367025776186E-2</v>
      </c>
      <c r="BC246" s="44">
        <f t="shared" si="324"/>
        <v>180</v>
      </c>
      <c r="BD246" s="44">
        <f t="shared" si="325"/>
        <v>5.85</v>
      </c>
      <c r="BE246" s="44">
        <v>1</v>
      </c>
      <c r="BF246" s="35">
        <f t="shared" si="326"/>
        <v>1.3</v>
      </c>
      <c r="BG246" s="43">
        <f t="shared" si="286"/>
        <v>5973858874368</v>
      </c>
      <c r="BH246" s="43">
        <f t="shared" si="327"/>
        <v>1397882976602112</v>
      </c>
      <c r="BI246" s="43">
        <f t="shared" si="328"/>
        <v>24120536334336.289</v>
      </c>
      <c r="BJ246" s="43">
        <f t="shared" si="329"/>
        <v>1755</v>
      </c>
      <c r="BK246" s="43">
        <f t="shared" si="330"/>
        <v>30720.000000000491</v>
      </c>
      <c r="BL246" s="71">
        <f t="shared" si="375"/>
        <v>1.7255046908838539E-2</v>
      </c>
      <c r="BN246" s="44">
        <f t="shared" si="331"/>
        <v>150</v>
      </c>
      <c r="BO246" s="44">
        <f t="shared" si="332"/>
        <v>7.45</v>
      </c>
      <c r="BP246" s="44">
        <v>1</v>
      </c>
      <c r="BQ246" s="35">
        <f t="shared" si="333"/>
        <v>1.45</v>
      </c>
      <c r="BR246" s="43">
        <f t="shared" si="287"/>
        <v>22576942080</v>
      </c>
      <c r="BS246" s="43">
        <f t="shared" si="334"/>
        <v>4910484902400</v>
      </c>
      <c r="BT246" s="43">
        <f t="shared" si="335"/>
        <v>479962595328.00482</v>
      </c>
      <c r="BU246" s="43">
        <f t="shared" si="336"/>
        <v>2235</v>
      </c>
      <c r="BV246" s="43">
        <f t="shared" si="337"/>
        <v>30720.000000000491</v>
      </c>
      <c r="BW246" s="71">
        <f t="shared" si="373"/>
        <v>9.7742403218350815E-2</v>
      </c>
      <c r="BY246" s="44">
        <f t="shared" si="338"/>
        <v>88</v>
      </c>
      <c r="BZ246" s="44">
        <f t="shared" si="339"/>
        <v>9.25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110260741.00213689</v>
      </c>
      <c r="CF246" s="43">
        <f t="shared" si="343"/>
        <v>2775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11.274999999999999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65624.464463634329</v>
      </c>
      <c r="CQ246" s="43">
        <f t="shared" si="350"/>
        <v>3382.4999999999995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13.55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77.017348035809519</v>
      </c>
      <c r="DB246" s="43">
        <f t="shared" si="357"/>
        <v>4065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18.95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1.7349243164062406E-2</v>
      </c>
      <c r="DM246" s="43">
        <f t="shared" si="363"/>
        <v>5685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90">
        <f t="shared" si="293"/>
        <v>2.0499999999999998</v>
      </c>
      <c r="F247" s="102">
        <f t="shared" si="281"/>
        <v>13.55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2.0499999999999998</v>
      </c>
      <c r="N247" s="43">
        <f t="shared" si="282"/>
        <v>4348219521761280</v>
      </c>
      <c r="O247" s="43">
        <f t="shared" si="298"/>
        <v>2.1482378547261601E+18</v>
      </c>
      <c r="P247" s="43">
        <f t="shared" si="299"/>
        <v>1.9399790563221872E+16</v>
      </c>
      <c r="Q247" s="43">
        <f t="shared" si="300"/>
        <v>300</v>
      </c>
      <c r="R247" s="43">
        <f t="shared" si="301"/>
        <v>31803.338460407631</v>
      </c>
      <c r="S247" s="71">
        <f t="shared" si="302"/>
        <v>9.030559870519924E-3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2.655048388608E+16</v>
      </c>
      <c r="AA247" s="43">
        <f t="shared" si="306"/>
        <v>6.39866661654528E+18</v>
      </c>
      <c r="AB247" s="43">
        <f t="shared" si="307"/>
        <v>3.8799581126443744E+16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6.0636978688838336E-3</v>
      </c>
      <c r="AG247" s="44">
        <f t="shared" si="310"/>
        <v>226</v>
      </c>
      <c r="AH247" s="44">
        <f t="shared" si="311"/>
        <v>3.1500000000000004</v>
      </c>
      <c r="AI247" s="44">
        <v>1</v>
      </c>
      <c r="AJ247" s="35">
        <f t="shared" si="312"/>
        <v>1.075</v>
      </c>
      <c r="AK247" s="43">
        <f t="shared" si="284"/>
        <v>542072379340800</v>
      </c>
      <c r="AL247" s="43">
        <f t="shared" si="313"/>
        <v>1.3169648456084736E+17</v>
      </c>
      <c r="AM247" s="43">
        <f t="shared" si="314"/>
        <v>7638667534268605</v>
      </c>
      <c r="AN247" s="43">
        <f t="shared" si="315"/>
        <v>945.00000000000011</v>
      </c>
      <c r="AO247" s="43">
        <f t="shared" si="316"/>
        <v>31803.338460407631</v>
      </c>
      <c r="AP247" s="71">
        <f t="shared" si="374"/>
        <v>5.8002061024942035E-2</v>
      </c>
      <c r="AR247" s="44">
        <f t="shared" si="317"/>
        <v>206</v>
      </c>
      <c r="AS247" s="44">
        <f t="shared" si="318"/>
        <v>4.4249999999999998</v>
      </c>
      <c r="AT247" s="44">
        <v>1</v>
      </c>
      <c r="AU247" s="35">
        <f t="shared" si="319"/>
        <v>1.175</v>
      </c>
      <c r="AV247" s="43">
        <f t="shared" si="285"/>
        <v>86731580694528</v>
      </c>
      <c r="AW247" s="43">
        <f t="shared" si="320"/>
        <v>2.0993379107110504E+16</v>
      </c>
      <c r="AX247" s="43">
        <f t="shared" si="321"/>
        <v>670656822205129.37</v>
      </c>
      <c r="AY247" s="43">
        <f t="shared" si="322"/>
        <v>1327.5</v>
      </c>
      <c r="AZ247" s="43">
        <f t="shared" si="323"/>
        <v>31803.338460407631</v>
      </c>
      <c r="BA247" s="71">
        <f t="shared" si="366"/>
        <v>3.194611114215417E-2</v>
      </c>
      <c r="BC247" s="44">
        <f t="shared" si="324"/>
        <v>181</v>
      </c>
      <c r="BD247" s="44">
        <f t="shared" si="325"/>
        <v>5.85</v>
      </c>
      <c r="BE247" s="44">
        <v>1</v>
      </c>
      <c r="BF247" s="35">
        <f t="shared" si="326"/>
        <v>1.3</v>
      </c>
      <c r="BG247" s="43">
        <f t="shared" si="286"/>
        <v>5973858874368</v>
      </c>
      <c r="BH247" s="43">
        <f t="shared" si="327"/>
        <v>1405648993138790.5</v>
      </c>
      <c r="BI247" s="43">
        <f t="shared" si="328"/>
        <v>27707220408898.309</v>
      </c>
      <c r="BJ247" s="43">
        <f t="shared" si="329"/>
        <v>1755</v>
      </c>
      <c r="BK247" s="43">
        <f t="shared" si="330"/>
        <v>31803.338460407631</v>
      </c>
      <c r="BL247" s="71">
        <f t="shared" si="375"/>
        <v>1.9711336574167463E-2</v>
      </c>
      <c r="BN247" s="44">
        <f t="shared" si="331"/>
        <v>151</v>
      </c>
      <c r="BO247" s="44">
        <f t="shared" si="332"/>
        <v>7.45</v>
      </c>
      <c r="BP247" s="44">
        <v>1</v>
      </c>
      <c r="BQ247" s="35">
        <f t="shared" si="333"/>
        <v>1.45</v>
      </c>
      <c r="BR247" s="43">
        <f t="shared" si="287"/>
        <v>22576942080</v>
      </c>
      <c r="BS247" s="43">
        <f t="shared" si="334"/>
        <v>4943221468416</v>
      </c>
      <c r="BT247" s="43">
        <f t="shared" si="335"/>
        <v>551332243713.38684</v>
      </c>
      <c r="BU247" s="43">
        <f t="shared" si="336"/>
        <v>2235</v>
      </c>
      <c r="BV247" s="43">
        <f t="shared" si="337"/>
        <v>31803.338460407631</v>
      </c>
      <c r="BW247" s="71">
        <f t="shared" si="373"/>
        <v>0.11153298455997665</v>
      </c>
      <c r="BY247" s="44">
        <f t="shared" si="338"/>
        <v>89</v>
      </c>
      <c r="BZ247" s="44">
        <f t="shared" si="339"/>
        <v>9.25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126656331.80990881</v>
      </c>
      <c r="CF247" s="43">
        <f t="shared" si="343"/>
        <v>2775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11.274999999999999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75382.714376938136</v>
      </c>
      <c r="CQ247" s="43">
        <f t="shared" si="350"/>
        <v>3382.4999999999995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13.55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88.46970099496852</v>
      </c>
      <c r="DB247" s="43">
        <f t="shared" si="357"/>
        <v>4065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18.95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1.9929047083002045E-2</v>
      </c>
      <c r="DM247" s="43">
        <f t="shared" si="363"/>
        <v>5685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90">
        <f t="shared" si="293"/>
        <v>2.0499999999999998</v>
      </c>
      <c r="F248" s="102">
        <f t="shared" si="281"/>
        <v>13.55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2.0499999999999998</v>
      </c>
      <c r="N248" s="43">
        <f t="shared" si="282"/>
        <v>4348219521761280</v>
      </c>
      <c r="O248" s="43">
        <f t="shared" si="298"/>
        <v>2.1571517047457708E+18</v>
      </c>
      <c r="P248" s="43">
        <f t="shared" si="299"/>
        <v>2.2284507507259968E+16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1.0330524023059513E-2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2.655048388608E+16</v>
      </c>
      <c r="AA248" s="43">
        <f t="shared" si="306"/>
        <v>6.42521710043136E+18</v>
      </c>
      <c r="AB248" s="43">
        <f t="shared" si="307"/>
        <v>4.4569015014519936E+16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6.9365772888090853E-3</v>
      </c>
      <c r="AG248" s="44">
        <f t="shared" si="310"/>
        <v>227</v>
      </c>
      <c r="AH248" s="44">
        <f t="shared" si="311"/>
        <v>3.1500000000000004</v>
      </c>
      <c r="AI248" s="44">
        <v>1</v>
      </c>
      <c r="AJ248" s="35">
        <f t="shared" si="312"/>
        <v>1.075</v>
      </c>
      <c r="AK248" s="43">
        <f t="shared" si="284"/>
        <v>542072379340800</v>
      </c>
      <c r="AL248" s="43">
        <f t="shared" si="313"/>
        <v>1.3227921236863872E+17</v>
      </c>
      <c r="AM248" s="43">
        <f t="shared" si="314"/>
        <v>8774524830983605</v>
      </c>
      <c r="AN248" s="43">
        <f t="shared" si="315"/>
        <v>945.00000000000011</v>
      </c>
      <c r="AO248" s="43">
        <f t="shared" si="316"/>
        <v>32924.880769115458</v>
      </c>
      <c r="AP248" s="71">
        <f t="shared" si="374"/>
        <v>6.6333361636071425E-2</v>
      </c>
      <c r="AR248" s="44">
        <f t="shared" si="317"/>
        <v>207</v>
      </c>
      <c r="AS248" s="44">
        <f t="shared" si="318"/>
        <v>4.4249999999999998</v>
      </c>
      <c r="AT248" s="44">
        <v>1</v>
      </c>
      <c r="AU248" s="35">
        <f t="shared" si="319"/>
        <v>1.175</v>
      </c>
      <c r="AV248" s="43">
        <f t="shared" si="285"/>
        <v>86731580694528</v>
      </c>
      <c r="AW248" s="43">
        <f t="shared" si="320"/>
        <v>2.1095288714426572E+16</v>
      </c>
      <c r="AX248" s="43">
        <f t="shared" si="321"/>
        <v>770382388434571.25</v>
      </c>
      <c r="AY248" s="43">
        <f t="shared" si="322"/>
        <v>1327.5</v>
      </c>
      <c r="AZ248" s="43">
        <f t="shared" si="323"/>
        <v>32924.880769115458</v>
      </c>
      <c r="BA248" s="71">
        <f t="shared" si="366"/>
        <v>3.6519167803933626E-2</v>
      </c>
      <c r="BC248" s="44">
        <f t="shared" si="324"/>
        <v>182</v>
      </c>
      <c r="BD248" s="44">
        <f t="shared" si="325"/>
        <v>5.85</v>
      </c>
      <c r="BE248" s="44">
        <v>1</v>
      </c>
      <c r="BF248" s="35">
        <f t="shared" si="326"/>
        <v>1.3</v>
      </c>
      <c r="BG248" s="43">
        <f t="shared" si="286"/>
        <v>5973858874368</v>
      </c>
      <c r="BH248" s="43">
        <f t="shared" si="327"/>
        <v>1413415009675468.7</v>
      </c>
      <c r="BI248" s="43">
        <f t="shared" si="328"/>
        <v>31827238505241.766</v>
      </c>
      <c r="BJ248" s="43">
        <f t="shared" si="329"/>
        <v>1755</v>
      </c>
      <c r="BK248" s="43">
        <f t="shared" si="330"/>
        <v>32924.880769115458</v>
      </c>
      <c r="BL248" s="71">
        <f t="shared" si="375"/>
        <v>2.2517971216783349E-2</v>
      </c>
      <c r="BN248" s="44">
        <f t="shared" si="331"/>
        <v>152</v>
      </c>
      <c r="BO248" s="44">
        <f t="shared" si="332"/>
        <v>7.45</v>
      </c>
      <c r="BP248" s="44">
        <v>14</v>
      </c>
      <c r="BQ248" s="35">
        <f t="shared" si="333"/>
        <v>1.45</v>
      </c>
      <c r="BR248" s="43">
        <f t="shared" si="287"/>
        <v>316077189120</v>
      </c>
      <c r="BS248" s="43">
        <f t="shared" si="334"/>
        <v>69663412482048</v>
      </c>
      <c r="BT248" s="43">
        <f t="shared" si="335"/>
        <v>633314441410.39172</v>
      </c>
      <c r="BU248" s="43">
        <f t="shared" si="336"/>
        <v>2235</v>
      </c>
      <c r="BV248" s="43">
        <f t="shared" si="337"/>
        <v>32924.880769115458</v>
      </c>
      <c r="BW248" s="71">
        <f t="shared" si="373"/>
        <v>9.0910625656415341E-3</v>
      </c>
      <c r="BY248" s="44">
        <f t="shared" si="338"/>
        <v>90</v>
      </c>
      <c r="BZ248" s="44">
        <f t="shared" si="339"/>
        <v>9.25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145489920.00000086</v>
      </c>
      <c r="CF248" s="43">
        <f t="shared" si="343"/>
        <v>2775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11.274999999999999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86592.000000000204</v>
      </c>
      <c r="CQ248" s="43">
        <f t="shared" si="350"/>
        <v>3382.4999999999995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13.55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101.62499999999991</v>
      </c>
      <c r="DB248" s="43">
        <f t="shared" si="357"/>
        <v>4065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18.95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2.2892463600902909E-2</v>
      </c>
      <c r="DM248" s="43">
        <f t="shared" si="363"/>
        <v>5685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90">
        <f t="shared" si="293"/>
        <v>2.0499999999999998</v>
      </c>
      <c r="F249" s="102">
        <f t="shared" si="281"/>
        <v>13.55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2.0499999999999998</v>
      </c>
      <c r="N249" s="43">
        <f t="shared" si="282"/>
        <v>4348219521761280</v>
      </c>
      <c r="O249" s="43">
        <f t="shared" si="298"/>
        <v>2.1660655547653814E+18</v>
      </c>
      <c r="P249" s="43">
        <f t="shared" si="299"/>
        <v>2.5598177115508604E+16</v>
      </c>
      <c r="Q249" s="43">
        <f t="shared" si="300"/>
        <v>300</v>
      </c>
      <c r="R249" s="43">
        <f t="shared" si="301"/>
        <v>34085.97418192475</v>
      </c>
      <c r="S249" s="71">
        <f t="shared" si="302"/>
        <v>1.1817821976436575E-2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2.655048388608E+16</v>
      </c>
      <c r="AA249" s="43">
        <f t="shared" si="306"/>
        <v>6.45176758431744E+18</v>
      </c>
      <c r="AB249" s="43">
        <f t="shared" si="307"/>
        <v>5.1196354231017208E+16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7.9352446538003257E-3</v>
      </c>
      <c r="AG249" s="44">
        <f t="shared" si="310"/>
        <v>228</v>
      </c>
      <c r="AH249" s="44">
        <f t="shared" si="311"/>
        <v>3.1500000000000004</v>
      </c>
      <c r="AI249" s="44">
        <v>1</v>
      </c>
      <c r="AJ249" s="35">
        <f t="shared" si="312"/>
        <v>1.075</v>
      </c>
      <c r="AK249" s="43">
        <f t="shared" si="284"/>
        <v>542072379340800</v>
      </c>
      <c r="AL249" s="43">
        <f t="shared" si="313"/>
        <v>1.3286194017643008E+17</v>
      </c>
      <c r="AM249" s="43">
        <f t="shared" si="314"/>
        <v>1.0079282239231502E+16</v>
      </c>
      <c r="AN249" s="43">
        <f t="shared" si="315"/>
        <v>945.00000000000011</v>
      </c>
      <c r="AO249" s="43">
        <f t="shared" si="316"/>
        <v>34085.97418192475</v>
      </c>
      <c r="AP249" s="71">
        <f t="shared" si="374"/>
        <v>7.5862825921757707E-2</v>
      </c>
      <c r="AR249" s="44">
        <f t="shared" si="317"/>
        <v>208</v>
      </c>
      <c r="AS249" s="44">
        <f t="shared" si="318"/>
        <v>4.4249999999999998</v>
      </c>
      <c r="AT249" s="44">
        <v>1</v>
      </c>
      <c r="AU249" s="35">
        <f t="shared" si="319"/>
        <v>1.175</v>
      </c>
      <c r="AV249" s="43">
        <f t="shared" si="285"/>
        <v>86731580694528</v>
      </c>
      <c r="AW249" s="43">
        <f t="shared" si="320"/>
        <v>2.1197198321742644E+16</v>
      </c>
      <c r="AX249" s="43">
        <f t="shared" si="321"/>
        <v>884936982313478.87</v>
      </c>
      <c r="AY249" s="43">
        <f t="shared" si="322"/>
        <v>1327.5</v>
      </c>
      <c r="AZ249" s="43">
        <f t="shared" si="323"/>
        <v>34085.97418192475</v>
      </c>
      <c r="BA249" s="71">
        <f t="shared" si="366"/>
        <v>4.1747827655401547E-2</v>
      </c>
      <c r="BC249" s="44">
        <f t="shared" si="324"/>
        <v>183</v>
      </c>
      <c r="BD249" s="44">
        <f t="shared" si="325"/>
        <v>5.85</v>
      </c>
      <c r="BE249" s="44">
        <v>1</v>
      </c>
      <c r="BF249" s="35">
        <f t="shared" si="326"/>
        <v>1.3</v>
      </c>
      <c r="BG249" s="43">
        <f t="shared" si="286"/>
        <v>5973858874368</v>
      </c>
      <c r="BH249" s="43">
        <f t="shared" si="327"/>
        <v>1421181026212147.2</v>
      </c>
      <c r="BI249" s="43">
        <f t="shared" si="328"/>
        <v>36559896515069.516</v>
      </c>
      <c r="BJ249" s="43">
        <f t="shared" si="329"/>
        <v>1755</v>
      </c>
      <c r="BK249" s="43">
        <f t="shared" si="330"/>
        <v>34085.97418192475</v>
      </c>
      <c r="BL249" s="71">
        <f t="shared" si="375"/>
        <v>2.5725010284236672E-2</v>
      </c>
      <c r="BN249" s="44">
        <f t="shared" si="331"/>
        <v>153</v>
      </c>
      <c r="BO249" s="44">
        <f t="shared" si="332"/>
        <v>7.45</v>
      </c>
      <c r="BP249" s="44">
        <v>1</v>
      </c>
      <c r="BQ249" s="35">
        <f t="shared" si="333"/>
        <v>1.45</v>
      </c>
      <c r="BR249" s="43">
        <f t="shared" si="287"/>
        <v>316077189120</v>
      </c>
      <c r="BS249" s="43">
        <f t="shared" si="334"/>
        <v>70121724406272</v>
      </c>
      <c r="BT249" s="43">
        <f t="shared" si="335"/>
        <v>727487257043.98328</v>
      </c>
      <c r="BU249" s="43">
        <f t="shared" si="336"/>
        <v>2235</v>
      </c>
      <c r="BV249" s="43">
        <f t="shared" si="337"/>
        <v>34085.97418192475</v>
      </c>
      <c r="BW249" s="71">
        <f t="shared" si="373"/>
        <v>1.0374634440377704E-2</v>
      </c>
      <c r="BY249" s="44">
        <f t="shared" si="338"/>
        <v>91</v>
      </c>
      <c r="BZ249" s="44">
        <f t="shared" si="339"/>
        <v>9.25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167124031.7726512</v>
      </c>
      <c r="CF249" s="43">
        <f t="shared" si="343"/>
        <v>2775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11.274999999999999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99468.08795590348</v>
      </c>
      <c r="CQ249" s="43">
        <f t="shared" si="350"/>
        <v>3382.4999999999995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13.55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116.7364703265736</v>
      </c>
      <c r="DB249" s="43">
        <f t="shared" si="357"/>
        <v>4065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18.95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2.6296535280186672E-2</v>
      </c>
      <c r="DM249" s="43">
        <f t="shared" si="363"/>
        <v>5685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90">
        <f t="shared" si="293"/>
        <v>2.0499999999999998</v>
      </c>
      <c r="F250" s="102">
        <f t="shared" si="281"/>
        <v>13.55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2.0499999999999998</v>
      </c>
      <c r="N250" s="43">
        <f t="shared" si="282"/>
        <v>4348219521761280</v>
      </c>
      <c r="O250" s="43">
        <f t="shared" si="298"/>
        <v>2.174979404784992E+18</v>
      </c>
      <c r="P250" s="43">
        <f t="shared" si="299"/>
        <v>2.9404583943507484E+16</v>
      </c>
      <c r="Q250" s="43">
        <f t="shared" si="300"/>
        <v>300</v>
      </c>
      <c r="R250" s="43">
        <f t="shared" si="301"/>
        <v>35288.013465509488</v>
      </c>
      <c r="S250" s="71">
        <f t="shared" si="302"/>
        <v>1.351947695634124E-2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2.655048388608E+16</v>
      </c>
      <c r="AA250" s="43">
        <f t="shared" si="306"/>
        <v>6.47831806820352E+18</v>
      </c>
      <c r="AB250" s="43">
        <f t="shared" si="307"/>
        <v>5.8809167887014968E+16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9.0778450931050282E-3</v>
      </c>
      <c r="AG250" s="44">
        <f t="shared" si="310"/>
        <v>229</v>
      </c>
      <c r="AH250" s="44">
        <f t="shared" si="311"/>
        <v>3.1500000000000004</v>
      </c>
      <c r="AI250" s="44">
        <v>1</v>
      </c>
      <c r="AJ250" s="35">
        <f t="shared" si="312"/>
        <v>1.075</v>
      </c>
      <c r="AK250" s="43">
        <f t="shared" si="284"/>
        <v>542072379340800</v>
      </c>
      <c r="AL250" s="43">
        <f t="shared" si="313"/>
        <v>1.3344466798422144E+17</v>
      </c>
      <c r="AM250" s="43">
        <f t="shared" si="314"/>
        <v>1.157805492775606E+16</v>
      </c>
      <c r="AN250" s="43">
        <f t="shared" si="315"/>
        <v>945.00000000000011</v>
      </c>
      <c r="AO250" s="43">
        <f t="shared" si="316"/>
        <v>35288.013465509488</v>
      </c>
      <c r="AP250" s="71">
        <f t="shared" si="374"/>
        <v>8.6762964025846684E-2</v>
      </c>
      <c r="AR250" s="44">
        <f t="shared" si="317"/>
        <v>209</v>
      </c>
      <c r="AS250" s="44">
        <f t="shared" si="318"/>
        <v>4.4249999999999998</v>
      </c>
      <c r="AT250" s="44">
        <v>1</v>
      </c>
      <c r="AU250" s="35">
        <f t="shared" si="319"/>
        <v>1.175</v>
      </c>
      <c r="AV250" s="43">
        <f t="shared" si="285"/>
        <v>86731580694528</v>
      </c>
      <c r="AW250" s="43">
        <f t="shared" si="320"/>
        <v>2.1299107929058716E+16</v>
      </c>
      <c r="AX250" s="43">
        <f t="shared" si="321"/>
        <v>1016525655859533.6</v>
      </c>
      <c r="AY250" s="43">
        <f t="shared" si="322"/>
        <v>1327.5</v>
      </c>
      <c r="AZ250" s="43">
        <f t="shared" si="323"/>
        <v>35288.013465509488</v>
      </c>
      <c r="BA250" s="71">
        <f t="shared" si="366"/>
        <v>4.7726208029241983E-2</v>
      </c>
      <c r="BC250" s="44">
        <f t="shared" si="324"/>
        <v>184</v>
      </c>
      <c r="BD250" s="44">
        <f t="shared" si="325"/>
        <v>5.85</v>
      </c>
      <c r="BE250" s="44">
        <v>1</v>
      </c>
      <c r="BF250" s="35">
        <f t="shared" si="326"/>
        <v>1.3</v>
      </c>
      <c r="BG250" s="43">
        <f t="shared" si="286"/>
        <v>5973858874368</v>
      </c>
      <c r="BH250" s="43">
        <f t="shared" si="327"/>
        <v>1428947042748825.7</v>
      </c>
      <c r="BI250" s="43">
        <f t="shared" si="328"/>
        <v>41996292985722.187</v>
      </c>
      <c r="BJ250" s="43">
        <f t="shared" si="329"/>
        <v>1755</v>
      </c>
      <c r="BK250" s="43">
        <f t="shared" si="330"/>
        <v>35288.013465509488</v>
      </c>
      <c r="BL250" s="71">
        <f t="shared" si="375"/>
        <v>2.9389677664285643E-2</v>
      </c>
      <c r="BN250" s="44">
        <f t="shared" si="331"/>
        <v>154</v>
      </c>
      <c r="BO250" s="44">
        <f t="shared" si="332"/>
        <v>7.45</v>
      </c>
      <c r="BP250" s="44">
        <v>1</v>
      </c>
      <c r="BQ250" s="35">
        <f t="shared" si="333"/>
        <v>1.45</v>
      </c>
      <c r="BR250" s="43">
        <f t="shared" si="287"/>
        <v>316077189120</v>
      </c>
      <c r="BS250" s="43">
        <f t="shared" si="334"/>
        <v>70580036330496</v>
      </c>
      <c r="BT250" s="43">
        <f t="shared" si="335"/>
        <v>835663415447.72864</v>
      </c>
      <c r="BU250" s="43">
        <f t="shared" si="336"/>
        <v>2235</v>
      </c>
      <c r="BV250" s="43">
        <f t="shared" si="337"/>
        <v>35288.013465509488</v>
      </c>
      <c r="BW250" s="71">
        <f t="shared" si="373"/>
        <v>1.1839940284738247E-2</v>
      </c>
      <c r="BY250" s="44">
        <f t="shared" si="338"/>
        <v>92</v>
      </c>
      <c r="BZ250" s="44">
        <f t="shared" si="339"/>
        <v>9.25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191975100.37771672</v>
      </c>
      <c r="CF250" s="43">
        <f t="shared" si="343"/>
        <v>2775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11.274999999999999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114258.82900964671</v>
      </c>
      <c r="CQ250" s="43">
        <f t="shared" si="350"/>
        <v>3382.4999999999995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13.55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134.09499143229527</v>
      </c>
      <c r="DB250" s="43">
        <f t="shared" si="357"/>
        <v>4065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18.95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3.0206786818471925E-2</v>
      </c>
      <c r="DM250" s="43">
        <f t="shared" si="363"/>
        <v>5685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90">
        <f t="shared" si="293"/>
        <v>2.0499999999999998</v>
      </c>
      <c r="F251" s="102">
        <f t="shared" si="281"/>
        <v>13.55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2.0499999999999998</v>
      </c>
      <c r="N251" s="43">
        <f t="shared" si="282"/>
        <v>4348219521761280</v>
      </c>
      <c r="O251" s="43">
        <f t="shared" si="298"/>
        <v>2.1838932548046026E+18</v>
      </c>
      <c r="P251" s="43">
        <f t="shared" si="299"/>
        <v>3.3776997205279268E+16</v>
      </c>
      <c r="Q251" s="43">
        <f t="shared" si="300"/>
        <v>300</v>
      </c>
      <c r="R251" s="43">
        <f t="shared" si="301"/>
        <v>36532.442572884189</v>
      </c>
      <c r="S251" s="71">
        <f t="shared" si="302"/>
        <v>1.5466413997556563E-2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2.655048388608E+16</v>
      </c>
      <c r="AA251" s="43">
        <f t="shared" si="306"/>
        <v>6.5048685520896E+18</v>
      </c>
      <c r="AB251" s="43">
        <f t="shared" si="307"/>
        <v>6.7553994410558536E+16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1.0385143661182475E-2</v>
      </c>
      <c r="AG251" s="44">
        <f t="shared" si="310"/>
        <v>230</v>
      </c>
      <c r="AH251" s="44">
        <f t="shared" si="311"/>
        <v>3.1500000000000004</v>
      </c>
      <c r="AI251" s="44">
        <v>1</v>
      </c>
      <c r="AJ251" s="35">
        <f t="shared" si="312"/>
        <v>1.075</v>
      </c>
      <c r="AK251" s="43">
        <f t="shared" si="284"/>
        <v>542072379340800</v>
      </c>
      <c r="AL251" s="43">
        <f t="shared" si="313"/>
        <v>1.340273957920128E+17</v>
      </c>
      <c r="AM251" s="43">
        <f t="shared" si="314"/>
        <v>1.3299692649578702E+16</v>
      </c>
      <c r="AN251" s="43">
        <f t="shared" si="315"/>
        <v>945.00000000000011</v>
      </c>
      <c r="AO251" s="43">
        <f t="shared" si="316"/>
        <v>36532.442572884189</v>
      </c>
      <c r="AP251" s="71">
        <f t="shared" si="374"/>
        <v>9.9231150250934597E-2</v>
      </c>
      <c r="AR251" s="44">
        <f t="shared" si="317"/>
        <v>210</v>
      </c>
      <c r="AS251" s="44">
        <f t="shared" si="318"/>
        <v>4.4249999999999998</v>
      </c>
      <c r="AT251" s="44">
        <v>1</v>
      </c>
      <c r="AU251" s="35">
        <f t="shared" si="319"/>
        <v>1.175</v>
      </c>
      <c r="AV251" s="43">
        <f t="shared" si="285"/>
        <v>86731580694528</v>
      </c>
      <c r="AW251" s="43">
        <f t="shared" si="320"/>
        <v>2.1401017536374784E+16</v>
      </c>
      <c r="AX251" s="43">
        <f t="shared" si="321"/>
        <v>1167681348698128.3</v>
      </c>
      <c r="AY251" s="43">
        <f t="shared" si="322"/>
        <v>1327.5</v>
      </c>
      <c r="AZ251" s="43">
        <f t="shared" si="323"/>
        <v>36532.442572884189</v>
      </c>
      <c r="BA251" s="71">
        <f t="shared" si="366"/>
        <v>5.456195466937256E-2</v>
      </c>
      <c r="BC251" s="44">
        <f t="shared" si="324"/>
        <v>185</v>
      </c>
      <c r="BD251" s="44">
        <f t="shared" si="325"/>
        <v>5.85</v>
      </c>
      <c r="BE251" s="44">
        <v>14</v>
      </c>
      <c r="BF251" s="35">
        <f t="shared" si="326"/>
        <v>1.3</v>
      </c>
      <c r="BG251" s="43">
        <f t="shared" si="286"/>
        <v>83634024241152</v>
      </c>
      <c r="BH251" s="43">
        <f t="shared" si="327"/>
        <v>2.0113982829997056E+16</v>
      </c>
      <c r="BI251" s="43">
        <f t="shared" si="328"/>
        <v>48241072668672.609</v>
      </c>
      <c r="BJ251" s="43">
        <f t="shared" si="329"/>
        <v>1755</v>
      </c>
      <c r="BK251" s="43">
        <f t="shared" si="330"/>
        <v>36532.442572884189</v>
      </c>
      <c r="BL251" s="71">
        <f t="shared" si="375"/>
        <v>2.3983848985258218E-3</v>
      </c>
      <c r="BN251" s="44">
        <f t="shared" si="331"/>
        <v>155</v>
      </c>
      <c r="BO251" s="44">
        <f t="shared" si="332"/>
        <v>7.45</v>
      </c>
      <c r="BP251" s="44">
        <v>1</v>
      </c>
      <c r="BQ251" s="35">
        <f t="shared" si="333"/>
        <v>1.45</v>
      </c>
      <c r="BR251" s="43">
        <f t="shared" si="287"/>
        <v>316077189120</v>
      </c>
      <c r="BS251" s="43">
        <f t="shared" si="334"/>
        <v>71038348254720</v>
      </c>
      <c r="BT251" s="43">
        <f t="shared" si="335"/>
        <v>959925190656.00977</v>
      </c>
      <c r="BU251" s="43">
        <f t="shared" si="336"/>
        <v>2235</v>
      </c>
      <c r="BV251" s="43">
        <f t="shared" si="337"/>
        <v>36532.442572884189</v>
      </c>
      <c r="BW251" s="71">
        <f t="shared" si="373"/>
        <v>1.3512774638481681E-2</v>
      </c>
      <c r="BY251" s="44">
        <f t="shared" si="338"/>
        <v>93</v>
      </c>
      <c r="BZ251" s="44">
        <f t="shared" si="339"/>
        <v>9.25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220521482.00427386</v>
      </c>
      <c r="CF251" s="43">
        <f t="shared" si="343"/>
        <v>2775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11.274999999999999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131248.92892726869</v>
      </c>
      <c r="CQ251" s="43">
        <f t="shared" si="350"/>
        <v>3382.4999999999995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13.55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154.03469607161909</v>
      </c>
      <c r="DB251" s="43">
        <f t="shared" si="357"/>
        <v>4065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18.95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3.4698486328124833E-2</v>
      </c>
      <c r="DM251" s="43">
        <f t="shared" si="363"/>
        <v>5685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90">
        <f t="shared" si="293"/>
        <v>2.0499999999999998</v>
      </c>
      <c r="F252" s="102">
        <f t="shared" si="281"/>
        <v>13.55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2.0499999999999998</v>
      </c>
      <c r="N252" s="43">
        <f t="shared" si="282"/>
        <v>4348219521761280</v>
      </c>
      <c r="O252" s="43">
        <f t="shared" si="298"/>
        <v>2.1928071048242132E+18</v>
      </c>
      <c r="P252" s="43">
        <f t="shared" si="299"/>
        <v>3.8799581126443744E+16</v>
      </c>
      <c r="Q252" s="43">
        <f t="shared" si="300"/>
        <v>300</v>
      </c>
      <c r="R252" s="43">
        <f t="shared" si="301"/>
        <v>37820.756377956452</v>
      </c>
      <c r="S252" s="71">
        <f t="shared" si="302"/>
        <v>1.7694023811343915E-2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2.655048388608E+16</v>
      </c>
      <c r="AA252" s="43">
        <f t="shared" si="306"/>
        <v>6.53141903597568E+18</v>
      </c>
      <c r="AB252" s="43">
        <f t="shared" si="307"/>
        <v>7.7599162252887488E+16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1.1880903954479707E-2</v>
      </c>
      <c r="AG252" s="44">
        <f t="shared" si="310"/>
        <v>231</v>
      </c>
      <c r="AH252" s="44">
        <f t="shared" si="311"/>
        <v>3.1500000000000004</v>
      </c>
      <c r="AI252" s="44">
        <v>1</v>
      </c>
      <c r="AJ252" s="35">
        <f t="shared" si="312"/>
        <v>1.075</v>
      </c>
      <c r="AK252" s="43">
        <f t="shared" si="284"/>
        <v>542072379340800</v>
      </c>
      <c r="AL252" s="43">
        <f t="shared" si="313"/>
        <v>1.3461012359980416E+17</v>
      </c>
      <c r="AM252" s="43">
        <f t="shared" si="314"/>
        <v>1.5277335068537216E+16</v>
      </c>
      <c r="AN252" s="43">
        <f t="shared" si="315"/>
        <v>945.00000000000011</v>
      </c>
      <c r="AO252" s="43">
        <f t="shared" si="316"/>
        <v>37820.756377956452</v>
      </c>
      <c r="AP252" s="71">
        <f t="shared" si="374"/>
        <v>0.11349321031720264</v>
      </c>
      <c r="AR252" s="44">
        <f t="shared" si="317"/>
        <v>211</v>
      </c>
      <c r="AS252" s="44">
        <f t="shared" si="318"/>
        <v>4.4249999999999998</v>
      </c>
      <c r="AT252" s="44">
        <v>1</v>
      </c>
      <c r="AU252" s="35">
        <f t="shared" si="319"/>
        <v>1.175</v>
      </c>
      <c r="AV252" s="43">
        <f t="shared" si="285"/>
        <v>86731580694528</v>
      </c>
      <c r="AW252" s="43">
        <f t="shared" si="320"/>
        <v>2.1502927143690856E+16</v>
      </c>
      <c r="AX252" s="43">
        <f t="shared" si="321"/>
        <v>1341313644410259.2</v>
      </c>
      <c r="AY252" s="43">
        <f t="shared" si="322"/>
        <v>1327.5</v>
      </c>
      <c r="AZ252" s="43">
        <f t="shared" si="323"/>
        <v>37820.756377956452</v>
      </c>
      <c r="BA252" s="71">
        <f t="shared" si="366"/>
        <v>6.2378188580888727E-2</v>
      </c>
      <c r="BC252" s="44">
        <f t="shared" si="324"/>
        <v>186</v>
      </c>
      <c r="BD252" s="44">
        <f t="shared" si="325"/>
        <v>5.85</v>
      </c>
      <c r="BE252" s="44">
        <v>1</v>
      </c>
      <c r="BF252" s="35">
        <f t="shared" si="326"/>
        <v>1.3</v>
      </c>
      <c r="BG252" s="43">
        <f t="shared" si="286"/>
        <v>83634024241152</v>
      </c>
      <c r="BH252" s="43">
        <f t="shared" si="327"/>
        <v>2.0222707061510556E+16</v>
      </c>
      <c r="BI252" s="43">
        <f t="shared" si="328"/>
        <v>55414440817796.633</v>
      </c>
      <c r="BJ252" s="43">
        <f t="shared" si="329"/>
        <v>1755</v>
      </c>
      <c r="BK252" s="43">
        <f t="shared" si="330"/>
        <v>37820.756377956452</v>
      </c>
      <c r="BL252" s="71">
        <f t="shared" si="375"/>
        <v>2.7402088478681347E-3</v>
      </c>
      <c r="BN252" s="44">
        <f t="shared" si="331"/>
        <v>156</v>
      </c>
      <c r="BO252" s="44">
        <f t="shared" si="332"/>
        <v>7.45</v>
      </c>
      <c r="BP252" s="44">
        <v>1</v>
      </c>
      <c r="BQ252" s="35">
        <f t="shared" si="333"/>
        <v>1.45</v>
      </c>
      <c r="BR252" s="43">
        <f t="shared" si="287"/>
        <v>316077189120</v>
      </c>
      <c r="BS252" s="43">
        <f t="shared" si="334"/>
        <v>71496660178944</v>
      </c>
      <c r="BT252" s="43">
        <f t="shared" si="335"/>
        <v>1102664487426.7739</v>
      </c>
      <c r="BU252" s="43">
        <f t="shared" si="336"/>
        <v>2235</v>
      </c>
      <c r="BV252" s="43">
        <f t="shared" si="337"/>
        <v>37820.756377956452</v>
      </c>
      <c r="BW252" s="71">
        <f t="shared" si="373"/>
        <v>1.542260134483194E-2</v>
      </c>
      <c r="BY252" s="44">
        <f t="shared" si="338"/>
        <v>94</v>
      </c>
      <c r="BZ252" s="44">
        <f t="shared" si="339"/>
        <v>9.25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253312663.61981761</v>
      </c>
      <c r="CF252" s="43">
        <f t="shared" si="343"/>
        <v>2775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11.274999999999999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150765.42875387633</v>
      </c>
      <c r="CQ252" s="43">
        <f t="shared" si="350"/>
        <v>3382.4999999999995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13.55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176.93940198993712</v>
      </c>
      <c r="DB252" s="43">
        <f t="shared" si="357"/>
        <v>4065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18.95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3.9858094166004103E-2</v>
      </c>
      <c r="DM252" s="43">
        <f t="shared" si="363"/>
        <v>5685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90">
        <f t="shared" si="293"/>
        <v>2.0499999999999998</v>
      </c>
      <c r="F253" s="102">
        <f t="shared" si="281"/>
        <v>13.55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2.0499999999999998</v>
      </c>
      <c r="N253" s="43">
        <f t="shared" si="282"/>
        <v>4348219521761280</v>
      </c>
      <c r="O253" s="43">
        <f t="shared" si="298"/>
        <v>2.2017209548438239E+18</v>
      </c>
      <c r="P253" s="43">
        <f t="shared" si="299"/>
        <v>4.456901501451996E+16</v>
      </c>
      <c r="Q253" s="43">
        <f t="shared" si="300"/>
        <v>300</v>
      </c>
      <c r="R253" s="43">
        <f t="shared" si="301"/>
        <v>39154.502471248386</v>
      </c>
      <c r="S253" s="71">
        <f t="shared" si="302"/>
        <v>2.0242808207128773E-2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2.655048388608E+16</v>
      </c>
      <c r="AA253" s="43">
        <f t="shared" si="306"/>
        <v>6.55796951986176E+18</v>
      </c>
      <c r="AB253" s="43">
        <f t="shared" si="307"/>
        <v>8.913803002903992E+16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1.3592321489002426E-2</v>
      </c>
      <c r="AG253" s="44">
        <f t="shared" si="310"/>
        <v>232</v>
      </c>
      <c r="AH253" s="44">
        <f t="shared" si="311"/>
        <v>3.1500000000000004</v>
      </c>
      <c r="AI253" s="44">
        <v>1</v>
      </c>
      <c r="AJ253" s="35">
        <f t="shared" si="312"/>
        <v>1.075</v>
      </c>
      <c r="AK253" s="43">
        <f t="shared" si="284"/>
        <v>542072379340800</v>
      </c>
      <c r="AL253" s="43">
        <f t="shared" si="313"/>
        <v>1.3519285140759552E+17</v>
      </c>
      <c r="AM253" s="43">
        <f t="shared" si="314"/>
        <v>1.7549049661967216E+16</v>
      </c>
      <c r="AN253" s="43">
        <f t="shared" si="315"/>
        <v>945.00000000000011</v>
      </c>
      <c r="AO253" s="43">
        <f t="shared" si="316"/>
        <v>39154.502471248386</v>
      </c>
      <c r="AP253" s="71">
        <f t="shared" si="374"/>
        <v>0.12980752664989845</v>
      </c>
      <c r="AR253" s="44">
        <f t="shared" si="317"/>
        <v>212</v>
      </c>
      <c r="AS253" s="44">
        <f t="shared" si="318"/>
        <v>4.4249999999999998</v>
      </c>
      <c r="AT253" s="44">
        <v>1</v>
      </c>
      <c r="AU253" s="35">
        <f t="shared" si="319"/>
        <v>1.175</v>
      </c>
      <c r="AV253" s="43">
        <f t="shared" si="285"/>
        <v>86731580694528</v>
      </c>
      <c r="AW253" s="43">
        <f t="shared" si="320"/>
        <v>2.1604836751006924E+16</v>
      </c>
      <c r="AX253" s="43">
        <f t="shared" si="321"/>
        <v>1540764776869143.2</v>
      </c>
      <c r="AY253" s="43">
        <f t="shared" si="322"/>
        <v>1327.5</v>
      </c>
      <c r="AZ253" s="43">
        <f t="shared" si="323"/>
        <v>39154.502471248386</v>
      </c>
      <c r="BA253" s="71">
        <f t="shared" si="366"/>
        <v>7.1315733352964761E-2</v>
      </c>
      <c r="BC253" s="44">
        <f t="shared" si="324"/>
        <v>187</v>
      </c>
      <c r="BD253" s="44">
        <f t="shared" si="325"/>
        <v>5.85</v>
      </c>
      <c r="BE253" s="44">
        <v>1</v>
      </c>
      <c r="BF253" s="35">
        <f t="shared" si="326"/>
        <v>1.3</v>
      </c>
      <c r="BG253" s="43">
        <f t="shared" si="286"/>
        <v>83634024241152</v>
      </c>
      <c r="BH253" s="43">
        <f t="shared" si="327"/>
        <v>2.0331431293024052E+16</v>
      </c>
      <c r="BI253" s="43">
        <f t="shared" si="328"/>
        <v>63654477010483.555</v>
      </c>
      <c r="BJ253" s="43">
        <f t="shared" si="329"/>
        <v>1755</v>
      </c>
      <c r="BK253" s="43">
        <f t="shared" si="330"/>
        <v>39154.502471248386</v>
      </c>
      <c r="BL253" s="71">
        <f t="shared" si="375"/>
        <v>3.130840917841536E-3</v>
      </c>
      <c r="BN253" s="44">
        <f t="shared" si="331"/>
        <v>157</v>
      </c>
      <c r="BO253" s="44">
        <f t="shared" si="332"/>
        <v>7.45</v>
      </c>
      <c r="BP253" s="44">
        <v>1</v>
      </c>
      <c r="BQ253" s="35">
        <f t="shared" si="333"/>
        <v>1.45</v>
      </c>
      <c r="BR253" s="43">
        <f t="shared" si="287"/>
        <v>316077189120</v>
      </c>
      <c r="BS253" s="43">
        <f t="shared" si="334"/>
        <v>71954972103168</v>
      </c>
      <c r="BT253" s="43">
        <f t="shared" si="335"/>
        <v>1266628882820.7842</v>
      </c>
      <c r="BU253" s="43">
        <f t="shared" si="336"/>
        <v>2235</v>
      </c>
      <c r="BV253" s="43">
        <f t="shared" si="337"/>
        <v>39154.502471248386</v>
      </c>
      <c r="BW253" s="71">
        <f t="shared" si="373"/>
        <v>1.7603076560223106E-2</v>
      </c>
      <c r="BY253" s="44">
        <f t="shared" si="338"/>
        <v>95</v>
      </c>
      <c r="BZ253" s="44">
        <f t="shared" si="339"/>
        <v>9.25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290979840.00000185</v>
      </c>
      <c r="CF253" s="43">
        <f t="shared" si="343"/>
        <v>2775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11.274999999999999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173184.00000000044</v>
      </c>
      <c r="CQ253" s="43">
        <f t="shared" si="350"/>
        <v>3382.4999999999995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13.55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203.24999999999986</v>
      </c>
      <c r="DB253" s="43">
        <f t="shared" si="357"/>
        <v>4065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18.95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4.5784927201805825E-2</v>
      </c>
      <c r="DM253" s="43">
        <f t="shared" si="363"/>
        <v>5685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90">
        <f t="shared" si="293"/>
        <v>2.0499999999999998</v>
      </c>
      <c r="F254" s="102">
        <f t="shared" si="281"/>
        <v>13.55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2.0499999999999998</v>
      </c>
      <c r="N254" s="43">
        <f t="shared" si="282"/>
        <v>4348219521761280</v>
      </c>
      <c r="O254" s="43">
        <f t="shared" si="298"/>
        <v>2.2106348048634345E+18</v>
      </c>
      <c r="P254" s="43">
        <f t="shared" si="299"/>
        <v>5.1196354231017224E+16</v>
      </c>
      <c r="Q254" s="43">
        <f t="shared" si="300"/>
        <v>300</v>
      </c>
      <c r="R254" s="43">
        <f t="shared" si="301"/>
        <v>40535.283018943985</v>
      </c>
      <c r="S254" s="71">
        <f t="shared" si="302"/>
        <v>2.3159118873178133E-2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2.655048388608E+16</v>
      </c>
      <c r="AA254" s="43">
        <f t="shared" si="306"/>
        <v>6.58452000374784E+18</v>
      </c>
      <c r="AB254" s="43">
        <f t="shared" si="307"/>
        <v>1.0239270846203445E+17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1.5550519765108708E-2</v>
      </c>
      <c r="AG254" s="44">
        <f t="shared" si="310"/>
        <v>233</v>
      </c>
      <c r="AH254" s="44">
        <f t="shared" si="311"/>
        <v>3.1500000000000004</v>
      </c>
      <c r="AI254" s="44">
        <v>1</v>
      </c>
      <c r="AJ254" s="35">
        <f t="shared" si="312"/>
        <v>1.075</v>
      </c>
      <c r="AK254" s="43">
        <f t="shared" si="284"/>
        <v>542072379340800</v>
      </c>
      <c r="AL254" s="43">
        <f t="shared" si="313"/>
        <v>1.3577557921538688E+17</v>
      </c>
      <c r="AM254" s="43">
        <f t="shared" si="314"/>
        <v>2.0158564478463016E+16</v>
      </c>
      <c r="AN254" s="43">
        <f t="shared" si="315"/>
        <v>945.00000000000011</v>
      </c>
      <c r="AO254" s="43">
        <f t="shared" si="316"/>
        <v>40535.283018943985</v>
      </c>
      <c r="AP254" s="71">
        <f t="shared" si="374"/>
        <v>0.14846973656790358</v>
      </c>
      <c r="AR254" s="44">
        <f t="shared" si="317"/>
        <v>213</v>
      </c>
      <c r="AS254" s="44">
        <f t="shared" si="318"/>
        <v>4.4249999999999998</v>
      </c>
      <c r="AT254" s="44">
        <v>1</v>
      </c>
      <c r="AU254" s="35">
        <f t="shared" si="319"/>
        <v>1.175</v>
      </c>
      <c r="AV254" s="43">
        <f t="shared" si="285"/>
        <v>86731580694528</v>
      </c>
      <c r="AW254" s="43">
        <f t="shared" si="320"/>
        <v>2.1706746358322996E+16</v>
      </c>
      <c r="AX254" s="43">
        <f t="shared" si="321"/>
        <v>1769873964626958.2</v>
      </c>
      <c r="AY254" s="43">
        <f t="shared" si="322"/>
        <v>1327.5</v>
      </c>
      <c r="AZ254" s="43">
        <f t="shared" si="323"/>
        <v>40535.283018943985</v>
      </c>
      <c r="BA254" s="71">
        <f t="shared" si="366"/>
        <v>8.1535663402098821E-2</v>
      </c>
      <c r="BC254" s="44">
        <f t="shared" si="324"/>
        <v>188</v>
      </c>
      <c r="BD254" s="44">
        <f t="shared" si="325"/>
        <v>5.85</v>
      </c>
      <c r="BE254" s="44">
        <v>1</v>
      </c>
      <c r="BF254" s="35">
        <f t="shared" si="326"/>
        <v>1.3</v>
      </c>
      <c r="BG254" s="43">
        <f t="shared" si="286"/>
        <v>83634024241152</v>
      </c>
      <c r="BH254" s="43">
        <f t="shared" si="327"/>
        <v>2.0440155524537548E+16</v>
      </c>
      <c r="BI254" s="43">
        <f t="shared" si="328"/>
        <v>73119793030139.047</v>
      </c>
      <c r="BJ254" s="43">
        <f t="shared" si="329"/>
        <v>1755</v>
      </c>
      <c r="BK254" s="43">
        <f t="shared" si="330"/>
        <v>40535.283018943985</v>
      </c>
      <c r="BL254" s="71">
        <f t="shared" si="375"/>
        <v>3.5772620684006934E-3</v>
      </c>
      <c r="BN254" s="44">
        <f t="shared" si="331"/>
        <v>158</v>
      </c>
      <c r="BO254" s="44">
        <f t="shared" si="332"/>
        <v>7.45</v>
      </c>
      <c r="BP254" s="44">
        <v>1</v>
      </c>
      <c r="BQ254" s="35">
        <f t="shared" si="333"/>
        <v>1.45</v>
      </c>
      <c r="BR254" s="43">
        <f t="shared" si="287"/>
        <v>316077189120</v>
      </c>
      <c r="BS254" s="43">
        <f t="shared" si="334"/>
        <v>72413284027392</v>
      </c>
      <c r="BT254" s="43">
        <f t="shared" si="335"/>
        <v>1454974514087.9666</v>
      </c>
      <c r="BU254" s="43">
        <f t="shared" si="336"/>
        <v>2235</v>
      </c>
      <c r="BV254" s="43">
        <f t="shared" si="337"/>
        <v>40535.283018943985</v>
      </c>
      <c r="BW254" s="71">
        <f t="shared" si="373"/>
        <v>2.009264644782011E-2</v>
      </c>
      <c r="BY254" s="44">
        <f t="shared" si="338"/>
        <v>96</v>
      </c>
      <c r="BZ254" s="44">
        <f t="shared" si="339"/>
        <v>9.25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334248063.54530263</v>
      </c>
      <c r="CF254" s="43">
        <f t="shared" si="343"/>
        <v>2775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11.274999999999999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198936.17591180702</v>
      </c>
      <c r="CQ254" s="43">
        <f t="shared" si="350"/>
        <v>3382.4999999999995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13.55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233.47294065314719</v>
      </c>
      <c r="DB254" s="43">
        <f t="shared" si="357"/>
        <v>4065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18.95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5.2593070560373358E-2</v>
      </c>
      <c r="DM254" s="43">
        <f t="shared" si="363"/>
        <v>5685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90">
        <f t="shared" si="293"/>
        <v>2.0499999999999998</v>
      </c>
      <c r="F255" s="102">
        <f t="shared" si="281"/>
        <v>13.55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2.0499999999999998</v>
      </c>
      <c r="N255" s="43">
        <f t="shared" si="282"/>
        <v>4348219521761280</v>
      </c>
      <c r="O255" s="43">
        <f t="shared" si="298"/>
        <v>2.2195486548830451E+18</v>
      </c>
      <c r="P255" s="43">
        <f t="shared" si="299"/>
        <v>5.8809167887015E+16</v>
      </c>
      <c r="Q255" s="43">
        <f t="shared" si="300"/>
        <v>300</v>
      </c>
      <c r="R255" s="43">
        <f t="shared" si="301"/>
        <v>41964.756687495734</v>
      </c>
      <c r="S255" s="71">
        <f t="shared" si="302"/>
        <v>2.6496003030901719E-2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2.655048388608E+16</v>
      </c>
      <c r="AA255" s="43">
        <f t="shared" si="306"/>
        <v>6.61107048763392E+18</v>
      </c>
      <c r="AB255" s="43">
        <f t="shared" si="307"/>
        <v>1.1761833577403E+17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1.7791118094117493E-2</v>
      </c>
      <c r="AG255" s="44">
        <f t="shared" si="310"/>
        <v>234</v>
      </c>
      <c r="AH255" s="44">
        <f t="shared" si="311"/>
        <v>3.1500000000000004</v>
      </c>
      <c r="AI255" s="44">
        <v>1</v>
      </c>
      <c r="AJ255" s="35">
        <f t="shared" si="312"/>
        <v>1.075</v>
      </c>
      <c r="AK255" s="43">
        <f t="shared" si="284"/>
        <v>542072379340800</v>
      </c>
      <c r="AL255" s="43">
        <f t="shared" si="313"/>
        <v>1.3635830702317824E+17</v>
      </c>
      <c r="AM255" s="43">
        <f t="shared" si="314"/>
        <v>2.3156109855512128E+16</v>
      </c>
      <c r="AN255" s="43">
        <f t="shared" si="315"/>
        <v>945.00000000000011</v>
      </c>
      <c r="AO255" s="43">
        <f t="shared" si="316"/>
        <v>41964.756687495734</v>
      </c>
      <c r="AP255" s="71">
        <f t="shared" si="374"/>
        <v>0.16981810907622991</v>
      </c>
      <c r="AR255" s="44">
        <f t="shared" si="317"/>
        <v>214</v>
      </c>
      <c r="AS255" s="44">
        <f t="shared" si="318"/>
        <v>4.4249999999999998</v>
      </c>
      <c r="AT255" s="44">
        <v>1</v>
      </c>
      <c r="AU255" s="35">
        <f t="shared" si="319"/>
        <v>1.175</v>
      </c>
      <c r="AV255" s="43">
        <f t="shared" si="285"/>
        <v>86731580694528</v>
      </c>
      <c r="AW255" s="43">
        <f t="shared" si="320"/>
        <v>2.1808655965639068E+16</v>
      </c>
      <c r="AX255" s="43">
        <f t="shared" si="321"/>
        <v>2033051311719067.7</v>
      </c>
      <c r="AY255" s="43">
        <f t="shared" si="322"/>
        <v>1327.5</v>
      </c>
      <c r="AZ255" s="43">
        <f t="shared" si="323"/>
        <v>41964.756687495734</v>
      </c>
      <c r="BA255" s="71">
        <f t="shared" si="366"/>
        <v>9.3222219421603525E-2</v>
      </c>
      <c r="BC255" s="44">
        <f t="shared" si="324"/>
        <v>189</v>
      </c>
      <c r="BD255" s="44">
        <f t="shared" si="325"/>
        <v>5.85</v>
      </c>
      <c r="BE255" s="44">
        <v>1</v>
      </c>
      <c r="BF255" s="35">
        <f t="shared" si="326"/>
        <v>1.3</v>
      </c>
      <c r="BG255" s="43">
        <f t="shared" si="286"/>
        <v>83634024241152</v>
      </c>
      <c r="BH255" s="43">
        <f t="shared" si="327"/>
        <v>2.0548879756051048E+16</v>
      </c>
      <c r="BI255" s="43">
        <f t="shared" si="328"/>
        <v>83992585971444.391</v>
      </c>
      <c r="BJ255" s="43">
        <f t="shared" si="329"/>
        <v>1755</v>
      </c>
      <c r="BK255" s="43">
        <f t="shared" si="330"/>
        <v>41964.756687495734</v>
      </c>
      <c r="BL255" s="71">
        <f t="shared" si="375"/>
        <v>4.087453280596039E-3</v>
      </c>
      <c r="BN255" s="44">
        <f t="shared" si="331"/>
        <v>159</v>
      </c>
      <c r="BO255" s="44">
        <f t="shared" si="332"/>
        <v>7.45</v>
      </c>
      <c r="BP255" s="44">
        <v>1</v>
      </c>
      <c r="BQ255" s="35">
        <f t="shared" si="333"/>
        <v>1.45</v>
      </c>
      <c r="BR255" s="43">
        <f t="shared" si="287"/>
        <v>316077189120</v>
      </c>
      <c r="BS255" s="43">
        <f t="shared" si="334"/>
        <v>72871595951616</v>
      </c>
      <c r="BT255" s="43">
        <f t="shared" si="335"/>
        <v>1671326830895.458</v>
      </c>
      <c r="BU255" s="43">
        <f t="shared" si="336"/>
        <v>2235</v>
      </c>
      <c r="BV255" s="43">
        <f t="shared" si="337"/>
        <v>41964.756687495734</v>
      </c>
      <c r="BW255" s="71">
        <f t="shared" si="373"/>
        <v>2.2935230237103029E-2</v>
      </c>
      <c r="BY255" s="44">
        <f t="shared" si="338"/>
        <v>97</v>
      </c>
      <c r="BZ255" s="44">
        <f t="shared" si="339"/>
        <v>9.25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383950200.75543362</v>
      </c>
      <c r="CF255" s="43">
        <f t="shared" si="343"/>
        <v>2775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11.274999999999999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228517.65801929354</v>
      </c>
      <c r="CQ255" s="43">
        <f t="shared" si="350"/>
        <v>3382.4999999999995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13.55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268.1899828645906</v>
      </c>
      <c r="DB255" s="43">
        <f t="shared" si="357"/>
        <v>4065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18.95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6.0413573636943878E-2</v>
      </c>
      <c r="DM255" s="43">
        <f t="shared" si="363"/>
        <v>5685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90">
        <f t="shared" si="293"/>
        <v>2.0499999999999998</v>
      </c>
      <c r="F256" s="102">
        <f t="shared" si="281"/>
        <v>13.55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2.0499999999999998</v>
      </c>
      <c r="N256" s="43">
        <f t="shared" si="282"/>
        <v>1.739287808704512E+16</v>
      </c>
      <c r="O256" s="43">
        <f t="shared" si="298"/>
        <v>8.913850019610623E+18</v>
      </c>
      <c r="P256" s="43">
        <f t="shared" si="299"/>
        <v>6.7553994410558568E+16</v>
      </c>
      <c r="Q256" s="43">
        <f t="shared" si="300"/>
        <v>300</v>
      </c>
      <c r="R256" s="43">
        <f t="shared" si="301"/>
        <v>43444.640636102209</v>
      </c>
      <c r="S256" s="71">
        <f t="shared" si="302"/>
        <v>7.5785428588027197E-3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2.655048388608E+16</v>
      </c>
      <c r="AA256" s="43">
        <f t="shared" si="306"/>
        <v>6.63762097152E+18</v>
      </c>
      <c r="AB256" s="43">
        <f t="shared" si="307"/>
        <v>1.3510798882111714E+17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2.0354881575917663E-2</v>
      </c>
      <c r="AG256" s="44">
        <f t="shared" si="310"/>
        <v>235</v>
      </c>
      <c r="AH256" s="44">
        <f t="shared" si="311"/>
        <v>3.1500000000000004</v>
      </c>
      <c r="AI256" s="44">
        <v>15</v>
      </c>
      <c r="AJ256" s="35">
        <f t="shared" si="312"/>
        <v>1.075</v>
      </c>
      <c r="AK256" s="43">
        <f t="shared" si="284"/>
        <v>8131085690112000</v>
      </c>
      <c r="AL256" s="43">
        <f t="shared" si="313"/>
        <v>2.054115522464544E+18</v>
      </c>
      <c r="AM256" s="43">
        <f t="shared" si="314"/>
        <v>2.6599385299157416E+16</v>
      </c>
      <c r="AN256" s="43">
        <f t="shared" si="315"/>
        <v>945.00000000000011</v>
      </c>
      <c r="AO256" s="43">
        <f t="shared" si="316"/>
        <v>43444.640636102209</v>
      </c>
      <c r="AP256" s="71">
        <f t="shared" si="374"/>
        <v>1.2949313224235443E-2</v>
      </c>
      <c r="AR256" s="44">
        <f t="shared" si="317"/>
        <v>215</v>
      </c>
      <c r="AS256" s="44">
        <f t="shared" si="318"/>
        <v>4.4249999999999998</v>
      </c>
      <c r="AT256" s="44">
        <v>1</v>
      </c>
      <c r="AU256" s="35">
        <f t="shared" si="319"/>
        <v>1.175</v>
      </c>
      <c r="AV256" s="43">
        <f t="shared" si="285"/>
        <v>86731580694528</v>
      </c>
      <c r="AW256" s="43">
        <f t="shared" si="320"/>
        <v>2.1910565572955136E+16</v>
      </c>
      <c r="AX256" s="43">
        <f t="shared" si="321"/>
        <v>2335362697396257.5</v>
      </c>
      <c r="AY256" s="43">
        <f t="shared" si="322"/>
        <v>1327.5</v>
      </c>
      <c r="AZ256" s="43">
        <f t="shared" si="323"/>
        <v>43444.640636102209</v>
      </c>
      <c r="BA256" s="71">
        <f t="shared" si="366"/>
        <v>0.10658614400528599</v>
      </c>
      <c r="BC256" s="44">
        <f t="shared" si="324"/>
        <v>190</v>
      </c>
      <c r="BD256" s="44">
        <f t="shared" si="325"/>
        <v>5.85</v>
      </c>
      <c r="BE256" s="44">
        <v>1</v>
      </c>
      <c r="BF256" s="35">
        <f t="shared" si="326"/>
        <v>1.3</v>
      </c>
      <c r="BG256" s="43">
        <f t="shared" si="286"/>
        <v>83634024241152</v>
      </c>
      <c r="BH256" s="43">
        <f t="shared" si="327"/>
        <v>2.0657603987564544E+16</v>
      </c>
      <c r="BI256" s="43">
        <f t="shared" si="328"/>
        <v>96482145337345.219</v>
      </c>
      <c r="BJ256" s="43">
        <f t="shared" si="329"/>
        <v>1755</v>
      </c>
      <c r="BK256" s="43">
        <f t="shared" si="330"/>
        <v>43444.640636102209</v>
      </c>
      <c r="BL256" s="71">
        <f t="shared" si="375"/>
        <v>4.6705390129187056E-3</v>
      </c>
      <c r="BN256" s="44">
        <f t="shared" si="331"/>
        <v>160</v>
      </c>
      <c r="BO256" s="44">
        <f t="shared" si="332"/>
        <v>7.45</v>
      </c>
      <c r="BP256" s="44">
        <v>1</v>
      </c>
      <c r="BQ256" s="35">
        <f t="shared" si="333"/>
        <v>1.45</v>
      </c>
      <c r="BR256" s="43">
        <f t="shared" si="287"/>
        <v>316077189120</v>
      </c>
      <c r="BS256" s="43">
        <f t="shared" si="334"/>
        <v>73329907875840</v>
      </c>
      <c r="BT256" s="43">
        <f t="shared" si="335"/>
        <v>1919850381312.0205</v>
      </c>
      <c r="BU256" s="43">
        <f t="shared" si="336"/>
        <v>2235</v>
      </c>
      <c r="BV256" s="43">
        <f t="shared" si="337"/>
        <v>43444.640636102209</v>
      </c>
      <c r="BW256" s="71">
        <f t="shared" si="373"/>
        <v>2.6181000862058268E-2</v>
      </c>
      <c r="BY256" s="44">
        <f t="shared" si="338"/>
        <v>98</v>
      </c>
      <c r="BZ256" s="44">
        <f t="shared" si="339"/>
        <v>9.25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441042964.0085479</v>
      </c>
      <c r="CF256" s="43">
        <f t="shared" si="343"/>
        <v>2775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11.274999999999999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262497.85785453749</v>
      </c>
      <c r="CQ256" s="43">
        <f t="shared" si="350"/>
        <v>3382.4999999999995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13.55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308.06939214323825</v>
      </c>
      <c r="DB256" s="43">
        <f t="shared" si="357"/>
        <v>4065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18.95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6.9396972656249681E-2</v>
      </c>
      <c r="DM256" s="43">
        <f t="shared" si="363"/>
        <v>5685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90">
        <f t="shared" si="293"/>
        <v>2.0499999999999998</v>
      </c>
      <c r="F257" s="102">
        <f t="shared" si="281"/>
        <v>13.55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2.0499999999999998</v>
      </c>
      <c r="N257" s="43">
        <f t="shared" si="282"/>
        <v>1.739287808704512E+16</v>
      </c>
      <c r="O257" s="43">
        <f t="shared" si="298"/>
        <v>8.9495054196890655E+18</v>
      </c>
      <c r="P257" s="43">
        <f t="shared" si="299"/>
        <v>7.759916225288752E+16</v>
      </c>
      <c r="Q257" s="43">
        <f t="shared" si="300"/>
        <v>300</v>
      </c>
      <c r="R257" s="43">
        <f t="shared" si="301"/>
        <v>44976.712579450374</v>
      </c>
      <c r="S257" s="71">
        <f t="shared" si="302"/>
        <v>8.6707766087462251E-3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2.655048388608E+16</v>
      </c>
      <c r="AA257" s="43">
        <f t="shared" si="306"/>
        <v>6.66417145540608E+18</v>
      </c>
      <c r="AB257" s="43">
        <f t="shared" si="307"/>
        <v>1.5519832450577504E+17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2.3288465121928358E-2</v>
      </c>
      <c r="AG257" s="44">
        <f t="shared" si="310"/>
        <v>236</v>
      </c>
      <c r="AH257" s="44">
        <f t="shared" si="311"/>
        <v>3.1500000000000004</v>
      </c>
      <c r="AI257" s="44">
        <v>1</v>
      </c>
      <c r="AJ257" s="35">
        <f t="shared" si="312"/>
        <v>1.075</v>
      </c>
      <c r="AK257" s="43">
        <f t="shared" si="284"/>
        <v>8131085690112000</v>
      </c>
      <c r="AL257" s="43">
        <f t="shared" si="313"/>
        <v>2.0628564395814144E+18</v>
      </c>
      <c r="AM257" s="43">
        <f t="shared" si="314"/>
        <v>3.0554670137074444E+16</v>
      </c>
      <c r="AN257" s="43">
        <f t="shared" si="315"/>
        <v>945.00000000000011</v>
      </c>
      <c r="AO257" s="43">
        <f t="shared" si="316"/>
        <v>44976.712579450374</v>
      </c>
      <c r="AP257" s="71">
        <f t="shared" si="374"/>
        <v>1.4811825753262045E-2</v>
      </c>
      <c r="AR257" s="44">
        <f t="shared" si="317"/>
        <v>216</v>
      </c>
      <c r="AS257" s="44">
        <f t="shared" si="318"/>
        <v>4.4249999999999998</v>
      </c>
      <c r="AT257" s="44">
        <v>1</v>
      </c>
      <c r="AU257" s="35">
        <f t="shared" si="319"/>
        <v>1.175</v>
      </c>
      <c r="AV257" s="43">
        <f t="shared" si="285"/>
        <v>86731580694528</v>
      </c>
      <c r="AW257" s="43">
        <f t="shared" si="320"/>
        <v>2.2012475180271208E+16</v>
      </c>
      <c r="AX257" s="43">
        <f t="shared" si="321"/>
        <v>2682627288820519.5</v>
      </c>
      <c r="AY257" s="43">
        <f t="shared" si="322"/>
        <v>1327.5</v>
      </c>
      <c r="AZ257" s="43">
        <f t="shared" si="323"/>
        <v>44976.712579450374</v>
      </c>
      <c r="BA257" s="71">
        <f t="shared" si="366"/>
        <v>0.12186849806081043</v>
      </c>
      <c r="BC257" s="44">
        <f t="shared" si="324"/>
        <v>191</v>
      </c>
      <c r="BD257" s="44">
        <f t="shared" si="325"/>
        <v>5.85</v>
      </c>
      <c r="BE257" s="44">
        <v>1</v>
      </c>
      <c r="BF257" s="35">
        <f t="shared" si="326"/>
        <v>1.3</v>
      </c>
      <c r="BG257" s="43">
        <f t="shared" si="286"/>
        <v>83634024241152</v>
      </c>
      <c r="BH257" s="43">
        <f t="shared" si="327"/>
        <v>2.0766328219078044E+16</v>
      </c>
      <c r="BI257" s="43">
        <f t="shared" si="328"/>
        <v>110828881635593.33</v>
      </c>
      <c r="BJ257" s="43">
        <f t="shared" si="329"/>
        <v>1755</v>
      </c>
      <c r="BK257" s="43">
        <f t="shared" si="330"/>
        <v>44976.712579450374</v>
      </c>
      <c r="BL257" s="71">
        <f t="shared" si="375"/>
        <v>5.3369512639107157E-3</v>
      </c>
      <c r="BN257" s="44">
        <f t="shared" si="331"/>
        <v>161</v>
      </c>
      <c r="BO257" s="44">
        <f t="shared" si="332"/>
        <v>7.45</v>
      </c>
      <c r="BP257" s="44">
        <v>1</v>
      </c>
      <c r="BQ257" s="35">
        <f t="shared" si="333"/>
        <v>1.45</v>
      </c>
      <c r="BR257" s="43">
        <f t="shared" si="287"/>
        <v>316077189120</v>
      </c>
      <c r="BS257" s="43">
        <f t="shared" si="334"/>
        <v>73788219800064</v>
      </c>
      <c r="BT257" s="43">
        <f t="shared" si="335"/>
        <v>2205328974853.5488</v>
      </c>
      <c r="BU257" s="43">
        <f t="shared" si="336"/>
        <v>2235</v>
      </c>
      <c r="BV257" s="43">
        <f t="shared" si="337"/>
        <v>44976.712579450374</v>
      </c>
      <c r="BW257" s="71">
        <f t="shared" si="373"/>
        <v>2.9887277140295449E-2</v>
      </c>
      <c r="BY257" s="44">
        <f t="shared" si="338"/>
        <v>99</v>
      </c>
      <c r="BZ257" s="44">
        <f t="shared" si="339"/>
        <v>9.25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506625327.23963559</v>
      </c>
      <c r="CF257" s="43">
        <f t="shared" si="343"/>
        <v>2775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11.274999999999999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301530.85750775278</v>
      </c>
      <c r="CQ257" s="43">
        <f t="shared" si="350"/>
        <v>3382.4999999999995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13.55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353.87880397987436</v>
      </c>
      <c r="DB257" s="43">
        <f t="shared" si="357"/>
        <v>4065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18.95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7.9716188332008234E-2</v>
      </c>
      <c r="DM257" s="43">
        <f t="shared" si="363"/>
        <v>5685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90">
        <f t="shared" si="293"/>
        <v>2.0499999999999998</v>
      </c>
      <c r="F258" s="102">
        <f t="shared" si="281"/>
        <v>13.55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2.0499999999999998</v>
      </c>
      <c r="N258" s="43">
        <f t="shared" si="282"/>
        <v>1.739287808704512E+16</v>
      </c>
      <c r="O258" s="43">
        <f t="shared" si="298"/>
        <v>8.985160819767508E+18</v>
      </c>
      <c r="P258" s="43">
        <f t="shared" si="299"/>
        <v>8.913803002903992E+16</v>
      </c>
      <c r="Q258" s="43">
        <f t="shared" si="300"/>
        <v>300</v>
      </c>
      <c r="R258" s="43">
        <f t="shared" si="301"/>
        <v>46562.812923200217</v>
      </c>
      <c r="S258" s="71">
        <f t="shared" si="302"/>
        <v>9.92058259357303E-3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2.655048388608E+16</v>
      </c>
      <c r="AA258" s="43">
        <f t="shared" si="306"/>
        <v>6.69072193929216E+18</v>
      </c>
      <c r="AB258" s="43">
        <f t="shared" si="307"/>
        <v>1.7827606005807984E+17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2.6645265141139674E-2</v>
      </c>
      <c r="AG258" s="44">
        <f t="shared" si="310"/>
        <v>237</v>
      </c>
      <c r="AH258" s="44">
        <f t="shared" si="311"/>
        <v>3.1500000000000004</v>
      </c>
      <c r="AI258" s="44">
        <v>1</v>
      </c>
      <c r="AJ258" s="35">
        <f t="shared" si="312"/>
        <v>1.075</v>
      </c>
      <c r="AK258" s="43">
        <f t="shared" si="284"/>
        <v>8131085690112000</v>
      </c>
      <c r="AL258" s="43">
        <f t="shared" si="313"/>
        <v>2.0715973566982848E+18</v>
      </c>
      <c r="AM258" s="43">
        <f t="shared" si="314"/>
        <v>3.509809932393444E+16</v>
      </c>
      <c r="AN258" s="43">
        <f t="shared" si="315"/>
        <v>945.00000000000011</v>
      </c>
      <c r="AO258" s="43">
        <f t="shared" si="316"/>
        <v>46562.812923200217</v>
      </c>
      <c r="AP258" s="71">
        <f t="shared" si="374"/>
        <v>1.6942529498045821E-2</v>
      </c>
      <c r="AR258" s="44">
        <f t="shared" si="317"/>
        <v>217</v>
      </c>
      <c r="AS258" s="44">
        <f t="shared" si="318"/>
        <v>4.4249999999999998</v>
      </c>
      <c r="AT258" s="44">
        <v>1</v>
      </c>
      <c r="AU258" s="35">
        <f t="shared" si="319"/>
        <v>1.175</v>
      </c>
      <c r="AV258" s="43">
        <f t="shared" si="285"/>
        <v>86731580694528</v>
      </c>
      <c r="AW258" s="43">
        <f t="shared" si="320"/>
        <v>2.2114384787587276E+16</v>
      </c>
      <c r="AX258" s="43">
        <f t="shared" si="321"/>
        <v>3081529553738288</v>
      </c>
      <c r="AY258" s="43">
        <f t="shared" si="322"/>
        <v>1327.5</v>
      </c>
      <c r="AZ258" s="43">
        <f t="shared" si="323"/>
        <v>46562.812923200217</v>
      </c>
      <c r="BA258" s="71">
        <f t="shared" si="366"/>
        <v>0.13934502738090818</v>
      </c>
      <c r="BC258" s="44">
        <f t="shared" si="324"/>
        <v>192</v>
      </c>
      <c r="BD258" s="44">
        <f t="shared" si="325"/>
        <v>5.85</v>
      </c>
      <c r="BE258" s="44">
        <v>1</v>
      </c>
      <c r="BF258" s="35">
        <f t="shared" si="326"/>
        <v>1.3</v>
      </c>
      <c r="BG258" s="43">
        <f t="shared" si="286"/>
        <v>83634024241152</v>
      </c>
      <c r="BH258" s="43">
        <f t="shared" si="327"/>
        <v>2.087505245059154E+16</v>
      </c>
      <c r="BI258" s="43">
        <f t="shared" si="328"/>
        <v>127308954020967.17</v>
      </c>
      <c r="BJ258" s="43">
        <f t="shared" si="329"/>
        <v>1755</v>
      </c>
      <c r="BK258" s="43">
        <f t="shared" si="330"/>
        <v>46562.812923200217</v>
      </c>
      <c r="BL258" s="71">
        <f t="shared" si="375"/>
        <v>6.0986172045454957E-3</v>
      </c>
      <c r="BN258" s="44">
        <f t="shared" si="331"/>
        <v>162</v>
      </c>
      <c r="BO258" s="44">
        <f t="shared" si="332"/>
        <v>7.45</v>
      </c>
      <c r="BP258" s="44">
        <v>1</v>
      </c>
      <c r="BQ258" s="35">
        <f t="shared" si="333"/>
        <v>1.45</v>
      </c>
      <c r="BR258" s="43">
        <f t="shared" si="287"/>
        <v>316077189120</v>
      </c>
      <c r="BS258" s="43">
        <f t="shared" si="334"/>
        <v>74246531724288</v>
      </c>
      <c r="BT258" s="43">
        <f t="shared" si="335"/>
        <v>2533257765641.5693</v>
      </c>
      <c r="BU258" s="43">
        <f t="shared" si="336"/>
        <v>2235</v>
      </c>
      <c r="BV258" s="43">
        <f t="shared" si="337"/>
        <v>46562.812923200217</v>
      </c>
      <c r="BW258" s="71">
        <f t="shared" si="373"/>
        <v>3.4119543456234927E-2</v>
      </c>
      <c r="BY258" s="44">
        <f t="shared" si="338"/>
        <v>100</v>
      </c>
      <c r="BZ258" s="44">
        <f t="shared" si="339"/>
        <v>9.25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581959680.00000393</v>
      </c>
      <c r="CF258" s="43">
        <f t="shared" si="343"/>
        <v>2775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11.274999999999999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346368.00000000093</v>
      </c>
      <c r="CQ258" s="43">
        <f t="shared" si="350"/>
        <v>3382.4999999999995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13.55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406.49999999999989</v>
      </c>
      <c r="DB258" s="43">
        <f t="shared" si="357"/>
        <v>4065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18.95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9.1569854403611692E-2</v>
      </c>
      <c r="DM258" s="43">
        <f t="shared" si="363"/>
        <v>5685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90">
        <f t="shared" si="293"/>
        <v>2.0499999999999998</v>
      </c>
      <c r="F259" s="102">
        <f t="shared" si="281"/>
        <v>13.55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2.0499999999999998</v>
      </c>
      <c r="N259" s="43">
        <f t="shared" si="282"/>
        <v>1.739287808704512E+16</v>
      </c>
      <c r="O259" s="43">
        <f t="shared" si="298"/>
        <v>9.0208162198459505E+18</v>
      </c>
      <c r="P259" s="43">
        <f t="shared" si="299"/>
        <v>1.0239270846203446E+17</v>
      </c>
      <c r="Q259" s="43">
        <f t="shared" si="300"/>
        <v>300</v>
      </c>
      <c r="R259" s="43">
        <f t="shared" si="301"/>
        <v>48204.846974777181</v>
      </c>
      <c r="S259" s="71">
        <f t="shared" si="302"/>
        <v>1.1350714388435134E-2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2.655048388608E+16</v>
      </c>
      <c r="AA259" s="43">
        <f t="shared" si="306"/>
        <v>6.71727242317824E+18</v>
      </c>
      <c r="AB259" s="43">
        <f t="shared" si="307"/>
        <v>2.0478541692406893E+17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3.0486394480213123E-2</v>
      </c>
      <c r="AG259" s="44">
        <f t="shared" si="310"/>
        <v>238</v>
      </c>
      <c r="AH259" s="44">
        <f t="shared" si="311"/>
        <v>3.1500000000000004</v>
      </c>
      <c r="AI259" s="44">
        <v>1</v>
      </c>
      <c r="AJ259" s="35">
        <f t="shared" si="312"/>
        <v>1.075</v>
      </c>
      <c r="AK259" s="43">
        <f t="shared" si="284"/>
        <v>8131085690112000</v>
      </c>
      <c r="AL259" s="43">
        <f t="shared" si="313"/>
        <v>2.0803382738151552E+18</v>
      </c>
      <c r="AM259" s="43">
        <f t="shared" si="314"/>
        <v>4.031712895692604E+16</v>
      </c>
      <c r="AN259" s="43">
        <f t="shared" si="315"/>
        <v>945.00000000000011</v>
      </c>
      <c r="AO259" s="43">
        <f t="shared" si="316"/>
        <v>48204.846974777181</v>
      </c>
      <c r="AP259" s="71">
        <f t="shared" si="374"/>
        <v>1.9380083260684338E-2</v>
      </c>
      <c r="AR259" s="44">
        <f t="shared" si="317"/>
        <v>218</v>
      </c>
      <c r="AS259" s="44">
        <f t="shared" si="318"/>
        <v>4.4249999999999998</v>
      </c>
      <c r="AT259" s="44">
        <v>1</v>
      </c>
      <c r="AU259" s="35">
        <f t="shared" si="319"/>
        <v>1.175</v>
      </c>
      <c r="AV259" s="43">
        <f t="shared" si="285"/>
        <v>86731580694528</v>
      </c>
      <c r="AW259" s="43">
        <f t="shared" si="320"/>
        <v>2.2216294394903348E+16</v>
      </c>
      <c r="AX259" s="43">
        <f t="shared" si="321"/>
        <v>3539747929253918</v>
      </c>
      <c r="AY259" s="43">
        <f t="shared" si="322"/>
        <v>1327.5</v>
      </c>
      <c r="AZ259" s="43">
        <f t="shared" si="323"/>
        <v>48204.846974777181</v>
      </c>
      <c r="BA259" s="71">
        <f t="shared" si="366"/>
        <v>0.15933115875822987</v>
      </c>
      <c r="BC259" s="44">
        <f t="shared" si="324"/>
        <v>193</v>
      </c>
      <c r="BD259" s="44">
        <f t="shared" si="325"/>
        <v>5.85</v>
      </c>
      <c r="BE259" s="44">
        <v>1</v>
      </c>
      <c r="BF259" s="35">
        <f t="shared" si="326"/>
        <v>1.3</v>
      </c>
      <c r="BG259" s="43">
        <f t="shared" si="286"/>
        <v>83634024241152</v>
      </c>
      <c r="BH259" s="43">
        <f t="shared" si="327"/>
        <v>2.0983776682105036E+16</v>
      </c>
      <c r="BI259" s="43">
        <f t="shared" si="328"/>
        <v>146239586060278.16</v>
      </c>
      <c r="BJ259" s="43">
        <f t="shared" si="329"/>
        <v>1755</v>
      </c>
      <c r="BK259" s="43">
        <f t="shared" si="330"/>
        <v>48204.846974777181</v>
      </c>
      <c r="BL259" s="71">
        <f t="shared" si="375"/>
        <v>6.9691737705630113E-3</v>
      </c>
      <c r="BN259" s="44">
        <f t="shared" si="331"/>
        <v>163</v>
      </c>
      <c r="BO259" s="44">
        <f t="shared" si="332"/>
        <v>7.45</v>
      </c>
      <c r="BP259" s="44">
        <v>1</v>
      </c>
      <c r="BQ259" s="35">
        <f t="shared" si="333"/>
        <v>1.45</v>
      </c>
      <c r="BR259" s="43">
        <f t="shared" si="287"/>
        <v>316077189120</v>
      </c>
      <c r="BS259" s="43">
        <f t="shared" si="334"/>
        <v>74704843648512</v>
      </c>
      <c r="BT259" s="43">
        <f t="shared" si="335"/>
        <v>2909949028175.9355</v>
      </c>
      <c r="BU259" s="43">
        <f t="shared" si="336"/>
        <v>2235</v>
      </c>
      <c r="BV259" s="43">
        <f t="shared" si="337"/>
        <v>48204.846974777181</v>
      </c>
      <c r="BW259" s="71">
        <f t="shared" si="373"/>
        <v>3.8952615199454969E-2</v>
      </c>
      <c r="BY259" s="44">
        <f t="shared" si="338"/>
        <v>101</v>
      </c>
      <c r="BZ259" s="44">
        <f t="shared" si="339"/>
        <v>9.25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668496127.09060538</v>
      </c>
      <c r="CF259" s="43">
        <f t="shared" si="343"/>
        <v>2775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11.274999999999999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397872.35182361415</v>
      </c>
      <c r="CQ259" s="43">
        <f t="shared" si="350"/>
        <v>3382.4999999999995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13.55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466.94588130629461</v>
      </c>
      <c r="DB259" s="43">
        <f t="shared" si="357"/>
        <v>4065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18.95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0.10518614112074676</v>
      </c>
      <c r="DM259" s="43">
        <f t="shared" si="363"/>
        <v>5685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90">
        <f t="shared" si="293"/>
        <v>2.0499999999999998</v>
      </c>
      <c r="F260" s="102">
        <f t="shared" si="281"/>
        <v>13.55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2.0499999999999998</v>
      </c>
      <c r="N260" s="43">
        <f t="shared" si="282"/>
        <v>1.739287808704512E+16</v>
      </c>
      <c r="O260" s="43">
        <f t="shared" si="298"/>
        <v>9.056471619924393E+18</v>
      </c>
      <c r="P260" s="43">
        <f t="shared" si="299"/>
        <v>1.1761833577403E+17</v>
      </c>
      <c r="Q260" s="43">
        <f t="shared" si="300"/>
        <v>300</v>
      </c>
      <c r="R260" s="43">
        <f t="shared" si="301"/>
        <v>49904.78723212795</v>
      </c>
      <c r="S260" s="71">
        <f t="shared" si="302"/>
        <v>1.2987214084044347E-2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2.655048388608E+16</v>
      </c>
      <c r="AA260" s="43">
        <f t="shared" si="306"/>
        <v>6.74382290706432E+18</v>
      </c>
      <c r="AB260" s="43">
        <f t="shared" si="307"/>
        <v>2.3523667154806E+17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3.4881798467994142E-2</v>
      </c>
      <c r="AG260" s="44">
        <f t="shared" si="310"/>
        <v>239</v>
      </c>
      <c r="AH260" s="44">
        <f t="shared" si="311"/>
        <v>3.1500000000000004</v>
      </c>
      <c r="AI260" s="44">
        <v>1</v>
      </c>
      <c r="AJ260" s="35">
        <f t="shared" si="312"/>
        <v>1.075</v>
      </c>
      <c r="AK260" s="43">
        <f t="shared" si="284"/>
        <v>8131085690112000</v>
      </c>
      <c r="AL260" s="43">
        <f t="shared" si="313"/>
        <v>2.0890791909320256E+18</v>
      </c>
      <c r="AM260" s="43">
        <f t="shared" si="314"/>
        <v>4.6312219711024264E+16</v>
      </c>
      <c r="AN260" s="43">
        <f t="shared" si="315"/>
        <v>945.00000000000011</v>
      </c>
      <c r="AO260" s="43">
        <f t="shared" si="316"/>
        <v>49904.78723212795</v>
      </c>
      <c r="AP260" s="71">
        <f t="shared" si="374"/>
        <v>2.2168723862671019E-2</v>
      </c>
      <c r="AR260" s="44">
        <f t="shared" si="317"/>
        <v>219</v>
      </c>
      <c r="AS260" s="44">
        <f t="shared" si="318"/>
        <v>4.4249999999999998</v>
      </c>
      <c r="AT260" s="44">
        <v>1</v>
      </c>
      <c r="AU260" s="35">
        <f t="shared" si="319"/>
        <v>1.175</v>
      </c>
      <c r="AV260" s="43">
        <f t="shared" si="285"/>
        <v>86731580694528</v>
      </c>
      <c r="AW260" s="43">
        <f t="shared" si="320"/>
        <v>2.231820400221942E+16</v>
      </c>
      <c r="AX260" s="43">
        <f t="shared" si="321"/>
        <v>4066102623438136.5</v>
      </c>
      <c r="AY260" s="43">
        <f t="shared" si="322"/>
        <v>1327.5</v>
      </c>
      <c r="AZ260" s="43">
        <f t="shared" si="323"/>
        <v>49904.78723212795</v>
      </c>
      <c r="BA260" s="71">
        <f t="shared" si="366"/>
        <v>0.18218771649518867</v>
      </c>
      <c r="BC260" s="44">
        <f t="shared" si="324"/>
        <v>194</v>
      </c>
      <c r="BD260" s="44">
        <f t="shared" si="325"/>
        <v>5.85</v>
      </c>
      <c r="BE260" s="44">
        <v>1</v>
      </c>
      <c r="BF260" s="35">
        <f t="shared" si="326"/>
        <v>1.3</v>
      </c>
      <c r="BG260" s="43">
        <f t="shared" si="286"/>
        <v>83634024241152</v>
      </c>
      <c r="BH260" s="43">
        <f t="shared" si="327"/>
        <v>2.1092500913618536E+16</v>
      </c>
      <c r="BI260" s="43">
        <f t="shared" si="328"/>
        <v>167985171942888.87</v>
      </c>
      <c r="BJ260" s="43">
        <f t="shared" si="329"/>
        <v>1755</v>
      </c>
      <c r="BK260" s="43">
        <f t="shared" si="330"/>
        <v>49904.78723212795</v>
      </c>
      <c r="BL260" s="71">
        <f t="shared" si="375"/>
        <v>7.9642130931201222E-3</v>
      </c>
      <c r="BN260" s="44">
        <f t="shared" si="331"/>
        <v>164</v>
      </c>
      <c r="BO260" s="44">
        <f t="shared" si="332"/>
        <v>7.45</v>
      </c>
      <c r="BP260" s="44">
        <v>1</v>
      </c>
      <c r="BQ260" s="35">
        <f t="shared" si="333"/>
        <v>1.45</v>
      </c>
      <c r="BR260" s="43">
        <f t="shared" si="287"/>
        <v>316077189120</v>
      </c>
      <c r="BS260" s="43">
        <f t="shared" si="334"/>
        <v>75163155572736</v>
      </c>
      <c r="BT260" s="43">
        <f t="shared" si="335"/>
        <v>3342653661790.9175</v>
      </c>
      <c r="BU260" s="43">
        <f t="shared" si="336"/>
        <v>2235</v>
      </c>
      <c r="BV260" s="43">
        <f t="shared" si="337"/>
        <v>49904.78723212795</v>
      </c>
      <c r="BW260" s="71">
        <f t="shared" si="373"/>
        <v>4.4471970825602239E-2</v>
      </c>
      <c r="BY260" s="44">
        <f t="shared" si="338"/>
        <v>102</v>
      </c>
      <c r="BZ260" s="44">
        <f t="shared" si="339"/>
        <v>9.25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767900401.51086724</v>
      </c>
      <c r="CF260" s="43">
        <f t="shared" si="343"/>
        <v>2775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11.274999999999999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457035.31603858713</v>
      </c>
      <c r="CQ260" s="43">
        <f t="shared" si="350"/>
        <v>3382.4999999999995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13.55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536.37996572918144</v>
      </c>
      <c r="DB260" s="43">
        <f t="shared" si="357"/>
        <v>4065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18.95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0.12082714727388778</v>
      </c>
      <c r="DM260" s="43">
        <f t="shared" si="363"/>
        <v>5685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90">
        <f t="shared" si="293"/>
        <v>2.0499999999999998</v>
      </c>
      <c r="F261" s="102">
        <f t="shared" si="281"/>
        <v>13.55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2.0499999999999998</v>
      </c>
      <c r="N261" s="43">
        <f t="shared" si="282"/>
        <v>1.739287808704512E+16</v>
      </c>
      <c r="O261" s="43">
        <f t="shared" si="298"/>
        <v>9.0921270200028355E+18</v>
      </c>
      <c r="P261" s="43">
        <f t="shared" si="299"/>
        <v>1.3510798882111718E+17</v>
      </c>
      <c r="Q261" s="43">
        <f t="shared" si="300"/>
        <v>300</v>
      </c>
      <c r="R261" s="43">
        <f t="shared" si="301"/>
        <v>51664.675753189113</v>
      </c>
      <c r="S261" s="71">
        <f t="shared" si="302"/>
        <v>1.4859887958436711E-2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2.655048388608E+16</v>
      </c>
      <c r="AA261" s="43">
        <f t="shared" si="306"/>
        <v>6.7703733909504E+18</v>
      </c>
      <c r="AB261" s="43">
        <f t="shared" si="307"/>
        <v>2.7021597764223437E+17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3.9911532501799352E-2</v>
      </c>
      <c r="AG261" s="44">
        <f t="shared" si="310"/>
        <v>240</v>
      </c>
      <c r="AH261" s="44">
        <f t="shared" si="311"/>
        <v>3.1500000000000004</v>
      </c>
      <c r="AI261" s="44">
        <v>1</v>
      </c>
      <c r="AJ261" s="35">
        <f t="shared" si="312"/>
        <v>1.075</v>
      </c>
      <c r="AK261" s="43">
        <f t="shared" si="284"/>
        <v>8131085690112000</v>
      </c>
      <c r="AL261" s="43">
        <f t="shared" si="313"/>
        <v>2.097820108048896E+18</v>
      </c>
      <c r="AM261" s="43">
        <f t="shared" si="314"/>
        <v>5.3198770598314856E+16</v>
      </c>
      <c r="AN261" s="43">
        <f t="shared" si="315"/>
        <v>945.00000000000011</v>
      </c>
      <c r="AO261" s="43">
        <f t="shared" si="316"/>
        <v>51664.675753189113</v>
      </c>
      <c r="AP261" s="71">
        <f t="shared" si="374"/>
        <v>2.5359071730794422E-2</v>
      </c>
      <c r="AR261" s="44">
        <f t="shared" si="317"/>
        <v>220</v>
      </c>
      <c r="AS261" s="44">
        <f t="shared" si="318"/>
        <v>4.4249999999999998</v>
      </c>
      <c r="AT261" s="44">
        <v>14</v>
      </c>
      <c r="AU261" s="35">
        <f t="shared" si="319"/>
        <v>1.175</v>
      </c>
      <c r="AV261" s="43">
        <f t="shared" si="285"/>
        <v>1214242129723392</v>
      </c>
      <c r="AW261" s="43">
        <f t="shared" si="320"/>
        <v>3.1388159053349683E+17</v>
      </c>
      <c r="AX261" s="43">
        <f t="shared" si="321"/>
        <v>4670725394792516</v>
      </c>
      <c r="AY261" s="43">
        <f t="shared" si="322"/>
        <v>1327.5</v>
      </c>
      <c r="AZ261" s="43">
        <f t="shared" si="323"/>
        <v>51664.675753189113</v>
      </c>
      <c r="BA261" s="71">
        <f t="shared" si="366"/>
        <v>1.4880533091647071E-2</v>
      </c>
      <c r="BC261" s="44">
        <f t="shared" si="324"/>
        <v>195</v>
      </c>
      <c r="BD261" s="44">
        <f t="shared" si="325"/>
        <v>5.85</v>
      </c>
      <c r="BE261" s="44">
        <v>1</v>
      </c>
      <c r="BF261" s="35">
        <f t="shared" si="326"/>
        <v>1.3</v>
      </c>
      <c r="BG261" s="43">
        <f t="shared" si="286"/>
        <v>83634024241152</v>
      </c>
      <c r="BH261" s="43">
        <f t="shared" si="327"/>
        <v>2.1201225145132032E+16</v>
      </c>
      <c r="BI261" s="43">
        <f t="shared" si="328"/>
        <v>192964290674690.53</v>
      </c>
      <c r="BJ261" s="43">
        <f t="shared" si="329"/>
        <v>1755</v>
      </c>
      <c r="BK261" s="43">
        <f t="shared" si="330"/>
        <v>51664.675753189113</v>
      </c>
      <c r="BL261" s="71">
        <f t="shared" si="375"/>
        <v>9.1015632046620963E-3</v>
      </c>
      <c r="BN261" s="44">
        <f t="shared" si="331"/>
        <v>165</v>
      </c>
      <c r="BO261" s="44">
        <f t="shared" si="332"/>
        <v>7.45</v>
      </c>
      <c r="BP261" s="44">
        <v>1</v>
      </c>
      <c r="BQ261" s="35">
        <f t="shared" si="333"/>
        <v>1.45</v>
      </c>
      <c r="BR261" s="43">
        <f t="shared" si="287"/>
        <v>316077189120</v>
      </c>
      <c r="BS261" s="43">
        <f t="shared" si="334"/>
        <v>75621467496960</v>
      </c>
      <c r="BT261" s="43">
        <f t="shared" si="335"/>
        <v>3839700762624.042</v>
      </c>
      <c r="BU261" s="43">
        <f t="shared" si="336"/>
        <v>2235</v>
      </c>
      <c r="BV261" s="43">
        <f t="shared" si="337"/>
        <v>51664.675753189113</v>
      </c>
      <c r="BW261" s="71">
        <f t="shared" si="373"/>
        <v>5.0775274399143325E-2</v>
      </c>
      <c r="BY261" s="44">
        <f t="shared" si="338"/>
        <v>103</v>
      </c>
      <c r="BZ261" s="44">
        <f t="shared" si="339"/>
        <v>9.25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882085928.01709616</v>
      </c>
      <c r="CF261" s="43">
        <f t="shared" si="343"/>
        <v>2775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11.274999999999999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524995.7157090751</v>
      </c>
      <c r="CQ261" s="43">
        <f t="shared" si="350"/>
        <v>3382.4999999999995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13.55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616.13878428647683</v>
      </c>
      <c r="DB261" s="43">
        <f t="shared" si="357"/>
        <v>4065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18.95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0.13879394531249939</v>
      </c>
      <c r="DM261" s="43">
        <f t="shared" si="363"/>
        <v>5685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90">
        <f t="shared" si="293"/>
        <v>2.0499999999999998</v>
      </c>
      <c r="F262" s="102">
        <f t="shared" ref="F262:F325" si="376">C262+E262</f>
        <v>13.55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2.0499999999999998</v>
      </c>
      <c r="N262" s="43">
        <f t="shared" ref="N262:N325" si="377">N261*L262</f>
        <v>1.739287808704512E+16</v>
      </c>
      <c r="O262" s="43">
        <f t="shared" si="298"/>
        <v>9.127782420081278E+18</v>
      </c>
      <c r="P262" s="43">
        <f t="shared" si="299"/>
        <v>1.551983245057751E+17</v>
      </c>
      <c r="Q262" s="43">
        <f t="shared" si="300"/>
        <v>300</v>
      </c>
      <c r="R262" s="43">
        <f t="shared" si="301"/>
        <v>53486.626608914783</v>
      </c>
      <c r="S262" s="71">
        <f t="shared" si="302"/>
        <v>1.7002851006213307E-2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2.655048388608E+16</v>
      </c>
      <c r="AA262" s="43">
        <f t="shared" si="306"/>
        <v>6.79692387483648E+18</v>
      </c>
      <c r="AB262" s="43">
        <f t="shared" si="307"/>
        <v>3.1039664901155021E+17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4.5667224575031411E-2</v>
      </c>
      <c r="AG262" s="44">
        <f t="shared" si="310"/>
        <v>241</v>
      </c>
      <c r="AH262" s="44">
        <f t="shared" si="311"/>
        <v>3.1500000000000004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8131085690112000</v>
      </c>
      <c r="AL262" s="43">
        <f t="shared" si="313"/>
        <v>2.1065610251657664E+18</v>
      </c>
      <c r="AM262" s="43">
        <f t="shared" si="314"/>
        <v>6.1109340274148896E+16</v>
      </c>
      <c r="AN262" s="43">
        <f t="shared" si="315"/>
        <v>945.00000000000011</v>
      </c>
      <c r="AO262" s="43">
        <f t="shared" si="316"/>
        <v>53486.626608914783</v>
      </c>
      <c r="AP262" s="71">
        <f t="shared" si="374"/>
        <v>2.9009052927550565E-2</v>
      </c>
      <c r="AR262" s="44">
        <f t="shared" si="317"/>
        <v>221</v>
      </c>
      <c r="AS262" s="44">
        <f t="shared" si="318"/>
        <v>4.4249999999999998</v>
      </c>
      <c r="AT262" s="44">
        <v>1</v>
      </c>
      <c r="AU262" s="35">
        <f t="shared" si="319"/>
        <v>1.175</v>
      </c>
      <c r="AV262" s="43">
        <f t="shared" ref="AV262:AV325" si="380">AV261*AT262</f>
        <v>1214242129723392</v>
      </c>
      <c r="AW262" s="43">
        <f t="shared" si="320"/>
        <v>3.1530832503592186E+17</v>
      </c>
      <c r="AX262" s="43">
        <f t="shared" si="321"/>
        <v>5365254577641041</v>
      </c>
      <c r="AY262" s="43">
        <f t="shared" si="322"/>
        <v>1327.5</v>
      </c>
      <c r="AZ262" s="43">
        <f t="shared" si="323"/>
        <v>53486.626608914783</v>
      </c>
      <c r="BA262" s="71">
        <f t="shared" si="366"/>
        <v>1.7015898888904372E-2</v>
      </c>
      <c r="BC262" s="44">
        <f t="shared" si="324"/>
        <v>196</v>
      </c>
      <c r="BD262" s="44">
        <f t="shared" si="325"/>
        <v>5.85</v>
      </c>
      <c r="BE262" s="44">
        <v>1</v>
      </c>
      <c r="BF262" s="35">
        <f t="shared" si="326"/>
        <v>1.3</v>
      </c>
      <c r="BG262" s="43">
        <f t="shared" ref="BG262:BG325" si="381">BG261*BE262</f>
        <v>83634024241152</v>
      </c>
      <c r="BH262" s="43">
        <f t="shared" si="327"/>
        <v>2.1309949376645532E+16</v>
      </c>
      <c r="BI262" s="43">
        <f t="shared" si="328"/>
        <v>221657763271186.75</v>
      </c>
      <c r="BJ262" s="43">
        <f t="shared" si="329"/>
        <v>1755</v>
      </c>
      <c r="BK262" s="43">
        <f t="shared" si="330"/>
        <v>53486.626608914783</v>
      </c>
      <c r="BL262" s="71">
        <f t="shared" si="375"/>
        <v>1.0401609095989256E-2</v>
      </c>
      <c r="BN262" s="44">
        <f t="shared" si="331"/>
        <v>166</v>
      </c>
      <c r="BO262" s="44">
        <f t="shared" si="332"/>
        <v>7.45</v>
      </c>
      <c r="BP262" s="44">
        <v>1</v>
      </c>
      <c r="BQ262" s="35">
        <f t="shared" si="333"/>
        <v>1.45</v>
      </c>
      <c r="BR262" s="43">
        <f t="shared" ref="BR262:BR325" si="382">BR261*BP262</f>
        <v>316077189120</v>
      </c>
      <c r="BS262" s="43">
        <f t="shared" si="334"/>
        <v>76079779421184</v>
      </c>
      <c r="BT262" s="43">
        <f t="shared" si="335"/>
        <v>4410657949707.0986</v>
      </c>
      <c r="BU262" s="43">
        <f t="shared" si="336"/>
        <v>2235</v>
      </c>
      <c r="BV262" s="43">
        <f t="shared" si="337"/>
        <v>53486.626608914783</v>
      </c>
      <c r="BW262" s="71">
        <f t="shared" si="373"/>
        <v>5.7974115898645401E-2</v>
      </c>
      <c r="BY262" s="44">
        <f t="shared" si="338"/>
        <v>104</v>
      </c>
      <c r="BZ262" s="44">
        <f t="shared" si="339"/>
        <v>9.25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1013250654.4792714</v>
      </c>
      <c r="CF262" s="43">
        <f t="shared" si="343"/>
        <v>2775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11.274999999999999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603061.71501550579</v>
      </c>
      <c r="CQ262" s="43">
        <f t="shared" si="350"/>
        <v>3382.4999999999995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13.55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707.75760795974895</v>
      </c>
      <c r="DB262" s="43">
        <f t="shared" si="357"/>
        <v>4065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18.95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0.1594323766640165</v>
      </c>
      <c r="DM262" s="43">
        <f t="shared" si="363"/>
        <v>5685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90">
        <f t="shared" ref="E263:E326" si="388">E262</f>
        <v>2.0499999999999998</v>
      </c>
      <c r="F263" s="102">
        <f t="shared" si="376"/>
        <v>13.55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2.0499999999999998</v>
      </c>
      <c r="N263" s="43">
        <f t="shared" si="377"/>
        <v>1.739287808704512E+16</v>
      </c>
      <c r="O263" s="43">
        <f t="shared" ref="O263:O326" si="393">J263*N263*M263</f>
        <v>9.1634378201597204E+18</v>
      </c>
      <c r="P263" s="43">
        <f t="shared" ref="P263:P326" si="394">L$3*N$3*POWER($H$1,J263)</f>
        <v>1.782760600580799E+17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1.9455150300236611E-2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2.655048388608E+16</v>
      </c>
      <c r="AA263" s="43">
        <f t="shared" ref="AA263:AA326" si="401">V263*Z263*Y263</f>
        <v>6.82347435872256E+18</v>
      </c>
      <c r="AB263" s="43">
        <f t="shared" ref="AB263:AB326" si="402">X$3*Z$3*POWER($H$1,V263)</f>
        <v>3.5655212011615981E+17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5.2253749537487945E-2</v>
      </c>
      <c r="AG263" s="44">
        <f t="shared" ref="AG263:AG326" si="405">$I263-AH$3</f>
        <v>242</v>
      </c>
      <c r="AH263" s="44">
        <f t="shared" ref="AH263:AH326" si="406">AI$3</f>
        <v>3.1500000000000004</v>
      </c>
      <c r="AI263" s="44">
        <v>1</v>
      </c>
      <c r="AJ263" s="35">
        <f t="shared" ref="AJ263:AJ326" si="407">AJ$3</f>
        <v>1.075</v>
      </c>
      <c r="AK263" s="43">
        <f t="shared" si="379"/>
        <v>8131085690112000</v>
      </c>
      <c r="AL263" s="43">
        <f t="shared" ref="AL263:AL326" si="408">AG263*AK263*AJ263</f>
        <v>2.1153019422826368E+18</v>
      </c>
      <c r="AM263" s="43">
        <f t="shared" ref="AM263:AM326" si="409">AI$3*AK$3*POWER($H$1,AG263)</f>
        <v>7.0196198647868912E+16</v>
      </c>
      <c r="AN263" s="43">
        <f t="shared" ref="AN263:AN326" si="410">AO$3</f>
        <v>945.00000000000011</v>
      </c>
      <c r="AO263" s="43">
        <f t="shared" ref="AO263:AO326" si="411">$A263*(30+$B263)</f>
        <v>55372.828422810366</v>
      </c>
      <c r="AP263" s="71">
        <f t="shared" si="374"/>
        <v>3.3184954471379022E-2</v>
      </c>
      <c r="AR263" s="44">
        <f t="shared" ref="AR263:AR326" si="412">$I263-AS$3</f>
        <v>222</v>
      </c>
      <c r="AS263" s="44">
        <f t="shared" ref="AS263:AS326" si="413">AT$3</f>
        <v>4.4249999999999998</v>
      </c>
      <c r="AT263" s="44">
        <v>1</v>
      </c>
      <c r="AU263" s="35">
        <f t="shared" ref="AU263:AU326" si="414">AU$3</f>
        <v>1.175</v>
      </c>
      <c r="AV263" s="43">
        <f t="shared" si="380"/>
        <v>1214242129723392</v>
      </c>
      <c r="AW263" s="43">
        <f t="shared" ref="AW263:AW326" si="415">AR263*AV263*AU263</f>
        <v>3.1673505953834682E+17</v>
      </c>
      <c r="AX263" s="43">
        <f t="shared" ref="AX263:AX326" si="416">AT$3*AV$3*POWER($H$1,AR263)</f>
        <v>6163059107476576</v>
      </c>
      <c r="AY263" s="43">
        <f t="shared" ref="AY263:AY326" si="417">AZ$3</f>
        <v>1327.5</v>
      </c>
      <c r="AZ263" s="43">
        <f t="shared" ref="AZ263:AZ326" si="418">$A263*(30+$B263)</f>
        <v>55372.828422810366</v>
      </c>
      <c r="BA263" s="71">
        <f t="shared" si="366"/>
        <v>1.9458089409045733E-2</v>
      </c>
      <c r="BC263" s="44">
        <f t="shared" ref="BC263:BC326" si="419">$I263-BD$3</f>
        <v>197</v>
      </c>
      <c r="BD263" s="44">
        <f t="shared" ref="BD263:BD326" si="420">BE$3</f>
        <v>5.85</v>
      </c>
      <c r="BE263" s="44">
        <v>1</v>
      </c>
      <c r="BF263" s="35">
        <f t="shared" ref="BF263:BF326" si="421">BF$3</f>
        <v>1.3</v>
      </c>
      <c r="BG263" s="43">
        <f t="shared" si="381"/>
        <v>83634024241152</v>
      </c>
      <c r="BH263" s="43">
        <f t="shared" ref="BH263:BH326" si="422">BC263*BG263*BF263</f>
        <v>2.1418673608159028E+16</v>
      </c>
      <c r="BI263" s="43">
        <f t="shared" ref="BI263:BI326" si="423">BE$3*BG$3*POWER($H$1,BC263)</f>
        <v>254617908041934.37</v>
      </c>
      <c r="BJ263" s="43">
        <f t="shared" ref="BJ263:BJ326" si="424">BK$3</f>
        <v>1755</v>
      </c>
      <c r="BK263" s="43">
        <f t="shared" ref="BK263:BK326" si="425">$A263*(30+$B263)</f>
        <v>55372.828422810366</v>
      </c>
      <c r="BL263" s="71">
        <f t="shared" si="375"/>
        <v>1.1887659931702895E-2</v>
      </c>
      <c r="BN263" s="44">
        <f t="shared" ref="BN263:BN326" si="426">$I263-BO$3</f>
        <v>167</v>
      </c>
      <c r="BO263" s="44">
        <f t="shared" ref="BO263:BO326" si="427">BP$3</f>
        <v>7.45</v>
      </c>
      <c r="BP263" s="44">
        <v>1</v>
      </c>
      <c r="BQ263" s="35">
        <f t="shared" ref="BQ263:BQ326" si="428">BQ$3</f>
        <v>1.45</v>
      </c>
      <c r="BR263" s="43">
        <f t="shared" si="382"/>
        <v>316077189120</v>
      </c>
      <c r="BS263" s="43">
        <f t="shared" ref="BS263:BS326" si="429">BN263*BR263*BQ263</f>
        <v>76538091345408</v>
      </c>
      <c r="BT263" s="43">
        <f t="shared" ref="BT263:BT326" si="430">BP$3*BR$3*POWER($H$1,BN263)</f>
        <v>5066515531283.1396</v>
      </c>
      <c r="BU263" s="43">
        <f t="shared" ref="BU263:BU326" si="431">BV$3</f>
        <v>2235</v>
      </c>
      <c r="BV263" s="43">
        <f t="shared" ref="BV263:BV326" si="432">$A263*(30+$B263)</f>
        <v>55372.828422810366</v>
      </c>
      <c r="BW263" s="71">
        <f t="shared" si="373"/>
        <v>6.619600047796477E-2</v>
      </c>
      <c r="BY263" s="44">
        <f t="shared" ref="BY263:BY326" si="433">$I263-BZ$3</f>
        <v>105</v>
      </c>
      <c r="BZ263" s="44">
        <f t="shared" ref="BZ263:BZ326" si="434">CA$3</f>
        <v>9.25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CA$3*CC$3*POWER($H$1,BY263)</f>
        <v>1163919360.0000083</v>
      </c>
      <c r="CF263" s="43">
        <f t="shared" ref="CF263:CF326" si="438">CG$3</f>
        <v>2775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11.274999999999999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CL$3*CN$3*POWER($H$1,CJ263)</f>
        <v>692736.00000000221</v>
      </c>
      <c r="CQ263" s="43">
        <f t="shared" ref="CQ263:CQ326" si="445">CR$3</f>
        <v>3382.4999999999995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13.55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CW$3*CY$3*POWER($H$1,CU263)</f>
        <v>813</v>
      </c>
      <c r="DB263" s="43">
        <f t="shared" ref="DB263:DB326" si="452">DC$3</f>
        <v>4065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18.95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DH$3*DJ$3*POWER($H$1,DF263)</f>
        <v>0.18313970880722344</v>
      </c>
      <c r="DM263" s="43">
        <f t="shared" ref="DM263:DM326" si="458">DN$3</f>
        <v>5685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90">
        <f t="shared" si="388"/>
        <v>2.0499999999999998</v>
      </c>
      <c r="F264" s="102">
        <f t="shared" si="376"/>
        <v>13.55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2.0499999999999998</v>
      </c>
      <c r="N264" s="43">
        <f t="shared" si="377"/>
        <v>1.739287808704512E+16</v>
      </c>
      <c r="O264" s="43">
        <f t="shared" si="393"/>
        <v>9.1990932202381629E+18</v>
      </c>
      <c r="P264" s="43">
        <f t="shared" si="394"/>
        <v>2.0478541692406902E+17</v>
      </c>
      <c r="Q264" s="43">
        <f t="shared" si="395"/>
        <v>300</v>
      </c>
      <c r="R264" s="43">
        <f t="shared" si="396"/>
        <v>57325.547000022452</v>
      </c>
      <c r="S264" s="71">
        <f t="shared" si="397"/>
        <v>2.2261478606775895E-2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2.655048388608E+16</v>
      </c>
      <c r="AA264" s="43">
        <f t="shared" si="401"/>
        <v>6.85002484260864E+18</v>
      </c>
      <c r="AB264" s="43">
        <f t="shared" si="402"/>
        <v>4.0957083384813805E+17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5.9791145763518787E-2</v>
      </c>
      <c r="AG264" s="44">
        <f t="shared" si="405"/>
        <v>243</v>
      </c>
      <c r="AH264" s="44">
        <f t="shared" si="406"/>
        <v>3.1500000000000004</v>
      </c>
      <c r="AI264" s="44">
        <v>1</v>
      </c>
      <c r="AJ264" s="35">
        <f t="shared" si="407"/>
        <v>1.075</v>
      </c>
      <c r="AK264" s="43">
        <f t="shared" si="379"/>
        <v>8131085690112000</v>
      </c>
      <c r="AL264" s="43">
        <f t="shared" si="408"/>
        <v>2.1240428593995072E+18</v>
      </c>
      <c r="AM264" s="43">
        <f t="shared" si="409"/>
        <v>8.0634257913852112E+16</v>
      </c>
      <c r="AN264" s="43">
        <f t="shared" si="410"/>
        <v>945.00000000000011</v>
      </c>
      <c r="AO264" s="43">
        <f t="shared" si="411"/>
        <v>57325.547000022452</v>
      </c>
      <c r="AP264" s="71">
        <f t="shared" si="374"/>
        <v>3.7962632230805551E-2</v>
      </c>
      <c r="AR264" s="44">
        <f t="shared" si="412"/>
        <v>223</v>
      </c>
      <c r="AS264" s="44">
        <f t="shared" si="413"/>
        <v>4.4249999999999998</v>
      </c>
      <c r="AT264" s="44">
        <v>1</v>
      </c>
      <c r="AU264" s="35">
        <f t="shared" si="414"/>
        <v>1.175</v>
      </c>
      <c r="AV264" s="43">
        <f t="shared" si="380"/>
        <v>1214242129723392</v>
      </c>
      <c r="AW264" s="43">
        <f t="shared" si="415"/>
        <v>3.1816179404077178E+17</v>
      </c>
      <c r="AX264" s="43">
        <f t="shared" si="416"/>
        <v>7079495858507839</v>
      </c>
      <c r="AY264" s="43">
        <f t="shared" si="417"/>
        <v>1327.5</v>
      </c>
      <c r="AZ264" s="43">
        <f t="shared" si="418"/>
        <v>57325.547000022452</v>
      </c>
      <c r="BA264" s="71">
        <f t="shared" ref="BA264:BA327" si="461">AX264/AW264</f>
        <v>2.2251244464634293E-2</v>
      </c>
      <c r="BC264" s="44">
        <f t="shared" si="419"/>
        <v>198</v>
      </c>
      <c r="BD264" s="44">
        <f t="shared" si="420"/>
        <v>5.85</v>
      </c>
      <c r="BE264" s="44">
        <v>1</v>
      </c>
      <c r="BF264" s="35">
        <f t="shared" si="421"/>
        <v>1.3</v>
      </c>
      <c r="BG264" s="43">
        <f t="shared" si="381"/>
        <v>83634024241152</v>
      </c>
      <c r="BH264" s="43">
        <f t="shared" si="422"/>
        <v>2.1527397839672524E+16</v>
      </c>
      <c r="BI264" s="43">
        <f t="shared" si="423"/>
        <v>292479172120556.37</v>
      </c>
      <c r="BJ264" s="43">
        <f t="shared" si="424"/>
        <v>1755</v>
      </c>
      <c r="BK264" s="43">
        <f t="shared" si="425"/>
        <v>57325.547000022452</v>
      </c>
      <c r="BL264" s="71">
        <f t="shared" si="375"/>
        <v>1.3586369067865268E-2</v>
      </c>
      <c r="BN264" s="44">
        <f t="shared" si="426"/>
        <v>168</v>
      </c>
      <c r="BO264" s="44">
        <f t="shared" si="427"/>
        <v>7.45</v>
      </c>
      <c r="BP264" s="44">
        <v>1</v>
      </c>
      <c r="BQ264" s="35">
        <f t="shared" si="428"/>
        <v>1.45</v>
      </c>
      <c r="BR264" s="43">
        <f t="shared" si="382"/>
        <v>316077189120</v>
      </c>
      <c r="BS264" s="43">
        <f t="shared" si="429"/>
        <v>76996403269632</v>
      </c>
      <c r="BT264" s="43">
        <f t="shared" si="430"/>
        <v>5819898056351.8721</v>
      </c>
      <c r="BU264" s="43">
        <f t="shared" si="431"/>
        <v>2235</v>
      </c>
      <c r="BV264" s="43">
        <f t="shared" si="432"/>
        <v>57325.547000022452</v>
      </c>
      <c r="BW264" s="71">
        <f t="shared" si="373"/>
        <v>7.5586622351323351E-2</v>
      </c>
      <c r="BY264" s="44">
        <f t="shared" si="433"/>
        <v>106</v>
      </c>
      <c r="BZ264" s="44">
        <f t="shared" si="434"/>
        <v>9.25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1336992254.1812112</v>
      </c>
      <c r="CF264" s="43">
        <f t="shared" si="438"/>
        <v>2775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11.274999999999999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795744.70364722854</v>
      </c>
      <c r="CQ264" s="43">
        <f t="shared" si="445"/>
        <v>3382.4999999999995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13.55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933.89176261258956</v>
      </c>
      <c r="DB264" s="43">
        <f t="shared" si="452"/>
        <v>4065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18.95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0.21037228224149362</v>
      </c>
      <c r="DM264" s="43">
        <f t="shared" si="458"/>
        <v>5685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90">
        <f t="shared" si="388"/>
        <v>2.0499999999999998</v>
      </c>
      <c r="F265" s="102">
        <f t="shared" si="376"/>
        <v>13.55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2.0499999999999998</v>
      </c>
      <c r="N265" s="43">
        <f t="shared" si="377"/>
        <v>1.739287808704512E+16</v>
      </c>
      <c r="O265" s="43">
        <f t="shared" si="393"/>
        <v>9.2347486203166065E+18</v>
      </c>
      <c r="P265" s="43">
        <f t="shared" si="394"/>
        <v>2.352366715480601E+17</v>
      </c>
      <c r="Q265" s="43">
        <f t="shared" si="395"/>
        <v>300</v>
      </c>
      <c r="R265" s="43">
        <f t="shared" si="396"/>
        <v>59347.128049143554</v>
      </c>
      <c r="S265" s="71">
        <f t="shared" si="397"/>
        <v>2.5472991330866911E-2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2.655048388608E+16</v>
      </c>
      <c r="AA265" s="43">
        <f t="shared" si="401"/>
        <v>6.87657532649472E+18</v>
      </c>
      <c r="AB265" s="43">
        <f t="shared" si="402"/>
        <v>4.7047334309612019E+17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6.8416809350351479E-2</v>
      </c>
      <c r="AG265" s="44">
        <f t="shared" si="405"/>
        <v>244</v>
      </c>
      <c r="AH265" s="44">
        <f t="shared" si="406"/>
        <v>3.1500000000000004</v>
      </c>
      <c r="AI265" s="44">
        <v>1</v>
      </c>
      <c r="AJ265" s="35">
        <f t="shared" si="407"/>
        <v>1.075</v>
      </c>
      <c r="AK265" s="43">
        <f t="shared" si="379"/>
        <v>8131085690112000</v>
      </c>
      <c r="AL265" s="43">
        <f t="shared" si="408"/>
        <v>2.1327837765163776E+18</v>
      </c>
      <c r="AM265" s="43">
        <f t="shared" si="409"/>
        <v>9.2624439422048592E+16</v>
      </c>
      <c r="AN265" s="43">
        <f t="shared" si="410"/>
        <v>945.00000000000011</v>
      </c>
      <c r="AO265" s="43">
        <f t="shared" si="411"/>
        <v>59347.128049143554</v>
      </c>
      <c r="AP265" s="71">
        <f t="shared" si="374"/>
        <v>4.3428893468675227E-2</v>
      </c>
      <c r="AR265" s="44">
        <f t="shared" si="412"/>
        <v>224</v>
      </c>
      <c r="AS265" s="44">
        <f t="shared" si="413"/>
        <v>4.4249999999999998</v>
      </c>
      <c r="AT265" s="44">
        <v>1</v>
      </c>
      <c r="AU265" s="35">
        <f t="shared" si="414"/>
        <v>1.175</v>
      </c>
      <c r="AV265" s="43">
        <f t="shared" si="380"/>
        <v>1214242129723392</v>
      </c>
      <c r="AW265" s="43">
        <f t="shared" si="415"/>
        <v>3.195885285431968E+17</v>
      </c>
      <c r="AX265" s="43">
        <f t="shared" si="416"/>
        <v>8132205246876277</v>
      </c>
      <c r="AY265" s="43">
        <f t="shared" si="417"/>
        <v>1327.5</v>
      </c>
      <c r="AZ265" s="43">
        <f t="shared" si="418"/>
        <v>59347.128049143554</v>
      </c>
      <c r="BA265" s="71">
        <f t="shared" si="461"/>
        <v>2.5445860913549959E-2</v>
      </c>
      <c r="BC265" s="44">
        <f t="shared" si="419"/>
        <v>199</v>
      </c>
      <c r="BD265" s="44">
        <f t="shared" si="420"/>
        <v>5.85</v>
      </c>
      <c r="BE265" s="44">
        <v>1</v>
      </c>
      <c r="BF265" s="35">
        <f t="shared" si="421"/>
        <v>1.3</v>
      </c>
      <c r="BG265" s="43">
        <f t="shared" si="381"/>
        <v>83634024241152</v>
      </c>
      <c r="BH265" s="43">
        <f t="shared" si="422"/>
        <v>2.1636122071186024E+16</v>
      </c>
      <c r="BI265" s="43">
        <f t="shared" si="423"/>
        <v>335970343885777.81</v>
      </c>
      <c r="BJ265" s="43">
        <f t="shared" si="424"/>
        <v>1755</v>
      </c>
      <c r="BK265" s="43">
        <f t="shared" si="425"/>
        <v>59347.128049143554</v>
      </c>
      <c r="BL265" s="71">
        <f t="shared" si="375"/>
        <v>1.552821447301813E-2</v>
      </c>
      <c r="BN265" s="44">
        <f t="shared" si="426"/>
        <v>169</v>
      </c>
      <c r="BO265" s="44">
        <f t="shared" si="427"/>
        <v>7.45</v>
      </c>
      <c r="BP265" s="44">
        <v>1</v>
      </c>
      <c r="BQ265" s="35">
        <f t="shared" si="428"/>
        <v>1.45</v>
      </c>
      <c r="BR265" s="43">
        <f t="shared" si="382"/>
        <v>316077189120</v>
      </c>
      <c r="BS265" s="43">
        <f t="shared" si="429"/>
        <v>77454715193856</v>
      </c>
      <c r="BT265" s="43">
        <f t="shared" si="430"/>
        <v>6685307323581.8369</v>
      </c>
      <c r="BU265" s="43">
        <f t="shared" si="431"/>
        <v>2235</v>
      </c>
      <c r="BV265" s="43">
        <f t="shared" si="432"/>
        <v>59347.128049143554</v>
      </c>
      <c r="BW265" s="71">
        <f t="shared" si="373"/>
        <v>8.6312464087559396E-2</v>
      </c>
      <c r="BY265" s="44">
        <f t="shared" si="433"/>
        <v>107</v>
      </c>
      <c r="BZ265" s="44">
        <f t="shared" si="434"/>
        <v>9.25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1535800803.0217352</v>
      </c>
      <c r="CF265" s="43">
        <f t="shared" si="438"/>
        <v>2775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11.274999999999999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914070.63207717473</v>
      </c>
      <c r="CQ265" s="43">
        <f t="shared" si="445"/>
        <v>3382.4999999999995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13.55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1072.7599314583631</v>
      </c>
      <c r="DB265" s="43">
        <f t="shared" si="452"/>
        <v>4065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18.95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0.24165429454777568</v>
      </c>
      <c r="DM265" s="43">
        <f t="shared" si="458"/>
        <v>5685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>1+J266/200</f>
        <v>2.2999999999999998</v>
      </c>
      <c r="F266" s="102">
        <f t="shared" si="376"/>
        <v>16.100000000000001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2.2999999999999998</v>
      </c>
      <c r="N266" s="43">
        <f t="shared" si="377"/>
        <v>6.957151234818048E+16</v>
      </c>
      <c r="O266" s="43">
        <f t="shared" si="393"/>
        <v>4.1603764384211927E+19</v>
      </c>
      <c r="P266" s="43">
        <f t="shared" si="394"/>
        <v>2.7021597764223443E+17</v>
      </c>
      <c r="Q266" s="43">
        <f t="shared" si="395"/>
        <v>300</v>
      </c>
      <c r="R266" s="43">
        <f t="shared" si="396"/>
        <v>61440.000000001077</v>
      </c>
      <c r="S266" s="71">
        <f t="shared" si="397"/>
        <v>6.4949886540742402E-3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3.982572582912E+17</v>
      </c>
      <c r="AA266" s="43">
        <f t="shared" si="401"/>
        <v>1.03546887155712E+20</v>
      </c>
      <c r="AB266" s="43">
        <f t="shared" si="402"/>
        <v>5.4043195528446886E+17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5.2192004040814543E-3</v>
      </c>
      <c r="AG266" s="44">
        <f t="shared" si="405"/>
        <v>245</v>
      </c>
      <c r="AH266" s="44">
        <f t="shared" si="406"/>
        <v>3.1500000000000004</v>
      </c>
      <c r="AI266" s="44">
        <v>1</v>
      </c>
      <c r="AJ266" s="35">
        <f t="shared" si="407"/>
        <v>1.075</v>
      </c>
      <c r="AK266" s="43">
        <f t="shared" si="379"/>
        <v>8131085690112000</v>
      </c>
      <c r="AL266" s="43">
        <f t="shared" si="408"/>
        <v>2.141524693633248E+18</v>
      </c>
      <c r="AM266" s="43">
        <f t="shared" si="409"/>
        <v>1.0639754119662971E+17</v>
      </c>
      <c r="AN266" s="43">
        <f t="shared" si="410"/>
        <v>945.00000000000011</v>
      </c>
      <c r="AO266" s="43">
        <f t="shared" si="411"/>
        <v>61440.000000001077</v>
      </c>
      <c r="AP266" s="71">
        <f t="shared" si="374"/>
        <v>4.9683079309311519E-2</v>
      </c>
      <c r="AR266" s="44">
        <f t="shared" si="412"/>
        <v>225</v>
      </c>
      <c r="AS266" s="44">
        <f t="shared" si="413"/>
        <v>4.4249999999999998</v>
      </c>
      <c r="AT266" s="44">
        <v>1</v>
      </c>
      <c r="AU266" s="35">
        <f t="shared" si="414"/>
        <v>1.175</v>
      </c>
      <c r="AV266" s="43">
        <f t="shared" si="380"/>
        <v>1214242129723392</v>
      </c>
      <c r="AW266" s="43">
        <f t="shared" si="415"/>
        <v>3.2101526304562176E+17</v>
      </c>
      <c r="AX266" s="43">
        <f t="shared" si="416"/>
        <v>9341450789585040</v>
      </c>
      <c r="AY266" s="43">
        <f t="shared" si="417"/>
        <v>1327.5</v>
      </c>
      <c r="AZ266" s="43">
        <f t="shared" si="418"/>
        <v>61440.000000001077</v>
      </c>
      <c r="BA266" s="71">
        <f t="shared" si="461"/>
        <v>2.9099709156998745E-2</v>
      </c>
      <c r="BC266" s="44">
        <f t="shared" si="419"/>
        <v>200</v>
      </c>
      <c r="BD266" s="44">
        <f t="shared" si="420"/>
        <v>5.85</v>
      </c>
      <c r="BE266" s="44">
        <v>1</v>
      </c>
      <c r="BF266" s="35">
        <f t="shared" si="421"/>
        <v>1.3</v>
      </c>
      <c r="BG266" s="43">
        <f t="shared" si="381"/>
        <v>83634024241152</v>
      </c>
      <c r="BH266" s="43">
        <f t="shared" si="422"/>
        <v>2.174484630269952E+16</v>
      </c>
      <c r="BI266" s="43">
        <f t="shared" si="423"/>
        <v>385928581349381.12</v>
      </c>
      <c r="BJ266" s="43">
        <f t="shared" si="424"/>
        <v>1755</v>
      </c>
      <c r="BK266" s="43">
        <f t="shared" si="425"/>
        <v>61440.000000001077</v>
      </c>
      <c r="BL266" s="71">
        <f t="shared" si="375"/>
        <v>1.7748048249091094E-2</v>
      </c>
      <c r="BN266" s="44">
        <f t="shared" si="426"/>
        <v>170</v>
      </c>
      <c r="BO266" s="44">
        <f t="shared" si="427"/>
        <v>7.45</v>
      </c>
      <c r="BP266" s="44">
        <v>1</v>
      </c>
      <c r="BQ266" s="35">
        <f t="shared" si="428"/>
        <v>1.45</v>
      </c>
      <c r="BR266" s="43">
        <f t="shared" si="382"/>
        <v>316077189120</v>
      </c>
      <c r="BS266" s="43">
        <f t="shared" si="429"/>
        <v>77913027118080</v>
      </c>
      <c r="BT266" s="43">
        <f t="shared" si="430"/>
        <v>7679401525248.0869</v>
      </c>
      <c r="BU266" s="43">
        <f t="shared" si="431"/>
        <v>2235</v>
      </c>
      <c r="BV266" s="43">
        <f t="shared" si="432"/>
        <v>61440.000000001077</v>
      </c>
      <c r="BW266" s="71">
        <f t="shared" si="373"/>
        <v>9.8563767951278247E-2</v>
      </c>
      <c r="BY266" s="44">
        <f t="shared" si="433"/>
        <v>108</v>
      </c>
      <c r="BZ266" s="44">
        <f t="shared" si="434"/>
        <v>9.25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1764171856.0341928</v>
      </c>
      <c r="CF266" s="43">
        <f t="shared" si="438"/>
        <v>2775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11.274999999999999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1049991.4314181507</v>
      </c>
      <c r="CQ266" s="43">
        <f t="shared" si="445"/>
        <v>3382.4999999999995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13.55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1232.2775685729539</v>
      </c>
      <c r="DB266" s="43">
        <f t="shared" si="452"/>
        <v>4065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18.95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0.27758789062499889</v>
      </c>
      <c r="DM266" s="43">
        <f t="shared" si="458"/>
        <v>5685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90">
        <f t="shared" si="388"/>
        <v>2.2999999999999998</v>
      </c>
      <c r="F267" s="102">
        <f t="shared" si="376"/>
        <v>16.100000000000001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2.2999999999999998</v>
      </c>
      <c r="N267" s="43">
        <f t="shared" si="377"/>
        <v>6.957151234818048E+16</v>
      </c>
      <c r="O267" s="43">
        <f t="shared" si="393"/>
        <v>4.1763778862612742E+19</v>
      </c>
      <c r="P267" s="43">
        <f t="shared" si="394"/>
        <v>3.1039664901155027E+17</v>
      </c>
      <c r="Q267" s="43">
        <f t="shared" si="395"/>
        <v>300</v>
      </c>
      <c r="R267" s="43">
        <f t="shared" si="396"/>
        <v>63606.676920815356</v>
      </c>
      <c r="S267" s="71">
        <f t="shared" si="397"/>
        <v>7.4321974080132809E-3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3.982572582912E+17</v>
      </c>
      <c r="AA267" s="43">
        <f t="shared" si="401"/>
        <v>1.039451444140032E+20</v>
      </c>
      <c r="AB267" s="43">
        <f t="shared" si="402"/>
        <v>6.2079329802310054E+17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5.9723164706043646E-3</v>
      </c>
      <c r="AG267" s="44">
        <f t="shared" si="405"/>
        <v>246</v>
      </c>
      <c r="AH267" s="44">
        <f t="shared" si="406"/>
        <v>3.1500000000000004</v>
      </c>
      <c r="AI267" s="44">
        <v>1</v>
      </c>
      <c r="AJ267" s="35">
        <f t="shared" si="407"/>
        <v>1.075</v>
      </c>
      <c r="AK267" s="43">
        <f t="shared" si="379"/>
        <v>8131085690112000</v>
      </c>
      <c r="AL267" s="43">
        <f t="shared" si="408"/>
        <v>2.1502656107501184E+18</v>
      </c>
      <c r="AM267" s="43">
        <f t="shared" si="409"/>
        <v>1.2221868054829782E+17</v>
      </c>
      <c r="AN267" s="43">
        <f t="shared" si="410"/>
        <v>945.00000000000011</v>
      </c>
      <c r="AO267" s="43">
        <f t="shared" si="411"/>
        <v>63606.676920815356</v>
      </c>
      <c r="AP267" s="71">
        <f t="shared" si="374"/>
        <v>5.6838876061298275E-2</v>
      </c>
      <c r="AR267" s="44">
        <f t="shared" si="412"/>
        <v>226</v>
      </c>
      <c r="AS267" s="44">
        <f t="shared" si="413"/>
        <v>4.4249999999999998</v>
      </c>
      <c r="AT267" s="44">
        <v>1</v>
      </c>
      <c r="AU267" s="35">
        <f t="shared" si="414"/>
        <v>1.175</v>
      </c>
      <c r="AV267" s="43">
        <f t="shared" si="380"/>
        <v>1214242129723392</v>
      </c>
      <c r="AW267" s="43">
        <f t="shared" si="415"/>
        <v>3.2244199754804678E+17</v>
      </c>
      <c r="AX267" s="43">
        <f t="shared" si="416"/>
        <v>1.0730509155282086E+16</v>
      </c>
      <c r="AY267" s="43">
        <f t="shared" si="417"/>
        <v>1327.5</v>
      </c>
      <c r="AZ267" s="43">
        <f t="shared" si="418"/>
        <v>63606.676920815356</v>
      </c>
      <c r="BA267" s="71">
        <f t="shared" si="461"/>
        <v>3.3278881897768738E-2</v>
      </c>
      <c r="BC267" s="44">
        <f t="shared" si="419"/>
        <v>201</v>
      </c>
      <c r="BD267" s="44">
        <f t="shared" si="420"/>
        <v>5.85</v>
      </c>
      <c r="BE267" s="44">
        <v>1</v>
      </c>
      <c r="BF267" s="35">
        <f t="shared" si="421"/>
        <v>1.3</v>
      </c>
      <c r="BG267" s="43">
        <f t="shared" si="381"/>
        <v>83634024241152</v>
      </c>
      <c r="BH267" s="43">
        <f t="shared" si="422"/>
        <v>2.185357053421302E+16</v>
      </c>
      <c r="BI267" s="43">
        <f t="shared" si="423"/>
        <v>443315526542373.56</v>
      </c>
      <c r="BJ267" s="43">
        <f t="shared" si="424"/>
        <v>1755</v>
      </c>
      <c r="BK267" s="43">
        <f t="shared" si="425"/>
        <v>63606.676920815356</v>
      </c>
      <c r="BL267" s="71">
        <f t="shared" si="375"/>
        <v>2.0285725202128305E-2</v>
      </c>
      <c r="BN267" s="44">
        <f t="shared" si="426"/>
        <v>171</v>
      </c>
      <c r="BO267" s="44">
        <f t="shared" si="427"/>
        <v>7.45</v>
      </c>
      <c r="BP267" s="44">
        <v>1</v>
      </c>
      <c r="BQ267" s="35">
        <f t="shared" si="428"/>
        <v>1.45</v>
      </c>
      <c r="BR267" s="43">
        <f t="shared" si="382"/>
        <v>316077189120</v>
      </c>
      <c r="BS267" s="43">
        <f t="shared" si="429"/>
        <v>78371339042304</v>
      </c>
      <c r="BT267" s="43">
        <f t="shared" si="430"/>
        <v>8821315899414.2012</v>
      </c>
      <c r="BU267" s="43">
        <f t="shared" si="431"/>
        <v>2235</v>
      </c>
      <c r="BV267" s="43">
        <f t="shared" si="432"/>
        <v>63606.676920815356</v>
      </c>
      <c r="BW267" s="71">
        <f t="shared" si="373"/>
        <v>0.11255793262193148</v>
      </c>
      <c r="BY267" s="44">
        <f t="shared" si="433"/>
        <v>109</v>
      </c>
      <c r="BZ267" s="44">
        <f t="shared" si="434"/>
        <v>9.25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2026501308.9585433</v>
      </c>
      <c r="CF267" s="43">
        <f t="shared" si="438"/>
        <v>2775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11.274999999999999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1206123.4300310116</v>
      </c>
      <c r="CQ267" s="43">
        <f t="shared" si="445"/>
        <v>3382.4999999999995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13.55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1415.5152159194981</v>
      </c>
      <c r="DB267" s="43">
        <f t="shared" si="452"/>
        <v>4065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18.95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0.31886475332803316</v>
      </c>
      <c r="DM267" s="43">
        <f t="shared" si="458"/>
        <v>5685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90">
        <f t="shared" si="388"/>
        <v>2.2999999999999998</v>
      </c>
      <c r="F268" s="102">
        <f t="shared" si="376"/>
        <v>16.100000000000001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2.2999999999999998</v>
      </c>
      <c r="N268" s="43">
        <f t="shared" si="377"/>
        <v>6.957151234818048E+16</v>
      </c>
      <c r="O268" s="43">
        <f t="shared" si="393"/>
        <v>4.1923793341013557E+19</v>
      </c>
      <c r="P268" s="43">
        <f t="shared" si="394"/>
        <v>3.5655212011615987E+17</v>
      </c>
      <c r="Q268" s="43">
        <f t="shared" si="395"/>
        <v>300</v>
      </c>
      <c r="R268" s="43">
        <f t="shared" si="396"/>
        <v>65849.761538231003</v>
      </c>
      <c r="S268" s="71">
        <f t="shared" si="397"/>
        <v>8.5047676200461827E-3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3.982572582912E+17</v>
      </c>
      <c r="AA268" s="43">
        <f t="shared" si="401"/>
        <v>1.043434016722944E+20</v>
      </c>
      <c r="AB268" s="43">
        <f t="shared" si="402"/>
        <v>7.1310424023231974E+17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6.8342054102465159E-3</v>
      </c>
      <c r="AG268" s="44">
        <f t="shared" si="405"/>
        <v>247</v>
      </c>
      <c r="AH268" s="44">
        <f t="shared" si="406"/>
        <v>3.1500000000000004</v>
      </c>
      <c r="AI268" s="44">
        <v>1</v>
      </c>
      <c r="AJ268" s="35">
        <f t="shared" si="407"/>
        <v>1.075</v>
      </c>
      <c r="AK268" s="43">
        <f t="shared" si="379"/>
        <v>8131085690112000</v>
      </c>
      <c r="AL268" s="43">
        <f t="shared" si="408"/>
        <v>2.1590065278669888E+18</v>
      </c>
      <c r="AM268" s="43">
        <f t="shared" si="409"/>
        <v>1.4039239729573789E+17</v>
      </c>
      <c r="AN268" s="43">
        <f t="shared" si="410"/>
        <v>945.00000000000011</v>
      </c>
      <c r="AO268" s="43">
        <f t="shared" si="411"/>
        <v>65849.761538231003</v>
      </c>
      <c r="AP268" s="71">
        <f t="shared" si="374"/>
        <v>6.5026388518815592E-2</v>
      </c>
      <c r="AR268" s="44">
        <f t="shared" si="412"/>
        <v>227</v>
      </c>
      <c r="AS268" s="44">
        <f t="shared" si="413"/>
        <v>4.4249999999999998</v>
      </c>
      <c r="AT268" s="44">
        <v>1</v>
      </c>
      <c r="AU268" s="35">
        <f t="shared" si="414"/>
        <v>1.175</v>
      </c>
      <c r="AV268" s="43">
        <f t="shared" si="380"/>
        <v>1214242129723392</v>
      </c>
      <c r="AW268" s="43">
        <f t="shared" si="415"/>
        <v>3.2386873205047174E+17</v>
      </c>
      <c r="AX268" s="43">
        <f t="shared" si="416"/>
        <v>1.2326118214953158E+16</v>
      </c>
      <c r="AY268" s="43">
        <f t="shared" si="417"/>
        <v>1327.5</v>
      </c>
      <c r="AZ268" s="43">
        <f t="shared" si="418"/>
        <v>65849.761538231003</v>
      </c>
      <c r="BA268" s="71">
        <f t="shared" si="461"/>
        <v>3.8058994262626919E-2</v>
      </c>
      <c r="BC268" s="44">
        <f t="shared" si="419"/>
        <v>202</v>
      </c>
      <c r="BD268" s="44">
        <f t="shared" si="420"/>
        <v>5.85</v>
      </c>
      <c r="BE268" s="44">
        <v>1</v>
      </c>
      <c r="BF268" s="35">
        <f t="shared" si="421"/>
        <v>1.3</v>
      </c>
      <c r="BG268" s="43">
        <f t="shared" si="381"/>
        <v>83634024241152</v>
      </c>
      <c r="BH268" s="43">
        <f t="shared" si="422"/>
        <v>2.1962294765726516E+16</v>
      </c>
      <c r="BI268" s="43">
        <f t="shared" si="423"/>
        <v>509235816083869</v>
      </c>
      <c r="BJ268" s="43">
        <f t="shared" si="424"/>
        <v>1755</v>
      </c>
      <c r="BK268" s="43">
        <f t="shared" si="425"/>
        <v>65849.761538231003</v>
      </c>
      <c r="BL268" s="71">
        <f t="shared" si="375"/>
        <v>2.3186821846984867E-2</v>
      </c>
      <c r="BN268" s="44">
        <f t="shared" si="426"/>
        <v>172</v>
      </c>
      <c r="BO268" s="44">
        <f t="shared" si="427"/>
        <v>7.45</v>
      </c>
      <c r="BP268" s="44">
        <v>14</v>
      </c>
      <c r="BQ268" s="35">
        <f t="shared" si="428"/>
        <v>1.45</v>
      </c>
      <c r="BR268" s="43">
        <f t="shared" si="382"/>
        <v>4425080647680</v>
      </c>
      <c r="BS268" s="43">
        <f t="shared" si="429"/>
        <v>1103615113531392</v>
      </c>
      <c r="BT268" s="43">
        <f t="shared" si="430"/>
        <v>10133031062566.283</v>
      </c>
      <c r="BU268" s="43">
        <f t="shared" si="431"/>
        <v>2235</v>
      </c>
      <c r="BV268" s="43">
        <f t="shared" si="432"/>
        <v>65849.761538231003</v>
      </c>
      <c r="BW268" s="71">
        <f t="shared" si="373"/>
        <v>9.1816711626412969E-3</v>
      </c>
      <c r="BY268" s="44">
        <f t="shared" si="433"/>
        <v>110</v>
      </c>
      <c r="BZ268" s="44">
        <f t="shared" si="434"/>
        <v>9.25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2327838720.0000172</v>
      </c>
      <c r="CF268" s="43">
        <f t="shared" si="438"/>
        <v>2775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11.274999999999999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1385472.0000000049</v>
      </c>
      <c r="CQ268" s="43">
        <f t="shared" si="445"/>
        <v>3382.4999999999995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13.55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1626.0000000000005</v>
      </c>
      <c r="DB268" s="43">
        <f t="shared" si="452"/>
        <v>4065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18.95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0.36627941761444704</v>
      </c>
      <c r="DM268" s="43">
        <f t="shared" si="458"/>
        <v>5685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90">
        <f t="shared" si="388"/>
        <v>2.2999999999999998</v>
      </c>
      <c r="F269" s="102">
        <f t="shared" si="376"/>
        <v>16.100000000000001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2.2999999999999998</v>
      </c>
      <c r="N269" s="43">
        <f t="shared" si="377"/>
        <v>6.957151234818048E+16</v>
      </c>
      <c r="O269" s="43">
        <f t="shared" si="393"/>
        <v>4.2083807819414372E+19</v>
      </c>
      <c r="P269" s="43">
        <f t="shared" si="394"/>
        <v>4.0957083384813818E+17</v>
      </c>
      <c r="Q269" s="43">
        <f t="shared" si="395"/>
        <v>300</v>
      </c>
      <c r="R269" s="43">
        <f t="shared" si="396"/>
        <v>68171.948363849617</v>
      </c>
      <c r="S269" s="71">
        <f t="shared" si="397"/>
        <v>9.7322665193616889E-3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3.982572582912E+17</v>
      </c>
      <c r="AA269" s="43">
        <f t="shared" si="401"/>
        <v>1.047416589305856E+20</v>
      </c>
      <c r="AB269" s="43">
        <f t="shared" si="402"/>
        <v>8.1914166769627635E+17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7.8205909287644374E-3</v>
      </c>
      <c r="AG269" s="44">
        <f t="shared" si="405"/>
        <v>248</v>
      </c>
      <c r="AH269" s="44">
        <f t="shared" si="406"/>
        <v>3.1500000000000004</v>
      </c>
      <c r="AI269" s="44">
        <v>1</v>
      </c>
      <c r="AJ269" s="35">
        <f t="shared" si="407"/>
        <v>1.075</v>
      </c>
      <c r="AK269" s="43">
        <f t="shared" si="379"/>
        <v>8131085690112000</v>
      </c>
      <c r="AL269" s="43">
        <f t="shared" si="408"/>
        <v>2.1677474449838592E+18</v>
      </c>
      <c r="AM269" s="43">
        <f t="shared" si="409"/>
        <v>1.6126851582770429E+17</v>
      </c>
      <c r="AN269" s="43">
        <f t="shared" si="410"/>
        <v>945.00000000000011</v>
      </c>
      <c r="AO269" s="43">
        <f t="shared" si="411"/>
        <v>68171.948363849617</v>
      </c>
      <c r="AP269" s="71">
        <f t="shared" si="374"/>
        <v>7.4394513161981868E-2</v>
      </c>
      <c r="AR269" s="44">
        <f t="shared" si="412"/>
        <v>228</v>
      </c>
      <c r="AS269" s="44">
        <f t="shared" si="413"/>
        <v>4.4249999999999998</v>
      </c>
      <c r="AT269" s="44">
        <v>1</v>
      </c>
      <c r="AU269" s="35">
        <f t="shared" si="414"/>
        <v>1.175</v>
      </c>
      <c r="AV269" s="43">
        <f t="shared" si="380"/>
        <v>1214242129723392</v>
      </c>
      <c r="AW269" s="43">
        <f t="shared" si="415"/>
        <v>3.252954665528967E+17</v>
      </c>
      <c r="AX269" s="43">
        <f t="shared" si="416"/>
        <v>1.415899171701568E+16</v>
      </c>
      <c r="AY269" s="43">
        <f t="shared" si="417"/>
        <v>1327.5</v>
      </c>
      <c r="AZ269" s="43">
        <f t="shared" si="418"/>
        <v>68171.948363849617</v>
      </c>
      <c r="BA269" s="71">
        <f t="shared" si="461"/>
        <v>4.3526557154503931E-2</v>
      </c>
      <c r="BC269" s="44">
        <f t="shared" si="419"/>
        <v>203</v>
      </c>
      <c r="BD269" s="44">
        <f t="shared" si="420"/>
        <v>5.85</v>
      </c>
      <c r="BE269" s="44">
        <v>1</v>
      </c>
      <c r="BF269" s="35">
        <f t="shared" si="421"/>
        <v>1.3</v>
      </c>
      <c r="BG269" s="43">
        <f t="shared" si="381"/>
        <v>83634024241152</v>
      </c>
      <c r="BH269" s="43">
        <f t="shared" si="422"/>
        <v>2.2071018997240012E+16</v>
      </c>
      <c r="BI269" s="43">
        <f t="shared" si="423"/>
        <v>584958344241112.87</v>
      </c>
      <c r="BJ269" s="43">
        <f t="shared" si="424"/>
        <v>1755</v>
      </c>
      <c r="BK269" s="43">
        <f t="shared" si="425"/>
        <v>68171.948363849617</v>
      </c>
      <c r="BL269" s="71">
        <f t="shared" si="375"/>
        <v>2.6503458871303683E-2</v>
      </c>
      <c r="BN269" s="44">
        <f t="shared" si="426"/>
        <v>173</v>
      </c>
      <c r="BO269" s="44">
        <f t="shared" si="427"/>
        <v>7.45</v>
      </c>
      <c r="BP269" s="44">
        <v>1</v>
      </c>
      <c r="BQ269" s="35">
        <f t="shared" si="428"/>
        <v>1.45</v>
      </c>
      <c r="BR269" s="43">
        <f t="shared" si="382"/>
        <v>4425080647680</v>
      </c>
      <c r="BS269" s="43">
        <f t="shared" si="429"/>
        <v>1110031480470528</v>
      </c>
      <c r="BT269" s="43">
        <f t="shared" si="430"/>
        <v>11639796112703.746</v>
      </c>
      <c r="BU269" s="43">
        <f t="shared" si="431"/>
        <v>2235</v>
      </c>
      <c r="BV269" s="43">
        <f t="shared" si="432"/>
        <v>68171.948363849617</v>
      </c>
      <c r="BW269" s="71">
        <f t="shared" si="373"/>
        <v>1.0486005412900351E-2</v>
      </c>
      <c r="BY269" s="44">
        <f t="shared" si="433"/>
        <v>111</v>
      </c>
      <c r="BZ269" s="44">
        <f t="shared" si="434"/>
        <v>9.25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2673984508.3624229</v>
      </c>
      <c r="CF269" s="43">
        <f t="shared" si="438"/>
        <v>2775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11.274999999999999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1591489.4072944578</v>
      </c>
      <c r="CQ269" s="43">
        <f t="shared" si="445"/>
        <v>3382.4999999999995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13.55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1867.7835252251793</v>
      </c>
      <c r="DB269" s="43">
        <f t="shared" si="452"/>
        <v>4065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18.95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0.42074456448298725</v>
      </c>
      <c r="DM269" s="43">
        <f t="shared" si="458"/>
        <v>5685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90">
        <f t="shared" si="388"/>
        <v>2.2999999999999998</v>
      </c>
      <c r="F270" s="102">
        <f t="shared" si="376"/>
        <v>16.100000000000001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2.2999999999999998</v>
      </c>
      <c r="N270" s="43">
        <f t="shared" si="377"/>
        <v>6.957151234818048E+16</v>
      </c>
      <c r="O270" s="43">
        <f t="shared" si="393"/>
        <v>4.2243822297815187E+19</v>
      </c>
      <c r="P270" s="43">
        <f t="shared" si="394"/>
        <v>4.7047334309612026E+17</v>
      </c>
      <c r="Q270" s="43">
        <f t="shared" si="395"/>
        <v>300</v>
      </c>
      <c r="R270" s="43">
        <f t="shared" si="396"/>
        <v>70576.026931019092</v>
      </c>
      <c r="S270" s="71">
        <f t="shared" si="397"/>
        <v>1.1137092183072949E-2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3.982572582912E+17</v>
      </c>
      <c r="AA270" s="43">
        <f t="shared" si="401"/>
        <v>1.051399161888768E+20</v>
      </c>
      <c r="AB270" s="43">
        <f t="shared" si="402"/>
        <v>9.4094668619224051E+17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8.9494715261318348E-3</v>
      </c>
      <c r="AG270" s="44">
        <f t="shared" si="405"/>
        <v>249</v>
      </c>
      <c r="AH270" s="44">
        <f t="shared" si="406"/>
        <v>3.1500000000000004</v>
      </c>
      <c r="AI270" s="44">
        <v>1</v>
      </c>
      <c r="AJ270" s="35">
        <f t="shared" si="407"/>
        <v>1.075</v>
      </c>
      <c r="AK270" s="43">
        <f t="shared" si="379"/>
        <v>8131085690112000</v>
      </c>
      <c r="AL270" s="43">
        <f t="shared" si="408"/>
        <v>2.1764883621007296E+18</v>
      </c>
      <c r="AM270" s="43">
        <f t="shared" si="409"/>
        <v>1.8524887884409728E+17</v>
      </c>
      <c r="AN270" s="43">
        <f t="shared" si="410"/>
        <v>945.00000000000011</v>
      </c>
      <c r="AO270" s="43">
        <f t="shared" si="411"/>
        <v>70576.026931019092</v>
      </c>
      <c r="AP270" s="71">
        <f t="shared" si="374"/>
        <v>8.5113654669532218E-2</v>
      </c>
      <c r="AR270" s="44">
        <f t="shared" si="412"/>
        <v>229</v>
      </c>
      <c r="AS270" s="44">
        <f t="shared" si="413"/>
        <v>4.4249999999999998</v>
      </c>
      <c r="AT270" s="44">
        <v>1</v>
      </c>
      <c r="AU270" s="35">
        <f t="shared" si="414"/>
        <v>1.175</v>
      </c>
      <c r="AV270" s="43">
        <f t="shared" si="380"/>
        <v>1214242129723392</v>
      </c>
      <c r="AW270" s="43">
        <f t="shared" si="415"/>
        <v>3.2672220105532173E+17</v>
      </c>
      <c r="AX270" s="43">
        <f t="shared" si="416"/>
        <v>1.6264410493752558E+16</v>
      </c>
      <c r="AY270" s="43">
        <f t="shared" si="417"/>
        <v>1327.5</v>
      </c>
      <c r="AZ270" s="43">
        <f t="shared" si="418"/>
        <v>70576.026931019092</v>
      </c>
      <c r="BA270" s="71">
        <f t="shared" si="461"/>
        <v>4.9780548861442731E-2</v>
      </c>
      <c r="BC270" s="44">
        <f t="shared" si="419"/>
        <v>204</v>
      </c>
      <c r="BD270" s="44">
        <f t="shared" si="420"/>
        <v>5.85</v>
      </c>
      <c r="BE270" s="44">
        <v>1</v>
      </c>
      <c r="BF270" s="35">
        <f t="shared" si="421"/>
        <v>1.3</v>
      </c>
      <c r="BG270" s="43">
        <f t="shared" si="381"/>
        <v>83634024241152</v>
      </c>
      <c r="BH270" s="43">
        <f t="shared" si="422"/>
        <v>2.2179743228753512E+16</v>
      </c>
      <c r="BI270" s="43">
        <f t="shared" si="423"/>
        <v>671940687771555.87</v>
      </c>
      <c r="BJ270" s="43">
        <f t="shared" si="424"/>
        <v>1755</v>
      </c>
      <c r="BK270" s="43">
        <f t="shared" si="425"/>
        <v>70576.026931019092</v>
      </c>
      <c r="BL270" s="71">
        <f t="shared" si="375"/>
        <v>3.0295241962064793E-2</v>
      </c>
      <c r="BN270" s="44">
        <f t="shared" si="426"/>
        <v>174</v>
      </c>
      <c r="BO270" s="44">
        <f t="shared" si="427"/>
        <v>7.45</v>
      </c>
      <c r="BP270" s="44">
        <v>1</v>
      </c>
      <c r="BQ270" s="35">
        <f t="shared" si="428"/>
        <v>1.45</v>
      </c>
      <c r="BR270" s="43">
        <f t="shared" si="382"/>
        <v>4425080647680</v>
      </c>
      <c r="BS270" s="43">
        <f t="shared" si="429"/>
        <v>1116447847409664</v>
      </c>
      <c r="BT270" s="43">
        <f t="shared" si="430"/>
        <v>13370614647163.678</v>
      </c>
      <c r="BU270" s="43">
        <f t="shared" si="431"/>
        <v>2235</v>
      </c>
      <c r="BV270" s="43">
        <f t="shared" si="432"/>
        <v>70576.026931019092</v>
      </c>
      <c r="BW270" s="71">
        <f t="shared" si="373"/>
        <v>1.1976031552378934E-2</v>
      </c>
      <c r="BY270" s="44">
        <f t="shared" si="433"/>
        <v>112</v>
      </c>
      <c r="BZ270" s="44">
        <f t="shared" si="434"/>
        <v>9.25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3071601606.0434713</v>
      </c>
      <c r="CF270" s="43">
        <f t="shared" si="438"/>
        <v>2775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11.274999999999999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1828141.2641543504</v>
      </c>
      <c r="CQ270" s="43">
        <f t="shared" si="445"/>
        <v>3382.4999999999995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13.55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2145.5198629167271</v>
      </c>
      <c r="DB270" s="43">
        <f t="shared" si="452"/>
        <v>4065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18.95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0.48330858909555152</v>
      </c>
      <c r="DM270" s="43">
        <f t="shared" si="458"/>
        <v>5685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90">
        <f t="shared" si="388"/>
        <v>2.2999999999999998</v>
      </c>
      <c r="F271" s="102">
        <f t="shared" si="376"/>
        <v>16.100000000000001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2.2999999999999998</v>
      </c>
      <c r="N271" s="43">
        <f t="shared" si="377"/>
        <v>6.957151234818048E+16</v>
      </c>
      <c r="O271" s="43">
        <f t="shared" si="393"/>
        <v>4.2403836776216003E+19</v>
      </c>
      <c r="P271" s="43">
        <f t="shared" si="394"/>
        <v>5.4043195528446912E+17</v>
      </c>
      <c r="Q271" s="43">
        <f t="shared" si="395"/>
        <v>300</v>
      </c>
      <c r="R271" s="43">
        <f t="shared" si="396"/>
        <v>73064.885145768494</v>
      </c>
      <c r="S271" s="71">
        <f t="shared" si="397"/>
        <v>1.2744883396673987E-2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3.982572582912E+17</v>
      </c>
      <c r="AA271" s="43">
        <f t="shared" si="401"/>
        <v>1.05538173447168E+20</v>
      </c>
      <c r="AB271" s="43">
        <f t="shared" si="402"/>
        <v>1.0808639105689382E+18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1.024144984951833E-2</v>
      </c>
      <c r="AG271" s="44">
        <f t="shared" si="405"/>
        <v>250</v>
      </c>
      <c r="AH271" s="44">
        <f t="shared" si="406"/>
        <v>3.1500000000000004</v>
      </c>
      <c r="AI271" s="44">
        <v>1</v>
      </c>
      <c r="AJ271" s="35">
        <f t="shared" si="407"/>
        <v>1.075</v>
      </c>
      <c r="AK271" s="43">
        <f t="shared" si="379"/>
        <v>8131085690112000</v>
      </c>
      <c r="AL271" s="43">
        <f t="shared" si="408"/>
        <v>2.1852292792176E+18</v>
      </c>
      <c r="AM271" s="43">
        <f t="shared" si="409"/>
        <v>2.1279508239325952E+17</v>
      </c>
      <c r="AN271" s="43">
        <f t="shared" si="410"/>
        <v>945.00000000000011</v>
      </c>
      <c r="AO271" s="43">
        <f t="shared" si="411"/>
        <v>73064.885145768494</v>
      </c>
      <c r="AP271" s="71">
        <f t="shared" si="374"/>
        <v>9.7378835446250617E-2</v>
      </c>
      <c r="AR271" s="44">
        <f t="shared" si="412"/>
        <v>230</v>
      </c>
      <c r="AS271" s="44">
        <f t="shared" si="413"/>
        <v>4.4249999999999998</v>
      </c>
      <c r="AT271" s="44">
        <v>1</v>
      </c>
      <c r="AU271" s="35">
        <f t="shared" si="414"/>
        <v>1.175</v>
      </c>
      <c r="AV271" s="43">
        <f t="shared" si="380"/>
        <v>1214242129723392</v>
      </c>
      <c r="AW271" s="43">
        <f t="shared" si="415"/>
        <v>3.2814893555774669E+17</v>
      </c>
      <c r="AX271" s="43">
        <f t="shared" si="416"/>
        <v>1.868290157917008E+16</v>
      </c>
      <c r="AY271" s="43">
        <f t="shared" si="417"/>
        <v>1327.5</v>
      </c>
      <c r="AZ271" s="43">
        <f t="shared" si="418"/>
        <v>73064.885145768494</v>
      </c>
      <c r="BA271" s="71">
        <f t="shared" si="461"/>
        <v>5.6934213568041021E-2</v>
      </c>
      <c r="BC271" s="44">
        <f t="shared" si="419"/>
        <v>205</v>
      </c>
      <c r="BD271" s="44">
        <f t="shared" si="420"/>
        <v>5.85</v>
      </c>
      <c r="BE271" s="44">
        <v>14</v>
      </c>
      <c r="BF271" s="35">
        <f t="shared" si="421"/>
        <v>1.3</v>
      </c>
      <c r="BG271" s="43">
        <f t="shared" si="381"/>
        <v>1170876339376128</v>
      </c>
      <c r="BH271" s="43">
        <f t="shared" si="422"/>
        <v>3.1203854444373811E+17</v>
      </c>
      <c r="BI271" s="43">
        <f t="shared" si="423"/>
        <v>771857162698762.62</v>
      </c>
      <c r="BJ271" s="43">
        <f t="shared" si="424"/>
        <v>1755</v>
      </c>
      <c r="BK271" s="43">
        <f t="shared" si="425"/>
        <v>73064.885145768494</v>
      </c>
      <c r="BL271" s="71">
        <f t="shared" si="375"/>
        <v>2.4735955747862163E-3</v>
      </c>
      <c r="BN271" s="44">
        <f t="shared" si="426"/>
        <v>175</v>
      </c>
      <c r="BO271" s="44">
        <f t="shared" si="427"/>
        <v>7.45</v>
      </c>
      <c r="BP271" s="44">
        <v>1</v>
      </c>
      <c r="BQ271" s="35">
        <f t="shared" si="428"/>
        <v>1.45</v>
      </c>
      <c r="BR271" s="43">
        <f t="shared" si="382"/>
        <v>4425080647680</v>
      </c>
      <c r="BS271" s="43">
        <f t="shared" si="429"/>
        <v>1122864214348800</v>
      </c>
      <c r="BT271" s="43">
        <f t="shared" si="430"/>
        <v>15358803050496.178</v>
      </c>
      <c r="BU271" s="43">
        <f t="shared" si="431"/>
        <v>2235</v>
      </c>
      <c r="BV271" s="43">
        <f t="shared" si="432"/>
        <v>73064.885145768494</v>
      </c>
      <c r="BW271" s="71">
        <f t="shared" si="373"/>
        <v>1.3678237185075354E-2</v>
      </c>
      <c r="BY271" s="44">
        <f t="shared" si="433"/>
        <v>113</v>
      </c>
      <c r="BZ271" s="44">
        <f t="shared" si="434"/>
        <v>9.25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3528343712.0683866</v>
      </c>
      <c r="CF271" s="43">
        <f t="shared" si="438"/>
        <v>2775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11.274999999999999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2099982.8628363018</v>
      </c>
      <c r="CQ271" s="43">
        <f t="shared" si="445"/>
        <v>3382.4999999999995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13.55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2464.5551371459087</v>
      </c>
      <c r="DB271" s="43">
        <f t="shared" si="452"/>
        <v>4065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18.95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0.55517578124999789</v>
      </c>
      <c r="DM271" s="43">
        <f t="shared" si="458"/>
        <v>5685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90">
        <f t="shared" si="388"/>
        <v>2.2999999999999998</v>
      </c>
      <c r="F272" s="102">
        <f t="shared" si="376"/>
        <v>16.100000000000001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2.2999999999999998</v>
      </c>
      <c r="N272" s="43">
        <f t="shared" si="377"/>
        <v>6.957151234818048E+16</v>
      </c>
      <c r="O272" s="43">
        <f t="shared" si="393"/>
        <v>4.2563851254616818E+19</v>
      </c>
      <c r="P272" s="43">
        <f t="shared" si="394"/>
        <v>6.207932980231008E+17</v>
      </c>
      <c r="Q272" s="43">
        <f t="shared" si="395"/>
        <v>300</v>
      </c>
      <c r="R272" s="43">
        <f t="shared" si="396"/>
        <v>75641.512755913034</v>
      </c>
      <c r="S272" s="71">
        <f t="shared" si="397"/>
        <v>1.4584988898432084E-2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3.982572582912E+17</v>
      </c>
      <c r="AA272" s="43">
        <f t="shared" si="401"/>
        <v>1.059364307054592E+20</v>
      </c>
      <c r="AB272" s="43">
        <f t="shared" si="402"/>
        <v>1.2415865960462016E+18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1.1720109765622103E-2</v>
      </c>
      <c r="AG272" s="44">
        <f t="shared" si="405"/>
        <v>251</v>
      </c>
      <c r="AH272" s="44">
        <f t="shared" si="406"/>
        <v>3.1500000000000004</v>
      </c>
      <c r="AI272" s="44">
        <v>1</v>
      </c>
      <c r="AJ272" s="35">
        <f t="shared" si="407"/>
        <v>1.075</v>
      </c>
      <c r="AK272" s="43">
        <f t="shared" si="379"/>
        <v>8131085690112000</v>
      </c>
      <c r="AL272" s="43">
        <f t="shared" si="408"/>
        <v>2.1939701963344704E+18</v>
      </c>
      <c r="AM272" s="43">
        <f t="shared" si="409"/>
        <v>2.4443736109659574E+17</v>
      </c>
      <c r="AN272" s="43">
        <f t="shared" si="410"/>
        <v>945.00000000000011</v>
      </c>
      <c r="AO272" s="43">
        <f t="shared" si="411"/>
        <v>75641.512755913034</v>
      </c>
      <c r="AP272" s="71">
        <f t="shared" si="374"/>
        <v>0.11141325506836161</v>
      </c>
      <c r="AR272" s="44">
        <f t="shared" si="412"/>
        <v>231</v>
      </c>
      <c r="AS272" s="44">
        <f t="shared" si="413"/>
        <v>4.4249999999999998</v>
      </c>
      <c r="AT272" s="44">
        <v>1</v>
      </c>
      <c r="AU272" s="35">
        <f t="shared" si="414"/>
        <v>1.175</v>
      </c>
      <c r="AV272" s="43">
        <f t="shared" si="380"/>
        <v>1214242129723392</v>
      </c>
      <c r="AW272" s="43">
        <f t="shared" si="415"/>
        <v>3.2957567006017171E+17</v>
      </c>
      <c r="AX272" s="43">
        <f t="shared" si="416"/>
        <v>2.146101831056418E+16</v>
      </c>
      <c r="AY272" s="43">
        <f t="shared" si="417"/>
        <v>1327.5</v>
      </c>
      <c r="AZ272" s="43">
        <f t="shared" si="418"/>
        <v>75641.512755913034</v>
      </c>
      <c r="BA272" s="71">
        <f t="shared" si="461"/>
        <v>6.511711955753885E-2</v>
      </c>
      <c r="BC272" s="44">
        <f t="shared" si="419"/>
        <v>206</v>
      </c>
      <c r="BD272" s="44">
        <f t="shared" si="420"/>
        <v>5.85</v>
      </c>
      <c r="BE272" s="44">
        <v>1</v>
      </c>
      <c r="BF272" s="35">
        <f t="shared" si="421"/>
        <v>1.3</v>
      </c>
      <c r="BG272" s="43">
        <f t="shared" si="381"/>
        <v>1170876339376128</v>
      </c>
      <c r="BH272" s="43">
        <f t="shared" si="422"/>
        <v>3.135606836849271E+17</v>
      </c>
      <c r="BI272" s="43">
        <f t="shared" si="423"/>
        <v>886631053084747.25</v>
      </c>
      <c r="BJ272" s="43">
        <f t="shared" si="424"/>
        <v>1755</v>
      </c>
      <c r="BK272" s="43">
        <f t="shared" si="425"/>
        <v>75641.512755913034</v>
      </c>
      <c r="BL272" s="71">
        <f t="shared" si="375"/>
        <v>2.8276218901718375E-3</v>
      </c>
      <c r="BN272" s="44">
        <f t="shared" si="426"/>
        <v>176</v>
      </c>
      <c r="BO272" s="44">
        <f t="shared" si="427"/>
        <v>7.45</v>
      </c>
      <c r="BP272" s="44">
        <v>1</v>
      </c>
      <c r="BQ272" s="35">
        <f t="shared" si="428"/>
        <v>1.45</v>
      </c>
      <c r="BR272" s="43">
        <f t="shared" si="382"/>
        <v>4425080647680</v>
      </c>
      <c r="BS272" s="43">
        <f t="shared" si="429"/>
        <v>1129280581287936</v>
      </c>
      <c r="BT272" s="43">
        <f t="shared" si="430"/>
        <v>17642631798828.406</v>
      </c>
      <c r="BU272" s="43">
        <f t="shared" si="431"/>
        <v>2235</v>
      </c>
      <c r="BV272" s="43">
        <f t="shared" si="432"/>
        <v>75641.512755913034</v>
      </c>
      <c r="BW272" s="71">
        <f t="shared" si="373"/>
        <v>1.5622894868790817E-2</v>
      </c>
      <c r="BY272" s="44">
        <f t="shared" si="433"/>
        <v>114</v>
      </c>
      <c r="BZ272" s="44">
        <f t="shared" si="434"/>
        <v>9.25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4053002617.917088</v>
      </c>
      <c r="CF272" s="43">
        <f t="shared" si="438"/>
        <v>2775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11.274999999999999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2412246.8600620241</v>
      </c>
      <c r="CQ272" s="43">
        <f t="shared" si="445"/>
        <v>3382.4999999999995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13.55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2831.0304318389976</v>
      </c>
      <c r="DB272" s="43">
        <f t="shared" si="452"/>
        <v>4065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18.95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0.63772950665606654</v>
      </c>
      <c r="DM272" s="43">
        <f t="shared" si="458"/>
        <v>5685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90">
        <f t="shared" si="388"/>
        <v>2.2999999999999998</v>
      </c>
      <c r="F273" s="102">
        <f t="shared" si="376"/>
        <v>16.100000000000001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2.2999999999999998</v>
      </c>
      <c r="N273" s="43">
        <f t="shared" si="377"/>
        <v>6.957151234818048E+16</v>
      </c>
      <c r="O273" s="43">
        <f t="shared" si="393"/>
        <v>4.2723865733017633E+19</v>
      </c>
      <c r="P273" s="43">
        <f t="shared" si="394"/>
        <v>7.1310424023232013E+17</v>
      </c>
      <c r="Q273" s="43">
        <f t="shared" si="395"/>
        <v>300</v>
      </c>
      <c r="R273" s="43">
        <f t="shared" si="396"/>
        <v>78309.004942496889</v>
      </c>
      <c r="S273" s="71">
        <f t="shared" si="397"/>
        <v>1.6691004617618733E-2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3.982572582912E+17</v>
      </c>
      <c r="AA273" s="43">
        <f t="shared" si="401"/>
        <v>1.063346879637504E+20</v>
      </c>
      <c r="AB273" s="43">
        <f t="shared" si="402"/>
        <v>1.4262084804646403E+18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1.3412448071045604E-2</v>
      </c>
      <c r="AG273" s="44">
        <f t="shared" si="405"/>
        <v>252</v>
      </c>
      <c r="AH273" s="44">
        <f t="shared" si="406"/>
        <v>3.1500000000000004</v>
      </c>
      <c r="AI273" s="44">
        <v>1</v>
      </c>
      <c r="AJ273" s="35">
        <f t="shared" si="407"/>
        <v>1.075</v>
      </c>
      <c r="AK273" s="43">
        <f t="shared" si="379"/>
        <v>8131085690112000</v>
      </c>
      <c r="AL273" s="43">
        <f t="shared" si="408"/>
        <v>2.2027111134513408E+18</v>
      </c>
      <c r="AM273" s="43">
        <f t="shared" si="409"/>
        <v>2.8078479459147578E+17</v>
      </c>
      <c r="AN273" s="43">
        <f t="shared" si="410"/>
        <v>945.00000000000011</v>
      </c>
      <c r="AO273" s="43">
        <f t="shared" si="411"/>
        <v>78309.004942496889</v>
      </c>
      <c r="AP273" s="71">
        <f t="shared" si="374"/>
        <v>0.12747236479482105</v>
      </c>
      <c r="AR273" s="44">
        <f t="shared" si="412"/>
        <v>232</v>
      </c>
      <c r="AS273" s="44">
        <f t="shared" si="413"/>
        <v>4.4249999999999998</v>
      </c>
      <c r="AT273" s="44">
        <v>1</v>
      </c>
      <c r="AU273" s="35">
        <f t="shared" si="414"/>
        <v>1.175</v>
      </c>
      <c r="AV273" s="43">
        <f t="shared" si="380"/>
        <v>1214242129723392</v>
      </c>
      <c r="AW273" s="43">
        <f t="shared" si="415"/>
        <v>3.3100240456259667E+17</v>
      </c>
      <c r="AX273" s="43">
        <f t="shared" si="416"/>
        <v>2.4652236429906324E+16</v>
      </c>
      <c r="AY273" s="43">
        <f t="shared" si="417"/>
        <v>1327.5</v>
      </c>
      <c r="AZ273" s="43">
        <f t="shared" si="418"/>
        <v>78309.004942496889</v>
      </c>
      <c r="BA273" s="71">
        <f t="shared" si="461"/>
        <v>7.447751463462339E-2</v>
      </c>
      <c r="BC273" s="44">
        <f t="shared" si="419"/>
        <v>207</v>
      </c>
      <c r="BD273" s="44">
        <f t="shared" si="420"/>
        <v>5.85</v>
      </c>
      <c r="BE273" s="44">
        <v>1</v>
      </c>
      <c r="BF273" s="35">
        <f t="shared" si="421"/>
        <v>1.3</v>
      </c>
      <c r="BG273" s="43">
        <f t="shared" si="381"/>
        <v>1170876339376128</v>
      </c>
      <c r="BH273" s="43">
        <f t="shared" si="422"/>
        <v>3.1508282292611603E+17</v>
      </c>
      <c r="BI273" s="43">
        <f t="shared" si="423"/>
        <v>1018471632167738.2</v>
      </c>
      <c r="BJ273" s="43">
        <f t="shared" si="424"/>
        <v>1755</v>
      </c>
      <c r="BK273" s="43">
        <f t="shared" si="425"/>
        <v>78309.004942496889</v>
      </c>
      <c r="BL273" s="71">
        <f t="shared" si="375"/>
        <v>3.2323933837756693E-3</v>
      </c>
      <c r="BN273" s="44">
        <f t="shared" si="426"/>
        <v>177</v>
      </c>
      <c r="BO273" s="44">
        <f t="shared" si="427"/>
        <v>7.45</v>
      </c>
      <c r="BP273" s="44">
        <v>1</v>
      </c>
      <c r="BQ273" s="35">
        <f t="shared" si="428"/>
        <v>1.45</v>
      </c>
      <c r="BR273" s="43">
        <f t="shared" si="382"/>
        <v>4425080647680</v>
      </c>
      <c r="BS273" s="43">
        <f t="shared" si="429"/>
        <v>1135696948227072</v>
      </c>
      <c r="BT273" s="43">
        <f t="shared" si="430"/>
        <v>20266062125132.574</v>
      </c>
      <c r="BU273" s="43">
        <f t="shared" si="431"/>
        <v>2235</v>
      </c>
      <c r="BV273" s="43">
        <f t="shared" si="432"/>
        <v>78309.004942496889</v>
      </c>
      <c r="BW273" s="71">
        <f t="shared" si="373"/>
        <v>1.7844603841517558E-2</v>
      </c>
      <c r="BY273" s="44">
        <f t="shared" si="433"/>
        <v>115</v>
      </c>
      <c r="BZ273" s="44">
        <f t="shared" si="434"/>
        <v>9.25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4655677440.0000362</v>
      </c>
      <c r="CF273" s="43">
        <f t="shared" si="438"/>
        <v>2775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11.274999999999999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2770944.0000000107</v>
      </c>
      <c r="CQ273" s="43">
        <f t="shared" si="445"/>
        <v>3382.4999999999995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13.55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3252.0000000000023</v>
      </c>
      <c r="DB273" s="43">
        <f t="shared" si="452"/>
        <v>4065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18.95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0.73255883522889431</v>
      </c>
      <c r="DM273" s="43">
        <f t="shared" si="458"/>
        <v>5685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90">
        <f t="shared" si="388"/>
        <v>2.2999999999999998</v>
      </c>
      <c r="F274" s="102">
        <f t="shared" si="376"/>
        <v>16.100000000000001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2.2999999999999998</v>
      </c>
      <c r="N274" s="43">
        <f t="shared" si="377"/>
        <v>6.957151234818048E+16</v>
      </c>
      <c r="O274" s="43">
        <f t="shared" si="393"/>
        <v>4.2883880211418448E+19</v>
      </c>
      <c r="P274" s="43">
        <f t="shared" si="394"/>
        <v>8.1914166769627674E+17</v>
      </c>
      <c r="Q274" s="43">
        <f t="shared" si="395"/>
        <v>300</v>
      </c>
      <c r="R274" s="43">
        <f t="shared" si="396"/>
        <v>81070.5660378881</v>
      </c>
      <c r="S274" s="71">
        <f t="shared" si="397"/>
        <v>1.9101388765612879E-2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3.982572582912E+17</v>
      </c>
      <c r="AA274" s="43">
        <f t="shared" si="401"/>
        <v>1.067329452220416E+20</v>
      </c>
      <c r="AB274" s="43">
        <f t="shared" si="402"/>
        <v>1.6382833353925535E+18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1.5349368763172E-2</v>
      </c>
      <c r="AG274" s="44">
        <f t="shared" si="405"/>
        <v>253</v>
      </c>
      <c r="AH274" s="44">
        <f t="shared" si="406"/>
        <v>3.1500000000000004</v>
      </c>
      <c r="AI274" s="44">
        <v>1</v>
      </c>
      <c r="AJ274" s="35">
        <f t="shared" si="407"/>
        <v>1.075</v>
      </c>
      <c r="AK274" s="43">
        <f t="shared" si="379"/>
        <v>8131085690112000</v>
      </c>
      <c r="AL274" s="43">
        <f t="shared" si="408"/>
        <v>2.2114520305682112E+18</v>
      </c>
      <c r="AM274" s="43">
        <f t="shared" si="409"/>
        <v>3.2253703165540864E+17</v>
      </c>
      <c r="AN274" s="43">
        <f t="shared" si="410"/>
        <v>945.00000000000011</v>
      </c>
      <c r="AO274" s="43">
        <f t="shared" si="411"/>
        <v>81070.5660378881</v>
      </c>
      <c r="AP274" s="71">
        <f t="shared" si="374"/>
        <v>0.14584853173258108</v>
      </c>
      <c r="AR274" s="44">
        <f t="shared" si="412"/>
        <v>233</v>
      </c>
      <c r="AS274" s="44">
        <f t="shared" si="413"/>
        <v>4.4249999999999998</v>
      </c>
      <c r="AT274" s="44">
        <v>1</v>
      </c>
      <c r="AU274" s="35">
        <f t="shared" si="414"/>
        <v>1.175</v>
      </c>
      <c r="AV274" s="43">
        <f t="shared" si="380"/>
        <v>1214242129723392</v>
      </c>
      <c r="AW274" s="43">
        <f t="shared" si="415"/>
        <v>3.3242913906502163E+17</v>
      </c>
      <c r="AX274" s="43">
        <f t="shared" si="416"/>
        <v>2.8317983434031376E+16</v>
      </c>
      <c r="AY274" s="43">
        <f t="shared" si="417"/>
        <v>1327.5</v>
      </c>
      <c r="AZ274" s="43">
        <f t="shared" si="418"/>
        <v>81070.5660378881</v>
      </c>
      <c r="BA274" s="71">
        <f t="shared" si="461"/>
        <v>8.5185021727269536E-2</v>
      </c>
      <c r="BC274" s="44">
        <f t="shared" si="419"/>
        <v>208</v>
      </c>
      <c r="BD274" s="44">
        <f t="shared" si="420"/>
        <v>5.85</v>
      </c>
      <c r="BE274" s="44">
        <v>1</v>
      </c>
      <c r="BF274" s="35">
        <f t="shared" si="421"/>
        <v>1.3</v>
      </c>
      <c r="BG274" s="43">
        <f t="shared" si="381"/>
        <v>1170876339376128</v>
      </c>
      <c r="BH274" s="43">
        <f t="shared" si="422"/>
        <v>3.1660496216730502E+17</v>
      </c>
      <c r="BI274" s="43">
        <f t="shared" si="423"/>
        <v>1169916688482226.2</v>
      </c>
      <c r="BJ274" s="43">
        <f t="shared" si="424"/>
        <v>1755</v>
      </c>
      <c r="BK274" s="43">
        <f t="shared" si="425"/>
        <v>81070.5660378881</v>
      </c>
      <c r="BL274" s="71">
        <f t="shared" si="375"/>
        <v>3.69519378494138E-3</v>
      </c>
      <c r="BN274" s="44">
        <f t="shared" si="426"/>
        <v>178</v>
      </c>
      <c r="BO274" s="44">
        <f t="shared" si="427"/>
        <v>7.45</v>
      </c>
      <c r="BP274" s="44">
        <v>1</v>
      </c>
      <c r="BQ274" s="35">
        <f t="shared" si="428"/>
        <v>1.45</v>
      </c>
      <c r="BR274" s="43">
        <f t="shared" si="382"/>
        <v>4425080647680</v>
      </c>
      <c r="BS274" s="43">
        <f t="shared" si="429"/>
        <v>1142113315166208</v>
      </c>
      <c r="BT274" s="43">
        <f t="shared" si="430"/>
        <v>23279592225407.504</v>
      </c>
      <c r="BU274" s="43">
        <f t="shared" si="431"/>
        <v>2235</v>
      </c>
      <c r="BV274" s="43">
        <f t="shared" si="432"/>
        <v>81070.5660378881</v>
      </c>
      <c r="BW274" s="71">
        <f t="shared" si="373"/>
        <v>2.0382909398109678E-2</v>
      </c>
      <c r="BY274" s="44">
        <f t="shared" si="433"/>
        <v>116</v>
      </c>
      <c r="BZ274" s="44">
        <f t="shared" si="434"/>
        <v>9.25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5347969016.7248487</v>
      </c>
      <c r="CF274" s="43">
        <f t="shared" si="438"/>
        <v>2775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11.274999999999999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3182978.814588916</v>
      </c>
      <c r="CQ274" s="43">
        <f t="shared" si="445"/>
        <v>3382.4999999999995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13.55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3735.5670504503605</v>
      </c>
      <c r="DB274" s="43">
        <f t="shared" si="452"/>
        <v>4065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18.95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0.84148912896597494</v>
      </c>
      <c r="DM274" s="43">
        <f t="shared" si="458"/>
        <v>5685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90">
        <f t="shared" si="388"/>
        <v>2.2999999999999998</v>
      </c>
      <c r="F275" s="102">
        <f t="shared" si="376"/>
        <v>16.100000000000001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2.2999999999999998</v>
      </c>
      <c r="N275" s="43">
        <f t="shared" si="377"/>
        <v>6.957151234818048E+16</v>
      </c>
      <c r="O275" s="43">
        <f t="shared" si="393"/>
        <v>4.3043894689819263E+19</v>
      </c>
      <c r="P275" s="43">
        <f t="shared" si="394"/>
        <v>9.409466861922409E+17</v>
      </c>
      <c r="Q275" s="43">
        <f t="shared" si="395"/>
        <v>300</v>
      </c>
      <c r="R275" s="43">
        <f t="shared" si="396"/>
        <v>83929.513374991584</v>
      </c>
      <c r="S275" s="71">
        <f t="shared" si="397"/>
        <v>2.1860166069377397E-2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3.982572582912E+17</v>
      </c>
      <c r="AA275" s="43">
        <f t="shared" si="401"/>
        <v>1.071312024803328E+20</v>
      </c>
      <c r="AB275" s="43">
        <f t="shared" si="402"/>
        <v>1.8818933723844818E+18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1.7566248943485543E-2</v>
      </c>
      <c r="AG275" s="44">
        <f t="shared" si="405"/>
        <v>254</v>
      </c>
      <c r="AH275" s="44">
        <f t="shared" si="406"/>
        <v>3.1500000000000004</v>
      </c>
      <c r="AI275" s="44">
        <v>1</v>
      </c>
      <c r="AJ275" s="35">
        <f t="shared" si="407"/>
        <v>1.075</v>
      </c>
      <c r="AK275" s="43">
        <f t="shared" si="379"/>
        <v>8131085690112000</v>
      </c>
      <c r="AL275" s="43">
        <f t="shared" si="408"/>
        <v>2.2201929476850816E+18</v>
      </c>
      <c r="AM275" s="43">
        <f t="shared" si="409"/>
        <v>3.7049775768819456E+17</v>
      </c>
      <c r="AN275" s="43">
        <f t="shared" si="410"/>
        <v>945.00000000000011</v>
      </c>
      <c r="AO275" s="43">
        <f t="shared" si="411"/>
        <v>83929.513374991584</v>
      </c>
      <c r="AP275" s="71">
        <f t="shared" si="374"/>
        <v>0.16687637805286237</v>
      </c>
      <c r="AR275" s="44">
        <f t="shared" si="412"/>
        <v>234</v>
      </c>
      <c r="AS275" s="44">
        <f t="shared" si="413"/>
        <v>4.4249999999999998</v>
      </c>
      <c r="AT275" s="44">
        <v>1</v>
      </c>
      <c r="AU275" s="35">
        <f t="shared" si="414"/>
        <v>1.175</v>
      </c>
      <c r="AV275" s="43">
        <f t="shared" si="380"/>
        <v>1214242129723392</v>
      </c>
      <c r="AW275" s="43">
        <f t="shared" si="415"/>
        <v>3.3385587356744666E+17</v>
      </c>
      <c r="AX275" s="43">
        <f t="shared" si="416"/>
        <v>3.2528820987505128E+16</v>
      </c>
      <c r="AY275" s="43">
        <f t="shared" si="417"/>
        <v>1327.5</v>
      </c>
      <c r="AZ275" s="43">
        <f t="shared" si="418"/>
        <v>83929.513374991584</v>
      </c>
      <c r="BA275" s="71">
        <f t="shared" si="461"/>
        <v>9.7433723839917857E-2</v>
      </c>
      <c r="BC275" s="44">
        <f t="shared" si="419"/>
        <v>209</v>
      </c>
      <c r="BD275" s="44">
        <f t="shared" si="420"/>
        <v>5.85</v>
      </c>
      <c r="BE275" s="44">
        <v>1</v>
      </c>
      <c r="BF275" s="35">
        <f t="shared" si="421"/>
        <v>1.3</v>
      </c>
      <c r="BG275" s="43">
        <f t="shared" si="381"/>
        <v>1170876339376128</v>
      </c>
      <c r="BH275" s="43">
        <f t="shared" si="422"/>
        <v>3.1812710140849402E+17</v>
      </c>
      <c r="BI275" s="43">
        <f t="shared" si="423"/>
        <v>1343881375543112.2</v>
      </c>
      <c r="BJ275" s="43">
        <f t="shared" si="424"/>
        <v>1755</v>
      </c>
      <c r="BK275" s="43">
        <f t="shared" si="425"/>
        <v>83929.513374991584</v>
      </c>
      <c r="BL275" s="71">
        <f t="shared" si="375"/>
        <v>4.224353629706917E-3</v>
      </c>
      <c r="BN275" s="44">
        <f t="shared" si="426"/>
        <v>179</v>
      </c>
      <c r="BO275" s="44">
        <f t="shared" si="427"/>
        <v>7.45</v>
      </c>
      <c r="BP275" s="44">
        <v>1</v>
      </c>
      <c r="BQ275" s="35">
        <f t="shared" si="428"/>
        <v>1.45</v>
      </c>
      <c r="BR275" s="43">
        <f t="shared" si="382"/>
        <v>4425080647680</v>
      </c>
      <c r="BS275" s="43">
        <f t="shared" si="429"/>
        <v>1148529682105344</v>
      </c>
      <c r="BT275" s="43">
        <f t="shared" si="430"/>
        <v>26741229294327.367</v>
      </c>
      <c r="BU275" s="43">
        <f t="shared" si="431"/>
        <v>2235</v>
      </c>
      <c r="BV275" s="43">
        <f t="shared" si="432"/>
        <v>83929.513374991584</v>
      </c>
      <c r="BW275" s="71">
        <f t="shared" si="373"/>
        <v>2.3283011062725536E-2</v>
      </c>
      <c r="BY275" s="44">
        <f t="shared" si="433"/>
        <v>117</v>
      </c>
      <c r="BZ275" s="44">
        <f t="shared" si="434"/>
        <v>9.25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6143203212.0869436</v>
      </c>
      <c r="CF275" s="43">
        <f t="shared" si="438"/>
        <v>2775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11.274999999999999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3656282.5283087008</v>
      </c>
      <c r="CQ275" s="43">
        <f t="shared" si="445"/>
        <v>3382.4999999999995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13.55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4291.0397258334551</v>
      </c>
      <c r="DB275" s="43">
        <f t="shared" si="452"/>
        <v>4065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18.95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0.96661717819110338</v>
      </c>
      <c r="DM275" s="43">
        <f t="shared" si="458"/>
        <v>5685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90">
        <f t="shared" si="388"/>
        <v>2.2999999999999998</v>
      </c>
      <c r="F276" s="102">
        <f t="shared" si="376"/>
        <v>16.100000000000001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2.2999999999999998</v>
      </c>
      <c r="N276" s="43">
        <f t="shared" si="377"/>
        <v>2.7828604939272192E+17</v>
      </c>
      <c r="O276" s="43">
        <f t="shared" si="393"/>
        <v>1.7281563667288031E+20</v>
      </c>
      <c r="P276" s="43">
        <f t="shared" si="394"/>
        <v>1.0808639105689382E+18</v>
      </c>
      <c r="Q276" s="43">
        <f t="shared" si="395"/>
        <v>300</v>
      </c>
      <c r="R276" s="43">
        <f t="shared" si="396"/>
        <v>86889.281272204549</v>
      </c>
      <c r="S276" s="71">
        <f t="shared" si="397"/>
        <v>6.2544335187381603E-3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3.982572582912E+17</v>
      </c>
      <c r="AA276" s="43">
        <f t="shared" si="401"/>
        <v>1.07529459738624E+20</v>
      </c>
      <c r="AB276" s="43">
        <f t="shared" si="402"/>
        <v>2.1617278211378765E+18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2.0103586741647094E-2</v>
      </c>
      <c r="AG276" s="44">
        <f t="shared" si="405"/>
        <v>255</v>
      </c>
      <c r="AH276" s="44">
        <f t="shared" si="406"/>
        <v>3.1500000000000004</v>
      </c>
      <c r="AI276" s="44">
        <v>15</v>
      </c>
      <c r="AJ276" s="35">
        <f t="shared" si="407"/>
        <v>1.075</v>
      </c>
      <c r="AK276" s="43">
        <f t="shared" si="379"/>
        <v>1.2196628535168E+17</v>
      </c>
      <c r="AL276" s="43">
        <f t="shared" si="408"/>
        <v>3.3434007972029276E+19</v>
      </c>
      <c r="AM276" s="43">
        <f t="shared" si="409"/>
        <v>4.2559016478651923E+17</v>
      </c>
      <c r="AN276" s="43">
        <f t="shared" si="410"/>
        <v>945.00000000000011</v>
      </c>
      <c r="AO276" s="43">
        <f t="shared" si="411"/>
        <v>86889.281272204549</v>
      </c>
      <c r="AP276" s="71">
        <f t="shared" si="374"/>
        <v>1.2729259535457605E-2</v>
      </c>
      <c r="AR276" s="44">
        <f t="shared" si="412"/>
        <v>235</v>
      </c>
      <c r="AS276" s="44">
        <f t="shared" si="413"/>
        <v>4.4249999999999998</v>
      </c>
      <c r="AT276" s="44">
        <v>1</v>
      </c>
      <c r="AU276" s="35">
        <f t="shared" si="414"/>
        <v>1.175</v>
      </c>
      <c r="AV276" s="43">
        <f t="shared" si="380"/>
        <v>1214242129723392</v>
      </c>
      <c r="AW276" s="43">
        <f t="shared" si="415"/>
        <v>3.3528260806987162E+17</v>
      </c>
      <c r="AX276" s="43">
        <f t="shared" si="416"/>
        <v>3.7365803158340176E+16</v>
      </c>
      <c r="AY276" s="43">
        <f t="shared" si="417"/>
        <v>1327.5</v>
      </c>
      <c r="AZ276" s="43">
        <f t="shared" si="418"/>
        <v>86889.281272204549</v>
      </c>
      <c r="BA276" s="71">
        <f t="shared" si="461"/>
        <v>0.11144569464382502</v>
      </c>
      <c r="BC276" s="44">
        <f t="shared" si="419"/>
        <v>210</v>
      </c>
      <c r="BD276" s="44">
        <f t="shared" si="420"/>
        <v>5.85</v>
      </c>
      <c r="BE276" s="44">
        <v>1</v>
      </c>
      <c r="BF276" s="35">
        <f t="shared" si="421"/>
        <v>1.3</v>
      </c>
      <c r="BG276" s="43">
        <f t="shared" si="381"/>
        <v>1170876339376128</v>
      </c>
      <c r="BH276" s="43">
        <f t="shared" si="422"/>
        <v>3.1964924064968294E+17</v>
      </c>
      <c r="BI276" s="43">
        <f t="shared" si="423"/>
        <v>1543714325397525.5</v>
      </c>
      <c r="BJ276" s="43">
        <f t="shared" si="424"/>
        <v>1755</v>
      </c>
      <c r="BK276" s="43">
        <f t="shared" si="425"/>
        <v>86889.281272204549</v>
      </c>
      <c r="BL276" s="71">
        <f t="shared" si="375"/>
        <v>4.8294008841064228E-3</v>
      </c>
      <c r="BN276" s="44">
        <f t="shared" si="426"/>
        <v>180</v>
      </c>
      <c r="BO276" s="44">
        <f t="shared" si="427"/>
        <v>7.45</v>
      </c>
      <c r="BP276" s="44">
        <v>1</v>
      </c>
      <c r="BQ276" s="35">
        <f t="shared" si="428"/>
        <v>1.45</v>
      </c>
      <c r="BR276" s="43">
        <f t="shared" si="382"/>
        <v>4425080647680</v>
      </c>
      <c r="BS276" s="43">
        <f t="shared" si="429"/>
        <v>1154946049044480</v>
      </c>
      <c r="BT276" s="43">
        <f t="shared" si="430"/>
        <v>30717606100992.367</v>
      </c>
      <c r="BU276" s="43">
        <f t="shared" si="431"/>
        <v>2235</v>
      </c>
      <c r="BV276" s="43">
        <f t="shared" si="432"/>
        <v>86889.281272204549</v>
      </c>
      <c r="BW276" s="71">
        <f t="shared" si="373"/>
        <v>2.6596572304313195E-2</v>
      </c>
      <c r="BY276" s="44">
        <f t="shared" si="433"/>
        <v>118</v>
      </c>
      <c r="BZ276" s="44">
        <f t="shared" si="434"/>
        <v>9.25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7056687424.1367741</v>
      </c>
      <c r="CF276" s="43">
        <f t="shared" si="438"/>
        <v>2775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11.274999999999999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4199965.7256726054</v>
      </c>
      <c r="CQ276" s="43">
        <f t="shared" si="445"/>
        <v>3382.4999999999995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13.55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4929.1102742918183</v>
      </c>
      <c r="DB276" s="43">
        <f t="shared" si="452"/>
        <v>4065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18.95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1.1103515624999962</v>
      </c>
      <c r="DM276" s="43">
        <f t="shared" si="458"/>
        <v>5685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90">
        <f t="shared" si="388"/>
        <v>2.2999999999999998</v>
      </c>
      <c r="F277" s="102">
        <f t="shared" si="376"/>
        <v>16.100000000000001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2.2999999999999998</v>
      </c>
      <c r="N277" s="43">
        <f t="shared" si="377"/>
        <v>2.7828604939272192E+17</v>
      </c>
      <c r="O277" s="43">
        <f t="shared" si="393"/>
        <v>1.7345569458648357E+20</v>
      </c>
      <c r="P277" s="43">
        <f t="shared" si="394"/>
        <v>1.2415865960462021E+18</v>
      </c>
      <c r="Q277" s="43">
        <f t="shared" si="395"/>
        <v>300</v>
      </c>
      <c r="R277" s="43">
        <f t="shared" si="396"/>
        <v>89953.425158900893</v>
      </c>
      <c r="S277" s="71">
        <f t="shared" si="397"/>
        <v>7.1579465811493284E-3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3.982572582912E+17</v>
      </c>
      <c r="AA277" s="43">
        <f t="shared" si="401"/>
        <v>1.079277169969152E+20</v>
      </c>
      <c r="AB277" s="43">
        <f t="shared" si="402"/>
        <v>2.4831731920924042E+18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2.300774315612901E-2</v>
      </c>
      <c r="AG277" s="44">
        <f t="shared" si="405"/>
        <v>256</v>
      </c>
      <c r="AH277" s="44">
        <f t="shared" si="406"/>
        <v>3.1500000000000004</v>
      </c>
      <c r="AI277" s="44">
        <v>1</v>
      </c>
      <c r="AJ277" s="35">
        <f t="shared" si="407"/>
        <v>1.075</v>
      </c>
      <c r="AK277" s="43">
        <f t="shared" si="379"/>
        <v>1.2196628535168E+17</v>
      </c>
      <c r="AL277" s="43">
        <f t="shared" si="408"/>
        <v>3.3565121728782336E+19</v>
      </c>
      <c r="AM277" s="43">
        <f t="shared" si="409"/>
        <v>4.8887472219319168E+17</v>
      </c>
      <c r="AN277" s="43">
        <f t="shared" si="410"/>
        <v>945.00000000000011</v>
      </c>
      <c r="AO277" s="43">
        <f t="shared" si="411"/>
        <v>89953.425158900893</v>
      </c>
      <c r="AP277" s="71">
        <f t="shared" si="374"/>
        <v>1.4564961990707694E-2</v>
      </c>
      <c r="AR277" s="44">
        <f t="shared" si="412"/>
        <v>236</v>
      </c>
      <c r="AS277" s="44">
        <f t="shared" si="413"/>
        <v>4.4249999999999998</v>
      </c>
      <c r="AT277" s="44">
        <v>1</v>
      </c>
      <c r="AU277" s="35">
        <f t="shared" si="414"/>
        <v>1.175</v>
      </c>
      <c r="AV277" s="43">
        <f t="shared" si="380"/>
        <v>1214242129723392</v>
      </c>
      <c r="AW277" s="43">
        <f t="shared" si="415"/>
        <v>3.3670934257229664E+17</v>
      </c>
      <c r="AX277" s="43">
        <f t="shared" si="416"/>
        <v>4.2922036621128376E+16</v>
      </c>
      <c r="AY277" s="43">
        <f t="shared" si="417"/>
        <v>1327.5</v>
      </c>
      <c r="AZ277" s="43">
        <f t="shared" si="418"/>
        <v>89953.425158900893</v>
      </c>
      <c r="BA277" s="71">
        <f t="shared" si="461"/>
        <v>0.1274750391338261</v>
      </c>
      <c r="BC277" s="44">
        <f t="shared" si="419"/>
        <v>211</v>
      </c>
      <c r="BD277" s="44">
        <f t="shared" si="420"/>
        <v>5.85</v>
      </c>
      <c r="BE277" s="44">
        <v>1</v>
      </c>
      <c r="BF277" s="35">
        <f t="shared" si="421"/>
        <v>1.3</v>
      </c>
      <c r="BG277" s="43">
        <f t="shared" si="381"/>
        <v>1170876339376128</v>
      </c>
      <c r="BH277" s="43">
        <f t="shared" si="422"/>
        <v>3.2117137989087194E+17</v>
      </c>
      <c r="BI277" s="43">
        <f t="shared" si="423"/>
        <v>1773262106169495.2</v>
      </c>
      <c r="BJ277" s="43">
        <f t="shared" si="424"/>
        <v>1755</v>
      </c>
      <c r="BK277" s="43">
        <f t="shared" si="425"/>
        <v>89953.425158900893</v>
      </c>
      <c r="BL277" s="71">
        <f t="shared" si="375"/>
        <v>5.5212332642217898E-3</v>
      </c>
      <c r="BN277" s="44">
        <f t="shared" si="426"/>
        <v>181</v>
      </c>
      <c r="BO277" s="44">
        <f t="shared" si="427"/>
        <v>7.45</v>
      </c>
      <c r="BP277" s="44">
        <v>1</v>
      </c>
      <c r="BQ277" s="35">
        <f t="shared" si="428"/>
        <v>1.45</v>
      </c>
      <c r="BR277" s="43">
        <f t="shared" si="382"/>
        <v>4425080647680</v>
      </c>
      <c r="BS277" s="43">
        <f t="shared" si="429"/>
        <v>1161362415983616</v>
      </c>
      <c r="BT277" s="43">
        <f t="shared" si="430"/>
        <v>35285263597656.82</v>
      </c>
      <c r="BU277" s="43">
        <f t="shared" si="431"/>
        <v>2235</v>
      </c>
      <c r="BV277" s="43">
        <f t="shared" si="432"/>
        <v>89953.425158900893</v>
      </c>
      <c r="BW277" s="71">
        <f t="shared" si="373"/>
        <v>3.038264637466502E-2</v>
      </c>
      <c r="BY277" s="44">
        <f t="shared" si="433"/>
        <v>119</v>
      </c>
      <c r="BZ277" s="44">
        <f t="shared" si="434"/>
        <v>9.25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8106005235.8341808</v>
      </c>
      <c r="CF277" s="43">
        <f t="shared" si="438"/>
        <v>2775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11.274999999999999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4824493.720124051</v>
      </c>
      <c r="CQ277" s="43">
        <f t="shared" si="445"/>
        <v>3382.4999999999995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13.55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5662.0608636779953</v>
      </c>
      <c r="DB277" s="43">
        <f t="shared" si="452"/>
        <v>4065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18.95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1.2754590133121335</v>
      </c>
      <c r="DM277" s="43">
        <f t="shared" si="458"/>
        <v>5685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90">
        <f t="shared" si="388"/>
        <v>2.2999999999999998</v>
      </c>
      <c r="F278" s="102">
        <f t="shared" si="376"/>
        <v>16.100000000000001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2.2999999999999998</v>
      </c>
      <c r="N278" s="43">
        <f t="shared" si="377"/>
        <v>2.7828604939272192E+17</v>
      </c>
      <c r="O278" s="43">
        <f t="shared" si="393"/>
        <v>1.7409575250008683E+20</v>
      </c>
      <c r="P278" s="43">
        <f t="shared" si="394"/>
        <v>1.4262084804646405E+18</v>
      </c>
      <c r="Q278" s="43">
        <f t="shared" si="395"/>
        <v>300</v>
      </c>
      <c r="R278" s="43">
        <f t="shared" si="396"/>
        <v>93125.625846400566</v>
      </c>
      <c r="S278" s="71">
        <f t="shared" si="397"/>
        <v>8.1920923398974312E-3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3.982572582912E+17</v>
      </c>
      <c r="AA278" s="43">
        <f t="shared" si="401"/>
        <v>1.083259742552064E+20</v>
      </c>
      <c r="AB278" s="43">
        <f t="shared" si="402"/>
        <v>2.852416960929281E+18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2.6331791433596888E-2</v>
      </c>
      <c r="AG278" s="44">
        <f t="shared" si="405"/>
        <v>257</v>
      </c>
      <c r="AH278" s="44">
        <f t="shared" si="406"/>
        <v>3.1500000000000004</v>
      </c>
      <c r="AI278" s="44">
        <v>1</v>
      </c>
      <c r="AJ278" s="35">
        <f t="shared" si="407"/>
        <v>1.075</v>
      </c>
      <c r="AK278" s="43">
        <f t="shared" si="379"/>
        <v>1.2196628535168E+17</v>
      </c>
      <c r="AL278" s="43">
        <f t="shared" si="408"/>
        <v>3.3696235485535392E+19</v>
      </c>
      <c r="AM278" s="43">
        <f t="shared" si="409"/>
        <v>5.6156958918295174E+17</v>
      </c>
      <c r="AN278" s="43">
        <f t="shared" si="410"/>
        <v>945.00000000000011</v>
      </c>
      <c r="AO278" s="43">
        <f t="shared" si="411"/>
        <v>93125.625846400566</v>
      </c>
      <c r="AP278" s="71">
        <f t="shared" si="374"/>
        <v>1.6665647693019411E-2</v>
      </c>
      <c r="AR278" s="44">
        <f t="shared" si="412"/>
        <v>237</v>
      </c>
      <c r="AS278" s="44">
        <f t="shared" si="413"/>
        <v>4.4249999999999998</v>
      </c>
      <c r="AT278" s="44">
        <v>1</v>
      </c>
      <c r="AU278" s="35">
        <f t="shared" si="414"/>
        <v>1.175</v>
      </c>
      <c r="AV278" s="43">
        <f t="shared" si="380"/>
        <v>1214242129723392</v>
      </c>
      <c r="AW278" s="43">
        <f t="shared" si="415"/>
        <v>3.381360770747216E+17</v>
      </c>
      <c r="AX278" s="43">
        <f t="shared" si="416"/>
        <v>4.9304472859812656E+16</v>
      </c>
      <c r="AY278" s="43">
        <f t="shared" si="417"/>
        <v>1327.5</v>
      </c>
      <c r="AZ278" s="43">
        <f t="shared" si="418"/>
        <v>93125.625846400566</v>
      </c>
      <c r="BA278" s="71">
        <f t="shared" si="461"/>
        <v>0.14581251810322893</v>
      </c>
      <c r="BC278" s="44">
        <f t="shared" si="419"/>
        <v>212</v>
      </c>
      <c r="BD278" s="44">
        <f t="shared" si="420"/>
        <v>5.85</v>
      </c>
      <c r="BE278" s="44">
        <v>1</v>
      </c>
      <c r="BF278" s="35">
        <f t="shared" si="421"/>
        <v>1.3</v>
      </c>
      <c r="BG278" s="43">
        <f t="shared" si="381"/>
        <v>1170876339376128</v>
      </c>
      <c r="BH278" s="43">
        <f t="shared" si="422"/>
        <v>3.2269351913206086E+17</v>
      </c>
      <c r="BI278" s="43">
        <f t="shared" si="423"/>
        <v>2036943264335477.5</v>
      </c>
      <c r="BJ278" s="43">
        <f t="shared" si="424"/>
        <v>1755</v>
      </c>
      <c r="BK278" s="43">
        <f t="shared" si="425"/>
        <v>93125.625846400566</v>
      </c>
      <c r="BL278" s="71">
        <f t="shared" si="375"/>
        <v>6.3123153815241879E-3</v>
      </c>
      <c r="BN278" s="44">
        <f t="shared" si="426"/>
        <v>182</v>
      </c>
      <c r="BO278" s="44">
        <f t="shared" si="427"/>
        <v>7.45</v>
      </c>
      <c r="BP278" s="44">
        <v>1</v>
      </c>
      <c r="BQ278" s="35">
        <f t="shared" si="428"/>
        <v>1.45</v>
      </c>
      <c r="BR278" s="43">
        <f t="shared" si="382"/>
        <v>4425080647680</v>
      </c>
      <c r="BS278" s="43">
        <f t="shared" si="429"/>
        <v>1167778782922752</v>
      </c>
      <c r="BT278" s="43">
        <f t="shared" si="430"/>
        <v>40532124250265.156</v>
      </c>
      <c r="BU278" s="43">
        <f t="shared" si="431"/>
        <v>2235</v>
      </c>
      <c r="BV278" s="43">
        <f t="shared" si="432"/>
        <v>93125.625846400566</v>
      </c>
      <c r="BW278" s="71">
        <f t="shared" si="373"/>
        <v>3.4708734944490199E-2</v>
      </c>
      <c r="BY278" s="44">
        <f t="shared" si="433"/>
        <v>120</v>
      </c>
      <c r="BZ278" s="44">
        <f t="shared" si="434"/>
        <v>9.25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9311354880.0000744</v>
      </c>
      <c r="CF278" s="43">
        <f t="shared" si="438"/>
        <v>2775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11.274999999999999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5541888.0000000233</v>
      </c>
      <c r="CQ278" s="43">
        <f t="shared" si="445"/>
        <v>3382.4999999999995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13.55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6504.0000000000055</v>
      </c>
      <c r="DB278" s="43">
        <f t="shared" si="452"/>
        <v>4065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18.95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1.4651176704577891</v>
      </c>
      <c r="DM278" s="43">
        <f t="shared" si="458"/>
        <v>5685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90">
        <f t="shared" si="388"/>
        <v>2.2999999999999998</v>
      </c>
      <c r="F279" s="102">
        <f t="shared" si="376"/>
        <v>16.100000000000001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2.2999999999999998</v>
      </c>
      <c r="N279" s="43">
        <f t="shared" si="377"/>
        <v>2.7828604939272192E+17</v>
      </c>
      <c r="O279" s="43">
        <f t="shared" si="393"/>
        <v>1.7473581041369009E+20</v>
      </c>
      <c r="P279" s="43">
        <f t="shared" si="394"/>
        <v>1.6382833353925537E+18</v>
      </c>
      <c r="Q279" s="43">
        <f t="shared" si="395"/>
        <v>300</v>
      </c>
      <c r="R279" s="43">
        <f t="shared" si="396"/>
        <v>96409.693949554523</v>
      </c>
      <c r="S279" s="71">
        <f t="shared" si="397"/>
        <v>9.3757732402641979E-3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3.982572582912E+17</v>
      </c>
      <c r="AA279" s="43">
        <f t="shared" si="401"/>
        <v>1.087242315134976E+20</v>
      </c>
      <c r="AB279" s="43">
        <f t="shared" si="402"/>
        <v>3.2765666707851075E+18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3.0136489586301073E-2</v>
      </c>
      <c r="AG279" s="44">
        <f t="shared" si="405"/>
        <v>258</v>
      </c>
      <c r="AH279" s="44">
        <f t="shared" si="406"/>
        <v>3.1500000000000004</v>
      </c>
      <c r="AI279" s="44">
        <v>1</v>
      </c>
      <c r="AJ279" s="35">
        <f t="shared" si="407"/>
        <v>1.075</v>
      </c>
      <c r="AK279" s="43">
        <f t="shared" si="379"/>
        <v>1.2196628535168E+17</v>
      </c>
      <c r="AL279" s="43">
        <f t="shared" si="408"/>
        <v>3.3827349242288447E+19</v>
      </c>
      <c r="AM279" s="43">
        <f t="shared" si="409"/>
        <v>6.4507406331081754E+17</v>
      </c>
      <c r="AN279" s="43">
        <f t="shared" si="410"/>
        <v>945.00000000000011</v>
      </c>
      <c r="AO279" s="43">
        <f t="shared" si="411"/>
        <v>96409.693949554523</v>
      </c>
      <c r="AP279" s="71">
        <f t="shared" si="374"/>
        <v>1.9069601306637225E-2</v>
      </c>
      <c r="AR279" s="44">
        <f t="shared" si="412"/>
        <v>238</v>
      </c>
      <c r="AS279" s="44">
        <f t="shared" si="413"/>
        <v>4.4249999999999998</v>
      </c>
      <c r="AT279" s="44">
        <v>1</v>
      </c>
      <c r="AU279" s="35">
        <f t="shared" si="414"/>
        <v>1.175</v>
      </c>
      <c r="AV279" s="43">
        <f t="shared" si="380"/>
        <v>1214242129723392</v>
      </c>
      <c r="AW279" s="43">
        <f t="shared" si="415"/>
        <v>3.3956281157714656E+17</v>
      </c>
      <c r="AX279" s="43">
        <f t="shared" si="416"/>
        <v>5.663596686806276E+16</v>
      </c>
      <c r="AY279" s="43">
        <f t="shared" si="417"/>
        <v>1327.5</v>
      </c>
      <c r="AZ279" s="43">
        <f t="shared" si="418"/>
        <v>96409.693949554523</v>
      </c>
      <c r="BA279" s="71">
        <f t="shared" si="461"/>
        <v>0.16679084086095636</v>
      </c>
      <c r="BC279" s="44">
        <f t="shared" si="419"/>
        <v>213</v>
      </c>
      <c r="BD279" s="44">
        <f t="shared" si="420"/>
        <v>5.85</v>
      </c>
      <c r="BE279" s="44">
        <v>1</v>
      </c>
      <c r="BF279" s="35">
        <f t="shared" si="421"/>
        <v>1.3</v>
      </c>
      <c r="BG279" s="43">
        <f t="shared" si="381"/>
        <v>1170876339376128</v>
      </c>
      <c r="BH279" s="43">
        <f t="shared" si="422"/>
        <v>3.2421565837324986E+17</v>
      </c>
      <c r="BI279" s="43">
        <f t="shared" si="423"/>
        <v>2339833376964453.5</v>
      </c>
      <c r="BJ279" s="43">
        <f t="shared" si="424"/>
        <v>1755</v>
      </c>
      <c r="BK279" s="43">
        <f t="shared" si="425"/>
        <v>96409.693949554523</v>
      </c>
      <c r="BL279" s="71">
        <f t="shared" si="375"/>
        <v>7.2169042935944349E-3</v>
      </c>
      <c r="BN279" s="44">
        <f t="shared" si="426"/>
        <v>183</v>
      </c>
      <c r="BO279" s="44">
        <f t="shared" si="427"/>
        <v>7.45</v>
      </c>
      <c r="BP279" s="44">
        <v>1</v>
      </c>
      <c r="BQ279" s="35">
        <f t="shared" si="428"/>
        <v>1.45</v>
      </c>
      <c r="BR279" s="43">
        <f t="shared" si="382"/>
        <v>4425080647680</v>
      </c>
      <c r="BS279" s="43">
        <f t="shared" si="429"/>
        <v>1174195149861888</v>
      </c>
      <c r="BT279" s="43">
        <f t="shared" si="430"/>
        <v>46559184450815.031</v>
      </c>
      <c r="BU279" s="43">
        <f t="shared" si="431"/>
        <v>2235</v>
      </c>
      <c r="BV279" s="43">
        <f t="shared" si="432"/>
        <v>96409.693949554523</v>
      </c>
      <c r="BW279" s="71">
        <f t="shared" si="373"/>
        <v>3.9651998610530328E-2</v>
      </c>
      <c r="BY279" s="44">
        <f t="shared" si="433"/>
        <v>121</v>
      </c>
      <c r="BZ279" s="44">
        <f t="shared" si="434"/>
        <v>9.25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10695938033.449703</v>
      </c>
      <c r="CF279" s="43">
        <f t="shared" si="438"/>
        <v>2775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11.274999999999999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6365957.6291778358</v>
      </c>
      <c r="CQ279" s="43">
        <f t="shared" si="445"/>
        <v>3382.4999999999995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13.55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7471.1341009007238</v>
      </c>
      <c r="DB279" s="43">
        <f t="shared" si="452"/>
        <v>4065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18.95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1.6829782579319505</v>
      </c>
      <c r="DM279" s="43">
        <f t="shared" si="458"/>
        <v>5685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90">
        <f t="shared" si="388"/>
        <v>2.2999999999999998</v>
      </c>
      <c r="F280" s="102">
        <f t="shared" si="376"/>
        <v>16.100000000000001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2.2999999999999998</v>
      </c>
      <c r="N280" s="43">
        <f t="shared" si="377"/>
        <v>2.7828604939272192E+17</v>
      </c>
      <c r="O280" s="43">
        <f t="shared" si="393"/>
        <v>1.7537586832729335E+20</v>
      </c>
      <c r="P280" s="43">
        <f t="shared" si="394"/>
        <v>1.8818933723844823E+18</v>
      </c>
      <c r="Q280" s="43">
        <f t="shared" si="395"/>
        <v>300</v>
      </c>
      <c r="R280" s="43">
        <f t="shared" si="396"/>
        <v>99809.574464256119</v>
      </c>
      <c r="S280" s="71">
        <f t="shared" si="397"/>
        <v>1.073062896471263E-2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3.982572582912E+17</v>
      </c>
      <c r="AA280" s="43">
        <f t="shared" si="401"/>
        <v>1.091224887717888E+20</v>
      </c>
      <c r="AB280" s="43">
        <f t="shared" si="402"/>
        <v>3.7637867447689646E+18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3.4491393910931478E-2</v>
      </c>
      <c r="AG280" s="44">
        <f t="shared" si="405"/>
        <v>259</v>
      </c>
      <c r="AH280" s="44">
        <f t="shared" si="406"/>
        <v>3.1500000000000004</v>
      </c>
      <c r="AI280" s="44">
        <v>1</v>
      </c>
      <c r="AJ280" s="35">
        <f t="shared" si="407"/>
        <v>1.075</v>
      </c>
      <c r="AK280" s="43">
        <f t="shared" si="379"/>
        <v>1.2196628535168E+17</v>
      </c>
      <c r="AL280" s="43">
        <f t="shared" si="408"/>
        <v>3.3958462999041499E+19</v>
      </c>
      <c r="AM280" s="43">
        <f t="shared" si="409"/>
        <v>7.4099551537638938E+17</v>
      </c>
      <c r="AN280" s="43">
        <f t="shared" si="410"/>
        <v>945.00000000000011</v>
      </c>
      <c r="AO280" s="43">
        <f t="shared" si="411"/>
        <v>99809.574464256119</v>
      </c>
      <c r="AP280" s="71">
        <f t="shared" si="374"/>
        <v>2.1820643513733366E-2</v>
      </c>
      <c r="AR280" s="44">
        <f t="shared" si="412"/>
        <v>239</v>
      </c>
      <c r="AS280" s="44">
        <f t="shared" si="413"/>
        <v>4.4249999999999998</v>
      </c>
      <c r="AT280" s="44">
        <v>1</v>
      </c>
      <c r="AU280" s="35">
        <f t="shared" si="414"/>
        <v>1.175</v>
      </c>
      <c r="AV280" s="43">
        <f t="shared" si="380"/>
        <v>1214242129723392</v>
      </c>
      <c r="AW280" s="43">
        <f t="shared" si="415"/>
        <v>3.4098954607957158E+17</v>
      </c>
      <c r="AX280" s="43">
        <f t="shared" si="416"/>
        <v>6.5057641975010264E+16</v>
      </c>
      <c r="AY280" s="43">
        <f t="shared" si="417"/>
        <v>1327.5</v>
      </c>
      <c r="AZ280" s="43">
        <f t="shared" si="418"/>
        <v>99809.574464256119</v>
      </c>
      <c r="BA280" s="71">
        <f t="shared" si="461"/>
        <v>0.19079072283297724</v>
      </c>
      <c r="BC280" s="44">
        <f t="shared" si="419"/>
        <v>214</v>
      </c>
      <c r="BD280" s="44">
        <f t="shared" si="420"/>
        <v>5.85</v>
      </c>
      <c r="BE280" s="44">
        <v>1</v>
      </c>
      <c r="BF280" s="35">
        <f t="shared" si="421"/>
        <v>1.3</v>
      </c>
      <c r="BG280" s="43">
        <f t="shared" si="381"/>
        <v>1170876339376128</v>
      </c>
      <c r="BH280" s="43">
        <f t="shared" si="422"/>
        <v>3.2573779761443885E+17</v>
      </c>
      <c r="BI280" s="43">
        <f t="shared" si="423"/>
        <v>2687762751086225</v>
      </c>
      <c r="BJ280" s="43">
        <f t="shared" si="424"/>
        <v>1755</v>
      </c>
      <c r="BK280" s="43">
        <f t="shared" si="425"/>
        <v>99809.574464256119</v>
      </c>
      <c r="BL280" s="71">
        <f t="shared" si="375"/>
        <v>8.2513075570910827E-3</v>
      </c>
      <c r="BN280" s="44">
        <f t="shared" si="426"/>
        <v>184</v>
      </c>
      <c r="BO280" s="44">
        <f t="shared" si="427"/>
        <v>7.45</v>
      </c>
      <c r="BP280" s="44">
        <v>1</v>
      </c>
      <c r="BQ280" s="35">
        <f t="shared" si="428"/>
        <v>1.45</v>
      </c>
      <c r="BR280" s="43">
        <f t="shared" si="382"/>
        <v>4425080647680</v>
      </c>
      <c r="BS280" s="43">
        <f t="shared" si="429"/>
        <v>1180611516801024</v>
      </c>
      <c r="BT280" s="43">
        <f t="shared" si="430"/>
        <v>53482458588654.75</v>
      </c>
      <c r="BU280" s="43">
        <f t="shared" si="431"/>
        <v>2235</v>
      </c>
      <c r="BV280" s="43">
        <f t="shared" si="432"/>
        <v>99809.574464256119</v>
      </c>
      <c r="BW280" s="71">
        <f t="shared" si="373"/>
        <v>4.5300641089433394E-2</v>
      </c>
      <c r="BY280" s="44">
        <f t="shared" si="433"/>
        <v>122</v>
      </c>
      <c r="BZ280" s="44">
        <f t="shared" si="434"/>
        <v>9.25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12286406424.173893</v>
      </c>
      <c r="CF280" s="43">
        <f t="shared" si="438"/>
        <v>2775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11.274999999999999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7312565.0566174053</v>
      </c>
      <c r="CQ280" s="43">
        <f t="shared" si="445"/>
        <v>3382.4999999999995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13.55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8582.0794516669139</v>
      </c>
      <c r="DB280" s="43">
        <f t="shared" si="452"/>
        <v>4065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18.95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1.9332343563822074</v>
      </c>
      <c r="DM280" s="43">
        <f t="shared" si="458"/>
        <v>5685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90">
        <f t="shared" si="388"/>
        <v>2.2999999999999998</v>
      </c>
      <c r="F281" s="102">
        <f t="shared" si="376"/>
        <v>16.100000000000001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2.2999999999999998</v>
      </c>
      <c r="N281" s="43">
        <f t="shared" si="377"/>
        <v>2.7828604939272192E+17</v>
      </c>
      <c r="O281" s="43">
        <f t="shared" si="393"/>
        <v>1.7601592624089661E+20</v>
      </c>
      <c r="P281" s="43">
        <f t="shared" si="394"/>
        <v>2.161727821137878E+18</v>
      </c>
      <c r="Q281" s="43">
        <f t="shared" si="395"/>
        <v>300</v>
      </c>
      <c r="R281" s="43">
        <f t="shared" si="396"/>
        <v>103329.35150637839</v>
      </c>
      <c r="S281" s="71">
        <f t="shared" si="397"/>
        <v>1.2281433091340397E-2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3.982572582912E+17</v>
      </c>
      <c r="AA281" s="43">
        <f t="shared" si="401"/>
        <v>1.0952074603008E+20</v>
      </c>
      <c r="AB281" s="43">
        <f t="shared" si="402"/>
        <v>4.323455642275756E+18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3.9476133965416139E-2</v>
      </c>
      <c r="AG281" s="44">
        <f t="shared" si="405"/>
        <v>260</v>
      </c>
      <c r="AH281" s="44">
        <f t="shared" si="406"/>
        <v>3.1500000000000004</v>
      </c>
      <c r="AI281" s="44">
        <v>1</v>
      </c>
      <c r="AJ281" s="35">
        <f t="shared" si="407"/>
        <v>1.075</v>
      </c>
      <c r="AK281" s="43">
        <f t="shared" si="379"/>
        <v>1.2196628535168E+17</v>
      </c>
      <c r="AL281" s="43">
        <f t="shared" si="408"/>
        <v>3.4089576755794559E+19</v>
      </c>
      <c r="AM281" s="43">
        <f t="shared" si="409"/>
        <v>8.5118032957303859E+17</v>
      </c>
      <c r="AN281" s="43">
        <f t="shared" si="410"/>
        <v>945.00000000000011</v>
      </c>
      <c r="AO281" s="43">
        <f t="shared" si="411"/>
        <v>103329.35150637839</v>
      </c>
      <c r="AP281" s="71">
        <f t="shared" si="374"/>
        <v>2.4968932165705303E-2</v>
      </c>
      <c r="AR281" s="44">
        <f t="shared" si="412"/>
        <v>240</v>
      </c>
      <c r="AS281" s="44">
        <f t="shared" si="413"/>
        <v>4.4249999999999998</v>
      </c>
      <c r="AT281" s="44">
        <v>15</v>
      </c>
      <c r="AU281" s="35">
        <f t="shared" si="414"/>
        <v>1.175</v>
      </c>
      <c r="AV281" s="43">
        <f t="shared" si="380"/>
        <v>1.821363194585088E+16</v>
      </c>
      <c r="AW281" s="43">
        <f t="shared" si="415"/>
        <v>5.1362442087299482E+18</v>
      </c>
      <c r="AX281" s="43">
        <f t="shared" si="416"/>
        <v>7.4731606316680384E+16</v>
      </c>
      <c r="AY281" s="43">
        <f t="shared" si="417"/>
        <v>1327.5</v>
      </c>
      <c r="AZ281" s="43">
        <f t="shared" si="418"/>
        <v>103329.35150637839</v>
      </c>
      <c r="BA281" s="71">
        <f t="shared" si="461"/>
        <v>1.4549854578499385E-2</v>
      </c>
      <c r="BC281" s="44">
        <f t="shared" si="419"/>
        <v>215</v>
      </c>
      <c r="BD281" s="44">
        <f t="shared" si="420"/>
        <v>5.85</v>
      </c>
      <c r="BE281" s="44">
        <v>1</v>
      </c>
      <c r="BF281" s="35">
        <f t="shared" si="421"/>
        <v>1.3</v>
      </c>
      <c r="BG281" s="43">
        <f t="shared" si="381"/>
        <v>1170876339376128</v>
      </c>
      <c r="BH281" s="43">
        <f t="shared" si="422"/>
        <v>3.2725993685562778E+17</v>
      </c>
      <c r="BI281" s="43">
        <f t="shared" si="423"/>
        <v>3087428650795052.5</v>
      </c>
      <c r="BJ281" s="43">
        <f t="shared" si="424"/>
        <v>1755</v>
      </c>
      <c r="BK281" s="43">
        <f t="shared" si="425"/>
        <v>103329.35150637839</v>
      </c>
      <c r="BL281" s="71">
        <f t="shared" si="375"/>
        <v>9.4341784712776676E-3</v>
      </c>
      <c r="BN281" s="44">
        <f t="shared" si="426"/>
        <v>185</v>
      </c>
      <c r="BO281" s="44">
        <f t="shared" si="427"/>
        <v>7.45</v>
      </c>
      <c r="BP281" s="44">
        <v>1</v>
      </c>
      <c r="BQ281" s="35">
        <f t="shared" si="428"/>
        <v>1.45</v>
      </c>
      <c r="BR281" s="43">
        <f t="shared" si="382"/>
        <v>4425080647680</v>
      </c>
      <c r="BS281" s="43">
        <f t="shared" si="429"/>
        <v>1187027883740160</v>
      </c>
      <c r="BT281" s="43">
        <f t="shared" si="430"/>
        <v>61435212201984.781</v>
      </c>
      <c r="BU281" s="43">
        <f t="shared" si="431"/>
        <v>2235</v>
      </c>
      <c r="BV281" s="43">
        <f t="shared" si="432"/>
        <v>103329.35150637839</v>
      </c>
      <c r="BW281" s="71">
        <f t="shared" si="373"/>
        <v>5.1755492051636529E-2</v>
      </c>
      <c r="BY281" s="44">
        <f t="shared" si="433"/>
        <v>123</v>
      </c>
      <c r="BZ281" s="44">
        <f t="shared" si="434"/>
        <v>9.25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14113374848.273554</v>
      </c>
      <c r="CF281" s="43">
        <f t="shared" si="438"/>
        <v>2775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11.274999999999999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8399931.4513452146</v>
      </c>
      <c r="CQ281" s="43">
        <f t="shared" si="445"/>
        <v>3382.4999999999995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13.55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9858.2205485836403</v>
      </c>
      <c r="DB281" s="43">
        <f t="shared" si="452"/>
        <v>4065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18.95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2.2207031249999938</v>
      </c>
      <c r="DM281" s="43">
        <f t="shared" si="458"/>
        <v>5685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90">
        <f t="shared" si="388"/>
        <v>2.2999999999999998</v>
      </c>
      <c r="F282" s="102">
        <f t="shared" si="376"/>
        <v>16.100000000000001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2.2999999999999998</v>
      </c>
      <c r="N282" s="43">
        <f t="shared" si="377"/>
        <v>2.7828604939272192E+17</v>
      </c>
      <c r="O282" s="43">
        <f t="shared" si="393"/>
        <v>1.7665598415449987E+20</v>
      </c>
      <c r="P282" s="43">
        <f t="shared" si="394"/>
        <v>2.4831731920924052E+18</v>
      </c>
      <c r="Q282" s="43">
        <f t="shared" si="395"/>
        <v>300</v>
      </c>
      <c r="R282" s="43">
        <f t="shared" si="396"/>
        <v>106973.25321782977</v>
      </c>
      <c r="S282" s="71">
        <f t="shared" si="397"/>
        <v>1.405654727167731E-2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3.982572582912E+17</v>
      </c>
      <c r="AA282" s="43">
        <f t="shared" si="401"/>
        <v>1.099190032883712E+20</v>
      </c>
      <c r="AB282" s="43">
        <f t="shared" si="402"/>
        <v>4.9663463841848105E+18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4.5181872429789598E-2</v>
      </c>
      <c r="AG282" s="44">
        <f t="shared" si="405"/>
        <v>261</v>
      </c>
      <c r="AH282" s="44">
        <f t="shared" si="406"/>
        <v>3.1500000000000004</v>
      </c>
      <c r="AI282" s="44">
        <v>1</v>
      </c>
      <c r="AJ282" s="35">
        <f t="shared" si="407"/>
        <v>1.075</v>
      </c>
      <c r="AK282" s="43">
        <f t="shared" si="379"/>
        <v>1.2196628535168E+17</v>
      </c>
      <c r="AL282" s="43">
        <f t="shared" si="408"/>
        <v>3.4220690512547619E+19</v>
      </c>
      <c r="AM282" s="43">
        <f t="shared" si="409"/>
        <v>9.7774944438638349E+17</v>
      </c>
      <c r="AN282" s="43">
        <f t="shared" si="410"/>
        <v>945.00000000000011</v>
      </c>
      <c r="AO282" s="43">
        <f t="shared" si="411"/>
        <v>106973.25321782977</v>
      </c>
      <c r="AP282" s="71">
        <f t="shared" si="374"/>
        <v>2.8571879460698623E-2</v>
      </c>
      <c r="AR282" s="44">
        <f t="shared" si="412"/>
        <v>241</v>
      </c>
      <c r="AS282" s="44">
        <f t="shared" si="413"/>
        <v>4.4249999999999998</v>
      </c>
      <c r="AT282" s="44">
        <v>1</v>
      </c>
      <c r="AU282" s="35">
        <f t="shared" si="414"/>
        <v>1.175</v>
      </c>
      <c r="AV282" s="43">
        <f t="shared" si="380"/>
        <v>1.821363194585088E+16</v>
      </c>
      <c r="AW282" s="43">
        <f t="shared" si="415"/>
        <v>5.1576452262663229E+18</v>
      </c>
      <c r="AX282" s="43">
        <f t="shared" si="416"/>
        <v>8.5844073242256768E+16</v>
      </c>
      <c r="AY282" s="43">
        <f t="shared" si="417"/>
        <v>1327.5</v>
      </c>
      <c r="AZ282" s="43">
        <f t="shared" si="418"/>
        <v>106973.25321782977</v>
      </c>
      <c r="BA282" s="71">
        <f t="shared" si="461"/>
        <v>1.6644043837113678E-2</v>
      </c>
      <c r="BC282" s="44">
        <f t="shared" si="419"/>
        <v>216</v>
      </c>
      <c r="BD282" s="44">
        <f t="shared" si="420"/>
        <v>5.85</v>
      </c>
      <c r="BE282" s="44">
        <v>1</v>
      </c>
      <c r="BF282" s="35">
        <f t="shared" si="421"/>
        <v>1.3</v>
      </c>
      <c r="BG282" s="43">
        <f t="shared" si="381"/>
        <v>1170876339376128</v>
      </c>
      <c r="BH282" s="43">
        <f t="shared" si="422"/>
        <v>3.2878207609681677E+17</v>
      </c>
      <c r="BI282" s="43">
        <f t="shared" si="423"/>
        <v>3546524212338992</v>
      </c>
      <c r="BJ282" s="43">
        <f t="shared" si="424"/>
        <v>1755</v>
      </c>
      <c r="BK282" s="43">
        <f t="shared" si="425"/>
        <v>106973.25321782977</v>
      </c>
      <c r="BL282" s="71">
        <f t="shared" si="375"/>
        <v>1.0786853877322205E-2</v>
      </c>
      <c r="BN282" s="44">
        <f t="shared" si="426"/>
        <v>186</v>
      </c>
      <c r="BO282" s="44">
        <f t="shared" si="427"/>
        <v>7.45</v>
      </c>
      <c r="BP282" s="44">
        <v>1</v>
      </c>
      <c r="BQ282" s="35">
        <f t="shared" si="428"/>
        <v>1.45</v>
      </c>
      <c r="BR282" s="43">
        <f t="shared" si="382"/>
        <v>4425080647680</v>
      </c>
      <c r="BS282" s="43">
        <f t="shared" si="429"/>
        <v>1193444250679296</v>
      </c>
      <c r="BT282" s="43">
        <f t="shared" si="430"/>
        <v>70570527195313.656</v>
      </c>
      <c r="BU282" s="43">
        <f t="shared" si="431"/>
        <v>2235</v>
      </c>
      <c r="BV282" s="43">
        <f t="shared" si="432"/>
        <v>106973.25321782977</v>
      </c>
      <c r="BW282" s="71">
        <f t="shared" si="373"/>
        <v>5.9131817137788922E-2</v>
      </c>
      <c r="BY282" s="44">
        <f t="shared" si="433"/>
        <v>124</v>
      </c>
      <c r="BZ282" s="44">
        <f t="shared" si="434"/>
        <v>9.25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16212010471.668364</v>
      </c>
      <c r="CF282" s="43">
        <f t="shared" si="438"/>
        <v>2775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11.274999999999999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9648987.4402481038</v>
      </c>
      <c r="CQ282" s="43">
        <f t="shared" si="445"/>
        <v>3382.4999999999995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13.55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11324.121727355998</v>
      </c>
      <c r="DB282" s="43">
        <f t="shared" si="452"/>
        <v>4065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18.95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2.5509180266242679</v>
      </c>
      <c r="DM282" s="43">
        <f t="shared" si="458"/>
        <v>5685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90">
        <f t="shared" si="388"/>
        <v>2.2999999999999998</v>
      </c>
      <c r="F283" s="102">
        <f t="shared" si="376"/>
        <v>16.100000000000001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2.2999999999999998</v>
      </c>
      <c r="N283" s="43">
        <f t="shared" si="377"/>
        <v>2.7828604939272192E+17</v>
      </c>
      <c r="O283" s="43">
        <f t="shared" si="393"/>
        <v>1.7729604206810314E+20</v>
      </c>
      <c r="P283" s="43">
        <f t="shared" si="394"/>
        <v>2.8524169609292815E+18</v>
      </c>
      <c r="Q283" s="43">
        <f t="shared" si="395"/>
        <v>300</v>
      </c>
      <c r="R283" s="43">
        <f t="shared" si="396"/>
        <v>110745.65684562091</v>
      </c>
      <c r="S283" s="71">
        <f t="shared" si="397"/>
        <v>1.6088441274022397E-2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3.982572582912E+17</v>
      </c>
      <c r="AA283" s="43">
        <f t="shared" si="401"/>
        <v>1.103172605466624E+20</v>
      </c>
      <c r="AB283" s="43">
        <f t="shared" si="402"/>
        <v>5.7048339218585631E+18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5.1712976678255272E-2</v>
      </c>
      <c r="AG283" s="44">
        <f t="shared" si="405"/>
        <v>262</v>
      </c>
      <c r="AH283" s="44">
        <f t="shared" si="406"/>
        <v>3.1500000000000004</v>
      </c>
      <c r="AI283" s="44">
        <v>1</v>
      </c>
      <c r="AJ283" s="35">
        <f t="shared" si="407"/>
        <v>1.075</v>
      </c>
      <c r="AK283" s="43">
        <f t="shared" si="379"/>
        <v>1.2196628535168E+17</v>
      </c>
      <c r="AL283" s="43">
        <f t="shared" si="408"/>
        <v>3.435180426930067E+19</v>
      </c>
      <c r="AM283" s="43">
        <f t="shared" si="409"/>
        <v>1.1231391783659037E+18</v>
      </c>
      <c r="AN283" s="43">
        <f t="shared" si="410"/>
        <v>945.00000000000011</v>
      </c>
      <c r="AO283" s="43">
        <f t="shared" si="411"/>
        <v>110745.65684562091</v>
      </c>
      <c r="AP283" s="71">
        <f t="shared" si="374"/>
        <v>3.2695201962641147E-2</v>
      </c>
      <c r="AR283" s="44">
        <f t="shared" si="412"/>
        <v>242</v>
      </c>
      <c r="AS283" s="44">
        <f t="shared" si="413"/>
        <v>4.4249999999999998</v>
      </c>
      <c r="AT283" s="44">
        <v>1</v>
      </c>
      <c r="AU283" s="35">
        <f t="shared" si="414"/>
        <v>1.175</v>
      </c>
      <c r="AV283" s="43">
        <f t="shared" si="380"/>
        <v>1.821363194585088E+16</v>
      </c>
      <c r="AW283" s="43">
        <f t="shared" si="415"/>
        <v>5.1790462438026977E+18</v>
      </c>
      <c r="AX283" s="43">
        <f t="shared" si="416"/>
        <v>9.860894571962536E+16</v>
      </c>
      <c r="AY283" s="43">
        <f t="shared" si="417"/>
        <v>1327.5</v>
      </c>
      <c r="AZ283" s="43">
        <f t="shared" si="418"/>
        <v>110745.65684562091</v>
      </c>
      <c r="BA283" s="71">
        <f t="shared" si="461"/>
        <v>1.903998170273569E-2</v>
      </c>
      <c r="BC283" s="44">
        <f t="shared" si="419"/>
        <v>217</v>
      </c>
      <c r="BD283" s="44">
        <f t="shared" si="420"/>
        <v>5.85</v>
      </c>
      <c r="BE283" s="44">
        <v>1</v>
      </c>
      <c r="BF283" s="35">
        <f t="shared" si="421"/>
        <v>1.3</v>
      </c>
      <c r="BG283" s="43">
        <f t="shared" si="381"/>
        <v>1170876339376128</v>
      </c>
      <c r="BH283" s="43">
        <f t="shared" si="422"/>
        <v>3.303042153380057E+17</v>
      </c>
      <c r="BI283" s="43">
        <f t="shared" si="423"/>
        <v>4073886528670957</v>
      </c>
      <c r="BJ283" s="43">
        <f t="shared" si="424"/>
        <v>1755</v>
      </c>
      <c r="BK283" s="43">
        <f t="shared" si="425"/>
        <v>110745.65684562091</v>
      </c>
      <c r="BL283" s="71">
        <f t="shared" si="375"/>
        <v>1.2333740653300724E-2</v>
      </c>
      <c r="BN283" s="44">
        <f t="shared" si="426"/>
        <v>187</v>
      </c>
      <c r="BO283" s="44">
        <f t="shared" si="427"/>
        <v>7.45</v>
      </c>
      <c r="BP283" s="44">
        <v>1</v>
      </c>
      <c r="BQ283" s="35">
        <f t="shared" si="428"/>
        <v>1.45</v>
      </c>
      <c r="BR283" s="43">
        <f t="shared" si="382"/>
        <v>4425080647680</v>
      </c>
      <c r="BS283" s="43">
        <f t="shared" si="429"/>
        <v>1199860617618432</v>
      </c>
      <c r="BT283" s="43">
        <f t="shared" si="430"/>
        <v>81064248500530.328</v>
      </c>
      <c r="BU283" s="43">
        <f t="shared" si="431"/>
        <v>2235</v>
      </c>
      <c r="BV283" s="43">
        <f t="shared" si="432"/>
        <v>110745.65684562091</v>
      </c>
      <c r="BW283" s="71">
        <f t="shared" si="373"/>
        <v>6.7561387806387346E-2</v>
      </c>
      <c r="BY283" s="44">
        <f t="shared" si="433"/>
        <v>125</v>
      </c>
      <c r="BZ283" s="44">
        <f t="shared" si="434"/>
        <v>9.25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18622709760.000153</v>
      </c>
      <c r="CF283" s="43">
        <f t="shared" si="438"/>
        <v>2775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11.274999999999999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11083776.00000005</v>
      </c>
      <c r="CQ283" s="43">
        <f t="shared" si="445"/>
        <v>3382.4999999999995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13.55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13008.000000000018</v>
      </c>
      <c r="DB283" s="43">
        <f t="shared" si="452"/>
        <v>4065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18.95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2.930235340915579</v>
      </c>
      <c r="DM283" s="43">
        <f t="shared" si="458"/>
        <v>5685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90">
        <f t="shared" si="388"/>
        <v>2.2999999999999998</v>
      </c>
      <c r="F284" s="102">
        <f t="shared" si="376"/>
        <v>16.100000000000001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2.2999999999999998</v>
      </c>
      <c r="N284" s="43">
        <f t="shared" si="377"/>
        <v>2.7828604939272192E+17</v>
      </c>
      <c r="O284" s="43">
        <f t="shared" si="393"/>
        <v>1.779360999817064E+20</v>
      </c>
      <c r="P284" s="43">
        <f t="shared" si="394"/>
        <v>3.276566670785108E+18</v>
      </c>
      <c r="Q284" s="43">
        <f t="shared" si="395"/>
        <v>300</v>
      </c>
      <c r="R284" s="43">
        <f t="shared" si="396"/>
        <v>114651.09400004506</v>
      </c>
      <c r="S284" s="71">
        <f t="shared" si="397"/>
        <v>1.8414288450303067E-2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3.982572582912E+17</v>
      </c>
      <c r="AA284" s="43">
        <f t="shared" si="401"/>
        <v>1.107155178049536E+20</v>
      </c>
      <c r="AB284" s="43">
        <f t="shared" si="402"/>
        <v>6.5531333415702159E+18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5.9188932784605713E-2</v>
      </c>
      <c r="AG284" s="44">
        <f t="shared" si="405"/>
        <v>263</v>
      </c>
      <c r="AH284" s="44">
        <f t="shared" si="406"/>
        <v>3.1500000000000004</v>
      </c>
      <c r="AI284" s="44">
        <v>1</v>
      </c>
      <c r="AJ284" s="35">
        <f t="shared" si="407"/>
        <v>1.075</v>
      </c>
      <c r="AK284" s="43">
        <f t="shared" si="379"/>
        <v>1.2196628535168E+17</v>
      </c>
      <c r="AL284" s="43">
        <f t="shared" si="408"/>
        <v>3.4482918026053726E+19</v>
      </c>
      <c r="AM284" s="43">
        <f t="shared" si="409"/>
        <v>1.2901481266216353E+18</v>
      </c>
      <c r="AN284" s="43">
        <f t="shared" si="410"/>
        <v>945.00000000000011</v>
      </c>
      <c r="AO284" s="43">
        <f t="shared" si="411"/>
        <v>114651.09400004506</v>
      </c>
      <c r="AP284" s="71">
        <f t="shared" si="374"/>
        <v>3.7414122715683694E-2</v>
      </c>
      <c r="AR284" s="44">
        <f t="shared" si="412"/>
        <v>243</v>
      </c>
      <c r="AS284" s="44">
        <f t="shared" si="413"/>
        <v>4.4249999999999998</v>
      </c>
      <c r="AT284" s="44">
        <v>1</v>
      </c>
      <c r="AU284" s="35">
        <f t="shared" si="414"/>
        <v>1.175</v>
      </c>
      <c r="AV284" s="43">
        <f t="shared" si="380"/>
        <v>1.821363194585088E+16</v>
      </c>
      <c r="AW284" s="43">
        <f t="shared" si="415"/>
        <v>5.2004472613390725E+18</v>
      </c>
      <c r="AX284" s="43">
        <f t="shared" si="416"/>
        <v>1.1327193373612558E+17</v>
      </c>
      <c r="AY284" s="43">
        <f t="shared" si="417"/>
        <v>1327.5</v>
      </c>
      <c r="AZ284" s="43">
        <f t="shared" si="418"/>
        <v>114651.09400004506</v>
      </c>
      <c r="BA284" s="71">
        <f t="shared" si="461"/>
        <v>2.178119074069006E-2</v>
      </c>
      <c r="BC284" s="44">
        <f t="shared" si="419"/>
        <v>218</v>
      </c>
      <c r="BD284" s="44">
        <f t="shared" si="420"/>
        <v>5.85</v>
      </c>
      <c r="BE284" s="44">
        <v>1</v>
      </c>
      <c r="BF284" s="35">
        <f t="shared" si="421"/>
        <v>1.3</v>
      </c>
      <c r="BG284" s="43">
        <f t="shared" si="381"/>
        <v>1170876339376128</v>
      </c>
      <c r="BH284" s="43">
        <f t="shared" si="422"/>
        <v>3.3182635457919469E+17</v>
      </c>
      <c r="BI284" s="43">
        <f t="shared" si="423"/>
        <v>4679666753928909</v>
      </c>
      <c r="BJ284" s="43">
        <f t="shared" si="424"/>
        <v>1755</v>
      </c>
      <c r="BK284" s="43">
        <f t="shared" si="425"/>
        <v>114651.09400004506</v>
      </c>
      <c r="BL284" s="71">
        <f t="shared" si="375"/>
        <v>1.4102757931519407E-2</v>
      </c>
      <c r="BN284" s="44">
        <f t="shared" si="426"/>
        <v>188</v>
      </c>
      <c r="BO284" s="44">
        <f t="shared" si="427"/>
        <v>7.45</v>
      </c>
      <c r="BP284" s="44">
        <v>1</v>
      </c>
      <c r="BQ284" s="35">
        <f t="shared" si="428"/>
        <v>1.45</v>
      </c>
      <c r="BR284" s="43">
        <f t="shared" si="382"/>
        <v>4425080647680</v>
      </c>
      <c r="BS284" s="43">
        <f t="shared" si="429"/>
        <v>1206276984557568</v>
      </c>
      <c r="BT284" s="43">
        <f t="shared" si="430"/>
        <v>93118368901630.062</v>
      </c>
      <c r="BU284" s="43">
        <f t="shared" si="431"/>
        <v>2235</v>
      </c>
      <c r="BV284" s="43">
        <f t="shared" si="432"/>
        <v>114651.09400004506</v>
      </c>
      <c r="BW284" s="71">
        <f t="shared" si="373"/>
        <v>7.7194848358798404E-2</v>
      </c>
      <c r="BY284" s="44">
        <f t="shared" si="433"/>
        <v>126</v>
      </c>
      <c r="BZ284" s="44">
        <f t="shared" si="434"/>
        <v>9.25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21391876066.899406</v>
      </c>
      <c r="CF284" s="43">
        <f t="shared" si="438"/>
        <v>2775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11.274999999999999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12731915.258355675</v>
      </c>
      <c r="CQ284" s="43">
        <f t="shared" si="445"/>
        <v>3382.4999999999995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13.55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14942.268201801449</v>
      </c>
      <c r="DB284" s="43">
        <f t="shared" si="452"/>
        <v>4065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18.95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3.365956515863902</v>
      </c>
      <c r="DM284" s="43">
        <f t="shared" si="458"/>
        <v>5685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90">
        <f t="shared" si="388"/>
        <v>2.2999999999999998</v>
      </c>
      <c r="F285" s="102">
        <f t="shared" si="376"/>
        <v>16.100000000000001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2.2999999999999998</v>
      </c>
      <c r="N285" s="43">
        <f t="shared" si="377"/>
        <v>2.7828604939272192E+17</v>
      </c>
      <c r="O285" s="43">
        <f t="shared" si="393"/>
        <v>1.7857615789530966E+20</v>
      </c>
      <c r="P285" s="43">
        <f t="shared" si="394"/>
        <v>3.7637867447689661E+18</v>
      </c>
      <c r="Q285" s="43">
        <f t="shared" si="395"/>
        <v>300</v>
      </c>
      <c r="R285" s="43">
        <f t="shared" si="396"/>
        <v>118694.2560982873</v>
      </c>
      <c r="S285" s="71">
        <f t="shared" si="397"/>
        <v>2.1076647572267109E-2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3.982572582912E+17</v>
      </c>
      <c r="AA285" s="43">
        <f t="shared" si="401"/>
        <v>1.111137750632448E+20</v>
      </c>
      <c r="AB285" s="43">
        <f t="shared" si="402"/>
        <v>7.5275734895379323E+18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6.7746537144051822E-2</v>
      </c>
      <c r="AG285" s="44">
        <f t="shared" si="405"/>
        <v>264</v>
      </c>
      <c r="AH285" s="44">
        <f t="shared" si="406"/>
        <v>3.1500000000000004</v>
      </c>
      <c r="AI285" s="44">
        <v>1</v>
      </c>
      <c r="AJ285" s="35">
        <f t="shared" si="407"/>
        <v>1.075</v>
      </c>
      <c r="AK285" s="43">
        <f t="shared" si="379"/>
        <v>1.2196628535168E+17</v>
      </c>
      <c r="AL285" s="43">
        <f t="shared" si="408"/>
        <v>3.4614031782806782E+19</v>
      </c>
      <c r="AM285" s="43">
        <f t="shared" si="409"/>
        <v>1.481991030752779E+18</v>
      </c>
      <c r="AN285" s="43">
        <f t="shared" si="410"/>
        <v>945.00000000000011</v>
      </c>
      <c r="AO285" s="43">
        <f t="shared" si="411"/>
        <v>118694.2560982873</v>
      </c>
      <c r="AP285" s="71">
        <f t="shared" si="374"/>
        <v>4.2814747500431377E-2</v>
      </c>
      <c r="AR285" s="44">
        <f t="shared" si="412"/>
        <v>244</v>
      </c>
      <c r="AS285" s="44">
        <f t="shared" si="413"/>
        <v>4.4249999999999998</v>
      </c>
      <c r="AT285" s="44">
        <v>1</v>
      </c>
      <c r="AU285" s="35">
        <f t="shared" si="414"/>
        <v>1.175</v>
      </c>
      <c r="AV285" s="43">
        <f t="shared" si="380"/>
        <v>1.821363194585088E+16</v>
      </c>
      <c r="AW285" s="43">
        <f t="shared" si="415"/>
        <v>5.2218482788754473E+18</v>
      </c>
      <c r="AX285" s="43">
        <f t="shared" si="416"/>
        <v>1.3011528395002061E+17</v>
      </c>
      <c r="AY285" s="43">
        <f t="shared" si="417"/>
        <v>1327.5</v>
      </c>
      <c r="AZ285" s="43">
        <f t="shared" si="418"/>
        <v>118694.2560982873</v>
      </c>
      <c r="BA285" s="71">
        <f t="shared" si="461"/>
        <v>2.4917476916438027E-2</v>
      </c>
      <c r="BC285" s="44">
        <f t="shared" si="419"/>
        <v>219</v>
      </c>
      <c r="BD285" s="44">
        <f t="shared" si="420"/>
        <v>5.85</v>
      </c>
      <c r="BE285" s="44">
        <v>1</v>
      </c>
      <c r="BF285" s="35">
        <f t="shared" si="421"/>
        <v>1.3</v>
      </c>
      <c r="BG285" s="43">
        <f t="shared" si="381"/>
        <v>1170876339376128</v>
      </c>
      <c r="BH285" s="43">
        <f t="shared" si="422"/>
        <v>3.3334849382038368E+17</v>
      </c>
      <c r="BI285" s="43">
        <f t="shared" si="423"/>
        <v>5375525502172452</v>
      </c>
      <c r="BJ285" s="43">
        <f t="shared" si="424"/>
        <v>1755</v>
      </c>
      <c r="BK285" s="43">
        <f t="shared" si="425"/>
        <v>118694.2560982873</v>
      </c>
      <c r="BL285" s="71">
        <f t="shared" si="375"/>
        <v>1.6125843079611804E-2</v>
      </c>
      <c r="BN285" s="44">
        <f t="shared" si="426"/>
        <v>189</v>
      </c>
      <c r="BO285" s="44">
        <f t="shared" si="427"/>
        <v>7.45</v>
      </c>
      <c r="BP285" s="44">
        <v>1</v>
      </c>
      <c r="BQ285" s="35">
        <f t="shared" si="428"/>
        <v>1.45</v>
      </c>
      <c r="BR285" s="43">
        <f t="shared" si="382"/>
        <v>4425080647680</v>
      </c>
      <c r="BS285" s="43">
        <f t="shared" si="429"/>
        <v>1212693351496704</v>
      </c>
      <c r="BT285" s="43">
        <f t="shared" si="430"/>
        <v>106964917177309.52</v>
      </c>
      <c r="BU285" s="43">
        <f t="shared" si="431"/>
        <v>2235</v>
      </c>
      <c r="BV285" s="43">
        <f t="shared" si="432"/>
        <v>118694.2560982873</v>
      </c>
      <c r="BW285" s="71">
        <f t="shared" si="373"/>
        <v>8.8204422861965559E-2</v>
      </c>
      <c r="BY285" s="44">
        <f t="shared" si="433"/>
        <v>127</v>
      </c>
      <c r="BZ285" s="44">
        <f t="shared" si="434"/>
        <v>9.25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24572812848.347797</v>
      </c>
      <c r="CF285" s="43">
        <f t="shared" si="438"/>
        <v>2775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11.274999999999999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14625130.113234814</v>
      </c>
      <c r="CQ285" s="43">
        <f t="shared" si="445"/>
        <v>3382.4999999999995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13.55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17164.158903333831</v>
      </c>
      <c r="DB285" s="43">
        <f t="shared" si="452"/>
        <v>4065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18.95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3.8664687127644153</v>
      </c>
      <c r="DM285" s="43">
        <f t="shared" si="458"/>
        <v>5685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90">
        <f t="shared" si="388"/>
        <v>2.2999999999999998</v>
      </c>
      <c r="F286" s="102">
        <f t="shared" si="376"/>
        <v>16.100000000000001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2.2999999999999998</v>
      </c>
      <c r="N286" s="43">
        <f t="shared" si="377"/>
        <v>1.1131441975708877E+18</v>
      </c>
      <c r="O286" s="43">
        <f t="shared" si="393"/>
        <v>7.1686486323565167E+20</v>
      </c>
      <c r="P286" s="43">
        <f t="shared" si="394"/>
        <v>4.3234556422757571E+18</v>
      </c>
      <c r="Q286" s="43">
        <f t="shared" si="395"/>
        <v>300</v>
      </c>
      <c r="R286" s="43">
        <f t="shared" si="396"/>
        <v>122880.00000000234</v>
      </c>
      <c r="S286" s="71">
        <f t="shared" si="397"/>
        <v>6.0310608930689456E-3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5.973858874368E+18</v>
      </c>
      <c r="AA286" s="43">
        <f t="shared" si="401"/>
        <v>1.67268048482304E+21</v>
      </c>
      <c r="AB286" s="43">
        <f t="shared" si="402"/>
        <v>8.6469112845515141E+18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5.1694937335664002E-3</v>
      </c>
      <c r="AG286" s="44">
        <f t="shared" si="405"/>
        <v>265</v>
      </c>
      <c r="AH286" s="44">
        <f t="shared" si="406"/>
        <v>3.1500000000000004</v>
      </c>
      <c r="AI286" s="44">
        <v>1</v>
      </c>
      <c r="AJ286" s="35">
        <f t="shared" si="407"/>
        <v>1.075</v>
      </c>
      <c r="AK286" s="43">
        <f t="shared" si="379"/>
        <v>1.2196628535168E+17</v>
      </c>
      <c r="AL286" s="43">
        <f t="shared" si="408"/>
        <v>3.4745145539559842E+19</v>
      </c>
      <c r="AM286" s="43">
        <f t="shared" si="409"/>
        <v>1.702360659146078E+18</v>
      </c>
      <c r="AN286" s="43">
        <f t="shared" si="410"/>
        <v>945.00000000000011</v>
      </c>
      <c r="AO286" s="43">
        <f t="shared" si="411"/>
        <v>122880.00000000234</v>
      </c>
      <c r="AP286" s="71">
        <f t="shared" si="374"/>
        <v>4.8995640476100992E-2</v>
      </c>
      <c r="AR286" s="44">
        <f t="shared" si="412"/>
        <v>245</v>
      </c>
      <c r="AS286" s="44">
        <f t="shared" si="413"/>
        <v>4.4249999999999998</v>
      </c>
      <c r="AT286" s="44">
        <v>1</v>
      </c>
      <c r="AU286" s="35">
        <f t="shared" si="414"/>
        <v>1.175</v>
      </c>
      <c r="AV286" s="43">
        <f t="shared" si="380"/>
        <v>1.821363194585088E+16</v>
      </c>
      <c r="AW286" s="43">
        <f t="shared" si="415"/>
        <v>5.2432492964118221E+18</v>
      </c>
      <c r="AX286" s="43">
        <f t="shared" si="416"/>
        <v>1.4946321263336077E+17</v>
      </c>
      <c r="AY286" s="43">
        <f t="shared" si="417"/>
        <v>1327.5</v>
      </c>
      <c r="AZ286" s="43">
        <f t="shared" si="418"/>
        <v>122880.00000000234</v>
      </c>
      <c r="BA286" s="71">
        <f t="shared" si="461"/>
        <v>2.8505837541549815E-2</v>
      </c>
      <c r="BC286" s="44">
        <f t="shared" si="419"/>
        <v>220</v>
      </c>
      <c r="BD286" s="44">
        <f t="shared" si="420"/>
        <v>5.85</v>
      </c>
      <c r="BE286" s="44">
        <v>1</v>
      </c>
      <c r="BF286" s="35">
        <f t="shared" si="421"/>
        <v>1.3</v>
      </c>
      <c r="BG286" s="43">
        <f t="shared" si="381"/>
        <v>1170876339376128</v>
      </c>
      <c r="BH286" s="43">
        <f t="shared" si="422"/>
        <v>3.3487063306157261E+17</v>
      </c>
      <c r="BI286" s="43">
        <f t="shared" si="423"/>
        <v>6174857301590106</v>
      </c>
      <c r="BJ286" s="43">
        <f t="shared" si="424"/>
        <v>1755</v>
      </c>
      <c r="BK286" s="43">
        <f t="shared" si="425"/>
        <v>122880.00000000234</v>
      </c>
      <c r="BL286" s="71">
        <f t="shared" si="375"/>
        <v>1.8439530648406352E-2</v>
      </c>
      <c r="BN286" s="44">
        <f t="shared" si="426"/>
        <v>190</v>
      </c>
      <c r="BO286" s="44">
        <f t="shared" si="427"/>
        <v>7.45</v>
      </c>
      <c r="BP286" s="44">
        <v>1</v>
      </c>
      <c r="BQ286" s="35">
        <f t="shared" si="428"/>
        <v>1.45</v>
      </c>
      <c r="BR286" s="43">
        <f t="shared" si="382"/>
        <v>4425080647680</v>
      </c>
      <c r="BS286" s="43">
        <f t="shared" si="429"/>
        <v>1219109718435840</v>
      </c>
      <c r="BT286" s="43">
        <f t="shared" si="430"/>
        <v>122870424403969.56</v>
      </c>
      <c r="BU286" s="43">
        <f t="shared" si="431"/>
        <v>2235</v>
      </c>
      <c r="BV286" s="43">
        <f t="shared" si="432"/>
        <v>122880.00000000234</v>
      </c>
      <c r="BW286" s="71">
        <f t="shared" si="373"/>
        <v>0.10078701083739745</v>
      </c>
      <c r="BY286" s="44">
        <f t="shared" si="433"/>
        <v>128</v>
      </c>
      <c r="BZ286" s="44">
        <f t="shared" si="434"/>
        <v>9.25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28226749696.547123</v>
      </c>
      <c r="CF286" s="43">
        <f t="shared" si="438"/>
        <v>2775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11.274999999999999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16799862.902690433</v>
      </c>
      <c r="CQ286" s="43">
        <f t="shared" si="445"/>
        <v>3382.4999999999995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13.55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19716.441097167288</v>
      </c>
      <c r="DB286" s="43">
        <f t="shared" si="452"/>
        <v>4065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18.95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4.4414062499999885</v>
      </c>
      <c r="DM286" s="43">
        <f t="shared" si="458"/>
        <v>5685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90">
        <f t="shared" si="388"/>
        <v>2.2999999999999998</v>
      </c>
      <c r="F287" s="102">
        <f t="shared" si="376"/>
        <v>16.100000000000001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2.2999999999999998</v>
      </c>
      <c r="N287" s="43">
        <f t="shared" si="377"/>
        <v>1.1131441975708877E+18</v>
      </c>
      <c r="O287" s="43">
        <f t="shared" si="393"/>
        <v>7.1942509489006471E+20</v>
      </c>
      <c r="P287" s="43">
        <f t="shared" si="394"/>
        <v>4.9663463841848125E+18</v>
      </c>
      <c r="Q287" s="43">
        <f t="shared" si="395"/>
        <v>300</v>
      </c>
      <c r="R287" s="43">
        <f t="shared" si="396"/>
        <v>127213.3538416309</v>
      </c>
      <c r="S287" s="71">
        <f t="shared" si="397"/>
        <v>6.9032153860906385E-3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5.973858874368E+18</v>
      </c>
      <c r="AA287" s="43">
        <f t="shared" si="401"/>
        <v>1.6786543436974079E+21</v>
      </c>
      <c r="AB287" s="43">
        <f t="shared" si="402"/>
        <v>9.9326927683696251E+18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5.9170566029048324E-3</v>
      </c>
      <c r="AG287" s="44">
        <f t="shared" si="405"/>
        <v>266</v>
      </c>
      <c r="AH287" s="44">
        <f t="shared" si="406"/>
        <v>3.1500000000000004</v>
      </c>
      <c r="AI287" s="44">
        <v>1</v>
      </c>
      <c r="AJ287" s="35">
        <f t="shared" si="407"/>
        <v>1.075</v>
      </c>
      <c r="AK287" s="43">
        <f t="shared" si="379"/>
        <v>1.2196628535168E+17</v>
      </c>
      <c r="AL287" s="43">
        <f t="shared" si="408"/>
        <v>3.4876259296312893E+19</v>
      </c>
      <c r="AM287" s="43">
        <f t="shared" si="409"/>
        <v>1.9554988887727677E+18</v>
      </c>
      <c r="AN287" s="43">
        <f t="shared" si="410"/>
        <v>945.00000000000011</v>
      </c>
      <c r="AO287" s="43">
        <f t="shared" si="411"/>
        <v>127213.3538416309</v>
      </c>
      <c r="AP287" s="71">
        <f t="shared" si="374"/>
        <v>5.6069628114604093E-2</v>
      </c>
      <c r="AR287" s="44">
        <f t="shared" si="412"/>
        <v>246</v>
      </c>
      <c r="AS287" s="44">
        <f t="shared" si="413"/>
        <v>4.4249999999999998</v>
      </c>
      <c r="AT287" s="44">
        <v>1</v>
      </c>
      <c r="AU287" s="35">
        <f t="shared" si="414"/>
        <v>1.175</v>
      </c>
      <c r="AV287" s="43">
        <f t="shared" si="380"/>
        <v>1.821363194585088E+16</v>
      </c>
      <c r="AW287" s="43">
        <f t="shared" si="415"/>
        <v>5.2646503139481969E+18</v>
      </c>
      <c r="AX287" s="43">
        <f t="shared" si="416"/>
        <v>1.7168814648451357E+17</v>
      </c>
      <c r="AY287" s="43">
        <f t="shared" si="417"/>
        <v>1327.5</v>
      </c>
      <c r="AZ287" s="43">
        <f t="shared" si="418"/>
        <v>127213.3538416309</v>
      </c>
      <c r="BA287" s="71">
        <f t="shared" si="461"/>
        <v>3.2611500526377207E-2</v>
      </c>
      <c r="BC287" s="44">
        <f t="shared" si="419"/>
        <v>221</v>
      </c>
      <c r="BD287" s="44">
        <f t="shared" si="420"/>
        <v>5.85</v>
      </c>
      <c r="BE287" s="44">
        <v>1</v>
      </c>
      <c r="BF287" s="35">
        <f t="shared" si="421"/>
        <v>1.3</v>
      </c>
      <c r="BG287" s="43">
        <f t="shared" si="381"/>
        <v>1170876339376128</v>
      </c>
      <c r="BH287" s="43">
        <f t="shared" si="422"/>
        <v>3.363927723027616E+17</v>
      </c>
      <c r="BI287" s="43">
        <f t="shared" si="423"/>
        <v>7093048424677987</v>
      </c>
      <c r="BJ287" s="43">
        <f t="shared" si="424"/>
        <v>1755</v>
      </c>
      <c r="BK287" s="43">
        <f t="shared" si="425"/>
        <v>127213.3538416309</v>
      </c>
      <c r="BL287" s="71">
        <f t="shared" si="375"/>
        <v>2.108561481901898E-2</v>
      </c>
      <c r="BN287" s="44">
        <f t="shared" si="426"/>
        <v>191</v>
      </c>
      <c r="BO287" s="44">
        <f t="shared" si="427"/>
        <v>7.45</v>
      </c>
      <c r="BP287" s="44">
        <v>1</v>
      </c>
      <c r="BQ287" s="35">
        <f t="shared" si="428"/>
        <v>1.45</v>
      </c>
      <c r="BR287" s="43">
        <f t="shared" si="382"/>
        <v>4425080647680</v>
      </c>
      <c r="BS287" s="43">
        <f t="shared" si="429"/>
        <v>1225526085374976</v>
      </c>
      <c r="BT287" s="43">
        <f t="shared" si="430"/>
        <v>141141054390627.41</v>
      </c>
      <c r="BU287" s="43">
        <f t="shared" si="431"/>
        <v>2235</v>
      </c>
      <c r="BV287" s="43">
        <f t="shared" si="432"/>
        <v>127213.3538416309</v>
      </c>
      <c r="BW287" s="71">
        <f t="shared" ref="BW287:BW350" si="468">BT287/BS287</f>
        <v>0.11516772761914919</v>
      </c>
      <c r="BY287" s="44">
        <f t="shared" si="433"/>
        <v>129</v>
      </c>
      <c r="BZ287" s="44">
        <f t="shared" si="434"/>
        <v>9.25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32424020943.336739</v>
      </c>
      <c r="CF287" s="43">
        <f t="shared" si="438"/>
        <v>2775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11.274999999999999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19297974.880496215</v>
      </c>
      <c r="CQ287" s="43">
        <f t="shared" si="445"/>
        <v>3382.4999999999995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13.55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22648.243454711999</v>
      </c>
      <c r="DB287" s="43">
        <f t="shared" si="452"/>
        <v>4065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18.95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5.1018360532485367</v>
      </c>
      <c r="DM287" s="43">
        <f t="shared" si="458"/>
        <v>5685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90">
        <f t="shared" si="388"/>
        <v>2.2999999999999998</v>
      </c>
      <c r="F288" s="102">
        <f t="shared" si="376"/>
        <v>16.100000000000001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2.2999999999999998</v>
      </c>
      <c r="N288" s="43">
        <f t="shared" si="377"/>
        <v>1.1131441975708877E+18</v>
      </c>
      <c r="O288" s="43">
        <f t="shared" si="393"/>
        <v>7.2198532654447775E+20</v>
      </c>
      <c r="P288" s="43">
        <f t="shared" si="394"/>
        <v>5.7048339218585651E+18</v>
      </c>
      <c r="Q288" s="43">
        <f t="shared" si="395"/>
        <v>300</v>
      </c>
      <c r="R288" s="43">
        <f t="shared" si="396"/>
        <v>131699.52307646224</v>
      </c>
      <c r="S288" s="71">
        <f t="shared" si="397"/>
        <v>7.9015926115322786E-3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5.973858874368E+18</v>
      </c>
      <c r="AA288" s="43">
        <f t="shared" si="401"/>
        <v>1.6846282025717759E+21</v>
      </c>
      <c r="AB288" s="43">
        <f t="shared" si="402"/>
        <v>1.140966784371713E+19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6.772810657152112E-3</v>
      </c>
      <c r="AG288" s="44">
        <f t="shared" si="405"/>
        <v>267</v>
      </c>
      <c r="AH288" s="44">
        <f t="shared" si="406"/>
        <v>3.1500000000000004</v>
      </c>
      <c r="AI288" s="44">
        <v>1</v>
      </c>
      <c r="AJ288" s="35">
        <f t="shared" si="407"/>
        <v>1.075</v>
      </c>
      <c r="AK288" s="43">
        <f t="shared" si="379"/>
        <v>1.2196628535168E+17</v>
      </c>
      <c r="AL288" s="43">
        <f t="shared" si="408"/>
        <v>3.5007373053065949E+19</v>
      </c>
      <c r="AM288" s="43">
        <f t="shared" si="409"/>
        <v>2.2462783567318085E+18</v>
      </c>
      <c r="AN288" s="43">
        <f t="shared" si="410"/>
        <v>945.00000000000011</v>
      </c>
      <c r="AO288" s="43">
        <f t="shared" si="411"/>
        <v>131699.52307646224</v>
      </c>
      <c r="AP288" s="71">
        <f t="shared" si="374"/>
        <v>6.4165864525932467E-2</v>
      </c>
      <c r="AR288" s="44">
        <f t="shared" si="412"/>
        <v>247</v>
      </c>
      <c r="AS288" s="44">
        <f t="shared" si="413"/>
        <v>4.4249999999999998</v>
      </c>
      <c r="AT288" s="44">
        <v>1</v>
      </c>
      <c r="AU288" s="35">
        <f t="shared" si="414"/>
        <v>1.175</v>
      </c>
      <c r="AV288" s="43">
        <f t="shared" si="380"/>
        <v>1.821363194585088E+16</v>
      </c>
      <c r="AW288" s="43">
        <f t="shared" si="415"/>
        <v>5.2860513314845716E+18</v>
      </c>
      <c r="AX288" s="43">
        <f t="shared" si="416"/>
        <v>1.9721789143925082E+17</v>
      </c>
      <c r="AY288" s="43">
        <f t="shared" si="417"/>
        <v>1327.5</v>
      </c>
      <c r="AZ288" s="43">
        <f t="shared" si="418"/>
        <v>131699.52307646224</v>
      </c>
      <c r="BA288" s="71">
        <f t="shared" si="461"/>
        <v>3.7309113943822178E-2</v>
      </c>
      <c r="BC288" s="44">
        <f t="shared" si="419"/>
        <v>222</v>
      </c>
      <c r="BD288" s="44">
        <f t="shared" si="420"/>
        <v>5.85</v>
      </c>
      <c r="BE288" s="44">
        <v>1</v>
      </c>
      <c r="BF288" s="35">
        <f t="shared" si="421"/>
        <v>1.3</v>
      </c>
      <c r="BG288" s="43">
        <f t="shared" si="381"/>
        <v>1170876339376128</v>
      </c>
      <c r="BH288" s="43">
        <f t="shared" si="422"/>
        <v>3.3791491154395053E+17</v>
      </c>
      <c r="BI288" s="43">
        <f t="shared" si="423"/>
        <v>8147773057341914</v>
      </c>
      <c r="BJ288" s="43">
        <f t="shared" si="424"/>
        <v>1755</v>
      </c>
      <c r="BK288" s="43">
        <f t="shared" si="425"/>
        <v>131699.52307646224</v>
      </c>
      <c r="BL288" s="71">
        <f t="shared" si="375"/>
        <v>2.4111907403299611E-2</v>
      </c>
      <c r="BN288" s="44">
        <f t="shared" si="426"/>
        <v>192</v>
      </c>
      <c r="BO288" s="44">
        <f t="shared" si="427"/>
        <v>7.45</v>
      </c>
      <c r="BP288" s="44">
        <v>14</v>
      </c>
      <c r="BQ288" s="35">
        <f t="shared" si="428"/>
        <v>1.45</v>
      </c>
      <c r="BR288" s="43">
        <f t="shared" si="382"/>
        <v>61951129067520</v>
      </c>
      <c r="BS288" s="43">
        <f t="shared" si="429"/>
        <v>1.7247194332397568E+16</v>
      </c>
      <c r="BT288" s="43">
        <f t="shared" si="430"/>
        <v>162128497001060.75</v>
      </c>
      <c r="BU288" s="43">
        <f t="shared" si="431"/>
        <v>2235</v>
      </c>
      <c r="BV288" s="43">
        <f t="shared" si="432"/>
        <v>131699.52307646224</v>
      </c>
      <c r="BW288" s="71">
        <f t="shared" si="468"/>
        <v>9.4002823807994365E-3</v>
      </c>
      <c r="BY288" s="44">
        <f t="shared" si="433"/>
        <v>130</v>
      </c>
      <c r="BZ288" s="44">
        <f t="shared" si="434"/>
        <v>9.25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37245419520.00032</v>
      </c>
      <c r="CF288" s="43">
        <f t="shared" si="438"/>
        <v>2775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11.274999999999999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22167552.000000104</v>
      </c>
      <c r="CQ288" s="43">
        <f t="shared" si="445"/>
        <v>3382.4999999999995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13.55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26016.000000000047</v>
      </c>
      <c r="DB288" s="43">
        <f t="shared" si="452"/>
        <v>4065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18.95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5.8604706818311607</v>
      </c>
      <c r="DM288" s="43">
        <f t="shared" si="458"/>
        <v>5685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90">
        <f t="shared" si="388"/>
        <v>2.2999999999999998</v>
      </c>
      <c r="F289" s="102">
        <f t="shared" si="376"/>
        <v>16.100000000000001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2.2999999999999998</v>
      </c>
      <c r="N289" s="43">
        <f t="shared" si="377"/>
        <v>1.1131441975708877E+18</v>
      </c>
      <c r="O289" s="43">
        <f t="shared" si="393"/>
        <v>7.2454555819889079E+20</v>
      </c>
      <c r="P289" s="43">
        <f t="shared" si="394"/>
        <v>6.553133341570218E+18</v>
      </c>
      <c r="Q289" s="43">
        <f t="shared" si="395"/>
        <v>300</v>
      </c>
      <c r="R289" s="43">
        <f t="shared" si="396"/>
        <v>136343.89672769944</v>
      </c>
      <c r="S289" s="71">
        <f t="shared" si="397"/>
        <v>9.0444738324810155E-3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5.973858874368E+18</v>
      </c>
      <c r="AA289" s="43">
        <f t="shared" si="401"/>
        <v>1.6906020614461441E+21</v>
      </c>
      <c r="AB289" s="43">
        <f t="shared" si="402"/>
        <v>1.3106266683140436E+19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7.7524255896915866E-3</v>
      </c>
      <c r="AG289" s="44">
        <f t="shared" si="405"/>
        <v>268</v>
      </c>
      <c r="AH289" s="44">
        <f t="shared" si="406"/>
        <v>3.1500000000000004</v>
      </c>
      <c r="AI289" s="44">
        <v>1</v>
      </c>
      <c r="AJ289" s="35">
        <f t="shared" si="407"/>
        <v>1.075</v>
      </c>
      <c r="AK289" s="43">
        <f t="shared" si="379"/>
        <v>1.2196628535168E+17</v>
      </c>
      <c r="AL289" s="43">
        <f t="shared" si="408"/>
        <v>3.5138486809819005E+19</v>
      </c>
      <c r="AM289" s="43">
        <f t="shared" si="409"/>
        <v>2.5802962532432717E+18</v>
      </c>
      <c r="AN289" s="43">
        <f t="shared" si="410"/>
        <v>945.00000000000011</v>
      </c>
      <c r="AO289" s="43">
        <f t="shared" si="411"/>
        <v>136343.89672769944</v>
      </c>
      <c r="AP289" s="71">
        <f t="shared" si="374"/>
        <v>7.3432196076304593E-2</v>
      </c>
      <c r="AR289" s="44">
        <f t="shared" si="412"/>
        <v>248</v>
      </c>
      <c r="AS289" s="44">
        <f t="shared" si="413"/>
        <v>4.4249999999999998</v>
      </c>
      <c r="AT289" s="44">
        <v>1</v>
      </c>
      <c r="AU289" s="35">
        <f t="shared" si="414"/>
        <v>1.175</v>
      </c>
      <c r="AV289" s="43">
        <f t="shared" si="380"/>
        <v>1.821363194585088E+16</v>
      </c>
      <c r="AW289" s="43">
        <f t="shared" si="415"/>
        <v>5.3074523490209464E+18</v>
      </c>
      <c r="AX289" s="43">
        <f t="shared" si="416"/>
        <v>2.2654386747225123E+17</v>
      </c>
      <c r="AY289" s="43">
        <f t="shared" si="417"/>
        <v>1327.5</v>
      </c>
      <c r="AZ289" s="43">
        <f t="shared" si="418"/>
        <v>136343.89672769944</v>
      </c>
      <c r="BA289" s="71">
        <f t="shared" si="461"/>
        <v>4.2684107661191018E-2</v>
      </c>
      <c r="BC289" s="44">
        <f t="shared" si="419"/>
        <v>223</v>
      </c>
      <c r="BD289" s="44">
        <f t="shared" si="420"/>
        <v>5.85</v>
      </c>
      <c r="BE289" s="44">
        <v>1</v>
      </c>
      <c r="BF289" s="35">
        <f t="shared" si="421"/>
        <v>1.3</v>
      </c>
      <c r="BG289" s="43">
        <f t="shared" si="381"/>
        <v>1170876339376128</v>
      </c>
      <c r="BH289" s="43">
        <f t="shared" si="422"/>
        <v>3.3943705078513952E+17</v>
      </c>
      <c r="BI289" s="43">
        <f t="shared" si="423"/>
        <v>9359333507857822</v>
      </c>
      <c r="BJ289" s="43">
        <f t="shared" si="424"/>
        <v>1755</v>
      </c>
      <c r="BK289" s="43">
        <f t="shared" si="425"/>
        <v>136343.89672769944</v>
      </c>
      <c r="BL289" s="71">
        <f t="shared" si="375"/>
        <v>2.7573105193463964E-2</v>
      </c>
      <c r="BN289" s="44">
        <f t="shared" si="426"/>
        <v>193</v>
      </c>
      <c r="BO289" s="44">
        <f t="shared" si="427"/>
        <v>7.45</v>
      </c>
      <c r="BP289" s="44">
        <v>1</v>
      </c>
      <c r="BQ289" s="35">
        <f t="shared" si="428"/>
        <v>1.45</v>
      </c>
      <c r="BR289" s="43">
        <f t="shared" si="382"/>
        <v>61951129067520</v>
      </c>
      <c r="BS289" s="43">
        <f t="shared" si="429"/>
        <v>1.7337023469545472E+16</v>
      </c>
      <c r="BT289" s="43">
        <f t="shared" si="430"/>
        <v>186236737803260.22</v>
      </c>
      <c r="BU289" s="43">
        <f t="shared" si="431"/>
        <v>2235</v>
      </c>
      <c r="BV289" s="43">
        <f t="shared" si="432"/>
        <v>136343.89672769944</v>
      </c>
      <c r="BW289" s="71">
        <f t="shared" si="468"/>
        <v>1.0742140260143676E-2</v>
      </c>
      <c r="BY289" s="44">
        <f t="shared" si="433"/>
        <v>131</v>
      </c>
      <c r="BZ289" s="44">
        <f t="shared" si="434"/>
        <v>9.25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42783752133.798836</v>
      </c>
      <c r="CF289" s="43">
        <f t="shared" si="438"/>
        <v>2775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11.274999999999999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25463830.516711358</v>
      </c>
      <c r="CQ289" s="43">
        <f t="shared" si="445"/>
        <v>3382.4999999999995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13.55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29884.53640360291</v>
      </c>
      <c r="DB289" s="43">
        <f t="shared" si="452"/>
        <v>4065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18.95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6.7319130317278075</v>
      </c>
      <c r="DM289" s="43">
        <f t="shared" si="458"/>
        <v>5685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90">
        <f t="shared" si="388"/>
        <v>2.2999999999999998</v>
      </c>
      <c r="F290" s="102">
        <f t="shared" si="376"/>
        <v>16.100000000000001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2.2999999999999998</v>
      </c>
      <c r="N290" s="43">
        <f t="shared" si="377"/>
        <v>1.1131441975708877E+18</v>
      </c>
      <c r="O290" s="43">
        <f t="shared" si="393"/>
        <v>7.2710578985330383E+20</v>
      </c>
      <c r="P290" s="43">
        <f t="shared" si="394"/>
        <v>7.5275734895379354E+18</v>
      </c>
      <c r="Q290" s="43">
        <f t="shared" si="395"/>
        <v>300</v>
      </c>
      <c r="R290" s="43">
        <f t="shared" si="396"/>
        <v>141152.05386203842</v>
      </c>
      <c r="S290" s="71">
        <f t="shared" si="397"/>
        <v>1.0352789916659376E-2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5.973858874368E+18</v>
      </c>
      <c r="AA290" s="43">
        <f t="shared" si="401"/>
        <v>1.696575920320512E+21</v>
      </c>
      <c r="AB290" s="43">
        <f t="shared" si="402"/>
        <v>1.5055146979075871E+19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8.8738421892912978E-3</v>
      </c>
      <c r="AG290" s="44">
        <f t="shared" si="405"/>
        <v>269</v>
      </c>
      <c r="AH290" s="44">
        <f t="shared" si="406"/>
        <v>3.1500000000000004</v>
      </c>
      <c r="AI290" s="44">
        <v>1</v>
      </c>
      <c r="AJ290" s="35">
        <f t="shared" si="407"/>
        <v>1.075</v>
      </c>
      <c r="AK290" s="43">
        <f t="shared" si="379"/>
        <v>1.2196628535168E+17</v>
      </c>
      <c r="AL290" s="43">
        <f t="shared" si="408"/>
        <v>3.5269600566572065E+19</v>
      </c>
      <c r="AM290" s="43">
        <f t="shared" si="409"/>
        <v>2.9639820615055596E+18</v>
      </c>
      <c r="AN290" s="43">
        <f t="shared" si="410"/>
        <v>945.00000000000011</v>
      </c>
      <c r="AO290" s="43">
        <f t="shared" si="411"/>
        <v>141152.05386203842</v>
      </c>
      <c r="AP290" s="71">
        <f t="shared" si="374"/>
        <v>8.4037868699731524E-2</v>
      </c>
      <c r="AR290" s="44">
        <f t="shared" si="412"/>
        <v>249</v>
      </c>
      <c r="AS290" s="44">
        <f t="shared" si="413"/>
        <v>4.4249999999999998</v>
      </c>
      <c r="AT290" s="44">
        <v>1</v>
      </c>
      <c r="AU290" s="35">
        <f t="shared" si="414"/>
        <v>1.175</v>
      </c>
      <c r="AV290" s="43">
        <f t="shared" si="380"/>
        <v>1.821363194585088E+16</v>
      </c>
      <c r="AW290" s="43">
        <f t="shared" si="415"/>
        <v>5.3288533665573212E+18</v>
      </c>
      <c r="AX290" s="43">
        <f t="shared" si="416"/>
        <v>2.6023056790004138E+17</v>
      </c>
      <c r="AY290" s="43">
        <f t="shared" si="417"/>
        <v>1327.5</v>
      </c>
      <c r="AZ290" s="43">
        <f t="shared" si="418"/>
        <v>141152.05386203842</v>
      </c>
      <c r="BA290" s="71">
        <f t="shared" si="461"/>
        <v>4.8834251948681788E-2</v>
      </c>
      <c r="BC290" s="44">
        <f t="shared" si="419"/>
        <v>224</v>
      </c>
      <c r="BD290" s="44">
        <f t="shared" si="420"/>
        <v>5.85</v>
      </c>
      <c r="BE290" s="44">
        <v>1</v>
      </c>
      <c r="BF290" s="35">
        <f t="shared" si="421"/>
        <v>1.3</v>
      </c>
      <c r="BG290" s="43">
        <f t="shared" si="381"/>
        <v>1170876339376128</v>
      </c>
      <c r="BH290" s="43">
        <f t="shared" si="422"/>
        <v>3.4095919002632851E+17</v>
      </c>
      <c r="BI290" s="43">
        <f t="shared" si="423"/>
        <v>1.0751051004344908E+16</v>
      </c>
      <c r="BJ290" s="43">
        <f t="shared" si="424"/>
        <v>1755</v>
      </c>
      <c r="BK290" s="43">
        <f t="shared" si="425"/>
        <v>141152.05386203842</v>
      </c>
      <c r="BL290" s="71">
        <f t="shared" si="375"/>
        <v>3.1531782450312379E-2</v>
      </c>
      <c r="BN290" s="44">
        <f t="shared" si="426"/>
        <v>194</v>
      </c>
      <c r="BO290" s="44">
        <f t="shared" si="427"/>
        <v>7.45</v>
      </c>
      <c r="BP290" s="44">
        <v>1</v>
      </c>
      <c r="BQ290" s="35">
        <f t="shared" si="428"/>
        <v>1.45</v>
      </c>
      <c r="BR290" s="43">
        <f t="shared" si="382"/>
        <v>61951129067520</v>
      </c>
      <c r="BS290" s="43">
        <f t="shared" si="429"/>
        <v>1.7426852606693376E+16</v>
      </c>
      <c r="BT290" s="43">
        <f t="shared" si="430"/>
        <v>213929834354619.16</v>
      </c>
      <c r="BU290" s="43">
        <f t="shared" si="431"/>
        <v>2235</v>
      </c>
      <c r="BV290" s="43">
        <f t="shared" si="432"/>
        <v>141152.05386203842</v>
      </c>
      <c r="BW290" s="71">
        <f t="shared" si="468"/>
        <v>1.2275873284912741E-2</v>
      </c>
      <c r="BY290" s="44">
        <f t="shared" si="433"/>
        <v>132</v>
      </c>
      <c r="BZ290" s="44">
        <f t="shared" si="434"/>
        <v>9.25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49145625696.69561</v>
      </c>
      <c r="CF290" s="43">
        <f t="shared" si="438"/>
        <v>2775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11.274999999999999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29250260.22646964</v>
      </c>
      <c r="CQ290" s="43">
        <f t="shared" si="445"/>
        <v>3382.4999999999995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13.55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34328.31780666767</v>
      </c>
      <c r="DB290" s="43">
        <f t="shared" si="452"/>
        <v>4065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18.95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7.7329374255288341</v>
      </c>
      <c r="DM290" s="43">
        <f t="shared" si="458"/>
        <v>5685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90">
        <f t="shared" si="388"/>
        <v>2.2999999999999998</v>
      </c>
      <c r="F291" s="102">
        <f t="shared" si="376"/>
        <v>16.100000000000001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2.2999999999999998</v>
      </c>
      <c r="N291" s="43">
        <f t="shared" si="377"/>
        <v>1.1131441975708877E+18</v>
      </c>
      <c r="O291" s="43">
        <f t="shared" si="393"/>
        <v>7.2966602150771687E+20</v>
      </c>
      <c r="P291" s="43">
        <f t="shared" si="394"/>
        <v>8.6469112845515172E+18</v>
      </c>
      <c r="Q291" s="43">
        <f t="shared" si="395"/>
        <v>300</v>
      </c>
      <c r="R291" s="43">
        <f t="shared" si="396"/>
        <v>146129.77029153722</v>
      </c>
      <c r="S291" s="71">
        <f t="shared" si="397"/>
        <v>1.1850505614451267E-2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5.973858874368E+18</v>
      </c>
      <c r="AA291" s="43">
        <f t="shared" si="401"/>
        <v>1.7025497791948799E+21</v>
      </c>
      <c r="AB291" s="43">
        <f t="shared" si="402"/>
        <v>1.7293822569103034E+19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1.0157601722095387E-2</v>
      </c>
      <c r="AG291" s="44">
        <f t="shared" si="405"/>
        <v>270</v>
      </c>
      <c r="AH291" s="44">
        <f t="shared" si="406"/>
        <v>3.1500000000000004</v>
      </c>
      <c r="AI291" s="44">
        <v>1</v>
      </c>
      <c r="AJ291" s="35">
        <f t="shared" si="407"/>
        <v>1.075</v>
      </c>
      <c r="AK291" s="43">
        <f t="shared" si="379"/>
        <v>1.2196628535168E+17</v>
      </c>
      <c r="AL291" s="43">
        <f t="shared" si="408"/>
        <v>3.5400714323325121E+19</v>
      </c>
      <c r="AM291" s="43">
        <f t="shared" si="409"/>
        <v>3.4047213182921559E+18</v>
      </c>
      <c r="AN291" s="43">
        <f t="shared" si="410"/>
        <v>945.00000000000011</v>
      </c>
      <c r="AO291" s="43">
        <f t="shared" si="411"/>
        <v>146129.77029153722</v>
      </c>
      <c r="AP291" s="71">
        <f t="shared" si="374"/>
        <v>9.6176627601235284E-2</v>
      </c>
      <c r="AR291" s="44">
        <f t="shared" si="412"/>
        <v>250</v>
      </c>
      <c r="AS291" s="44">
        <f t="shared" si="413"/>
        <v>4.4249999999999998</v>
      </c>
      <c r="AT291" s="44">
        <v>1</v>
      </c>
      <c r="AU291" s="35">
        <f t="shared" si="414"/>
        <v>1.175</v>
      </c>
      <c r="AV291" s="43">
        <f t="shared" si="380"/>
        <v>1.821363194585088E+16</v>
      </c>
      <c r="AW291" s="43">
        <f t="shared" si="415"/>
        <v>5.350254384093696E+18</v>
      </c>
      <c r="AX291" s="43">
        <f t="shared" si="416"/>
        <v>2.9892642526672166E+17</v>
      </c>
      <c r="AY291" s="43">
        <f t="shared" si="417"/>
        <v>1327.5</v>
      </c>
      <c r="AZ291" s="43">
        <f t="shared" si="418"/>
        <v>146129.77029153722</v>
      </c>
      <c r="BA291" s="71">
        <f t="shared" si="461"/>
        <v>5.5871441581437663E-2</v>
      </c>
      <c r="BC291" s="44">
        <f t="shared" si="419"/>
        <v>225</v>
      </c>
      <c r="BD291" s="44">
        <f t="shared" si="420"/>
        <v>5.85</v>
      </c>
      <c r="BE291" s="44">
        <v>15</v>
      </c>
      <c r="BF291" s="35">
        <f t="shared" si="421"/>
        <v>1.3</v>
      </c>
      <c r="BG291" s="43">
        <f t="shared" si="381"/>
        <v>1.756314509064192E+16</v>
      </c>
      <c r="BH291" s="43">
        <f t="shared" si="422"/>
        <v>5.1372199390127616E+18</v>
      </c>
      <c r="BI291" s="43">
        <f t="shared" si="423"/>
        <v>1.2349714603180222E+16</v>
      </c>
      <c r="BJ291" s="43">
        <f t="shared" si="424"/>
        <v>1755</v>
      </c>
      <c r="BK291" s="43">
        <f t="shared" si="425"/>
        <v>146129.77029153722</v>
      </c>
      <c r="BL291" s="71">
        <f t="shared" si="375"/>
        <v>2.403968440088534E-3</v>
      </c>
      <c r="BN291" s="44">
        <f t="shared" si="426"/>
        <v>195</v>
      </c>
      <c r="BO291" s="44">
        <f t="shared" si="427"/>
        <v>7.45</v>
      </c>
      <c r="BP291" s="44">
        <v>1</v>
      </c>
      <c r="BQ291" s="35">
        <f t="shared" si="428"/>
        <v>1.45</v>
      </c>
      <c r="BR291" s="43">
        <f t="shared" si="382"/>
        <v>61951129067520</v>
      </c>
      <c r="BS291" s="43">
        <f t="shared" si="429"/>
        <v>1.751668174384128E+16</v>
      </c>
      <c r="BT291" s="43">
        <f t="shared" si="430"/>
        <v>245740848807939.22</v>
      </c>
      <c r="BU291" s="43">
        <f t="shared" si="431"/>
        <v>2235</v>
      </c>
      <c r="BV291" s="43">
        <f t="shared" si="432"/>
        <v>146129.77029153722</v>
      </c>
      <c r="BW291" s="71">
        <f t="shared" si="468"/>
        <v>1.4028961215461922E-2</v>
      </c>
      <c r="BY291" s="44">
        <f t="shared" si="433"/>
        <v>133</v>
      </c>
      <c r="BZ291" s="44">
        <f t="shared" si="434"/>
        <v>9.25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56453499393.094261</v>
      </c>
      <c r="CF291" s="43">
        <f t="shared" si="438"/>
        <v>2775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11.274999999999999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33599725.805380873</v>
      </c>
      <c r="CQ291" s="43">
        <f t="shared" si="445"/>
        <v>3382.4999999999995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13.55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39432.88219433459</v>
      </c>
      <c r="DB291" s="43">
        <f t="shared" si="452"/>
        <v>4065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18.95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8.8828124999999787</v>
      </c>
      <c r="DM291" s="43">
        <f t="shared" si="458"/>
        <v>5685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90">
        <f t="shared" si="388"/>
        <v>2.2999999999999998</v>
      </c>
      <c r="F292" s="102">
        <f t="shared" si="376"/>
        <v>16.100000000000001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2.2999999999999998</v>
      </c>
      <c r="N292" s="43">
        <f t="shared" si="377"/>
        <v>1.1131441975708877E+18</v>
      </c>
      <c r="O292" s="43">
        <f t="shared" si="393"/>
        <v>7.3222625316212992E+20</v>
      </c>
      <c r="P292" s="43">
        <f t="shared" si="394"/>
        <v>9.9326927683696251E+18</v>
      </c>
      <c r="Q292" s="43">
        <f t="shared" si="395"/>
        <v>300</v>
      </c>
      <c r="R292" s="43">
        <f t="shared" si="396"/>
        <v>151283.02551182627</v>
      </c>
      <c r="S292" s="71">
        <f t="shared" si="397"/>
        <v>1.3565059604835452E-2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5.973858874368E+18</v>
      </c>
      <c r="AA292" s="43">
        <f t="shared" si="401"/>
        <v>1.7085236380692481E+21</v>
      </c>
      <c r="AB292" s="43">
        <f t="shared" si="402"/>
        <v>1.986538553673925E+19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1.1627223114799004E-2</v>
      </c>
      <c r="AG292" s="44">
        <f t="shared" si="405"/>
        <v>271</v>
      </c>
      <c r="AH292" s="44">
        <f t="shared" si="406"/>
        <v>3.1500000000000004</v>
      </c>
      <c r="AI292" s="44">
        <v>1</v>
      </c>
      <c r="AJ292" s="35">
        <f t="shared" si="407"/>
        <v>1.075</v>
      </c>
      <c r="AK292" s="43">
        <f t="shared" si="379"/>
        <v>1.2196628535168E+17</v>
      </c>
      <c r="AL292" s="43">
        <f t="shared" si="408"/>
        <v>3.5531828080078172E+19</v>
      </c>
      <c r="AM292" s="43">
        <f t="shared" si="409"/>
        <v>3.910997777545537E+18</v>
      </c>
      <c r="AN292" s="43">
        <f t="shared" si="410"/>
        <v>945.00000000000011</v>
      </c>
      <c r="AO292" s="43">
        <f t="shared" si="411"/>
        <v>151283.02551182627</v>
      </c>
      <c r="AP292" s="71">
        <f t="shared" si="374"/>
        <v>0.11007026626187967</v>
      </c>
      <c r="AR292" s="44">
        <f t="shared" si="412"/>
        <v>251</v>
      </c>
      <c r="AS292" s="44">
        <f t="shared" si="413"/>
        <v>4.4249999999999998</v>
      </c>
      <c r="AT292" s="44">
        <v>1</v>
      </c>
      <c r="AU292" s="35">
        <f t="shared" si="414"/>
        <v>1.175</v>
      </c>
      <c r="AV292" s="43">
        <f t="shared" si="380"/>
        <v>1.821363194585088E+16</v>
      </c>
      <c r="AW292" s="43">
        <f t="shared" si="415"/>
        <v>5.3716554016300708E+18</v>
      </c>
      <c r="AX292" s="43">
        <f t="shared" si="416"/>
        <v>3.4337629296902733E+17</v>
      </c>
      <c r="AY292" s="43">
        <f t="shared" si="417"/>
        <v>1327.5</v>
      </c>
      <c r="AZ292" s="43">
        <f t="shared" si="418"/>
        <v>151283.02551182627</v>
      </c>
      <c r="BA292" s="71">
        <f t="shared" si="461"/>
        <v>6.3923738083576084E-2</v>
      </c>
      <c r="BC292" s="44">
        <f t="shared" si="419"/>
        <v>226</v>
      </c>
      <c r="BD292" s="44">
        <f t="shared" si="420"/>
        <v>5.85</v>
      </c>
      <c r="BE292" s="44">
        <v>1</v>
      </c>
      <c r="BF292" s="35">
        <f t="shared" si="421"/>
        <v>1.3</v>
      </c>
      <c r="BG292" s="43">
        <f t="shared" si="381"/>
        <v>1.756314509064192E+16</v>
      </c>
      <c r="BH292" s="43">
        <f t="shared" si="422"/>
        <v>5.1600520276305961E+18</v>
      </c>
      <c r="BI292" s="43">
        <f t="shared" si="423"/>
        <v>1.4186096849355978E+16</v>
      </c>
      <c r="BJ292" s="43">
        <f t="shared" si="424"/>
        <v>1755</v>
      </c>
      <c r="BK292" s="43">
        <f t="shared" si="425"/>
        <v>151283.02551182627</v>
      </c>
      <c r="BL292" s="71">
        <f t="shared" si="375"/>
        <v>2.7492158554591126E-3</v>
      </c>
      <c r="BN292" s="44">
        <f t="shared" si="426"/>
        <v>196</v>
      </c>
      <c r="BO292" s="44">
        <f t="shared" si="427"/>
        <v>7.45</v>
      </c>
      <c r="BP292" s="44">
        <v>1</v>
      </c>
      <c r="BQ292" s="35">
        <f t="shared" si="428"/>
        <v>1.45</v>
      </c>
      <c r="BR292" s="43">
        <f t="shared" si="382"/>
        <v>61951129067520</v>
      </c>
      <c r="BS292" s="43">
        <f t="shared" si="429"/>
        <v>1.7606510880989184E+16</v>
      </c>
      <c r="BT292" s="43">
        <f t="shared" si="430"/>
        <v>282282108781254.94</v>
      </c>
      <c r="BU292" s="43">
        <f t="shared" si="431"/>
        <v>2235</v>
      </c>
      <c r="BV292" s="43">
        <f t="shared" si="432"/>
        <v>151283.02551182627</v>
      </c>
      <c r="BW292" s="71">
        <f t="shared" si="468"/>
        <v>1.6032825054852408E-2</v>
      </c>
      <c r="BY292" s="44">
        <f t="shared" si="433"/>
        <v>134</v>
      </c>
      <c r="BZ292" s="44">
        <f t="shared" si="434"/>
        <v>9.25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64848041886.673492</v>
      </c>
      <c r="CF292" s="43">
        <f t="shared" si="438"/>
        <v>2775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11.274999999999999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38595949.760992438</v>
      </c>
      <c r="CQ292" s="43">
        <f t="shared" si="445"/>
        <v>3382.4999999999995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13.55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45296.48690942402</v>
      </c>
      <c r="DB292" s="43">
        <f t="shared" si="452"/>
        <v>4065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18.95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10.203672106497077</v>
      </c>
      <c r="DM292" s="43">
        <f t="shared" si="458"/>
        <v>5685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90">
        <f t="shared" si="388"/>
        <v>2.2999999999999998</v>
      </c>
      <c r="F293" s="102">
        <f t="shared" si="376"/>
        <v>16.100000000000001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2.2999999999999998</v>
      </c>
      <c r="N293" s="43">
        <f t="shared" si="377"/>
        <v>1.1131441975708877E+18</v>
      </c>
      <c r="O293" s="43">
        <f t="shared" si="393"/>
        <v>7.3478648481654296E+20</v>
      </c>
      <c r="P293" s="43">
        <f t="shared" si="394"/>
        <v>1.1409667843717136E+19</v>
      </c>
      <c r="Q293" s="43">
        <f t="shared" si="395"/>
        <v>300</v>
      </c>
      <c r="R293" s="43">
        <f t="shared" si="396"/>
        <v>156618.00988499401</v>
      </c>
      <c r="S293" s="71">
        <f t="shared" si="397"/>
        <v>1.5527868407331735E-2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5.973858874368E+18</v>
      </c>
      <c r="AA293" s="43">
        <f t="shared" si="401"/>
        <v>1.7144974969436161E+21</v>
      </c>
      <c r="AB293" s="43">
        <f t="shared" si="402"/>
        <v>2.2819335687434273E+19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1.3309634880257118E-2</v>
      </c>
      <c r="AG293" s="44">
        <f t="shared" si="405"/>
        <v>272</v>
      </c>
      <c r="AH293" s="44">
        <f t="shared" si="406"/>
        <v>3.1500000000000004</v>
      </c>
      <c r="AI293" s="44">
        <v>1</v>
      </c>
      <c r="AJ293" s="35">
        <f t="shared" si="407"/>
        <v>1.075</v>
      </c>
      <c r="AK293" s="43">
        <f t="shared" si="379"/>
        <v>1.2196628535168E+17</v>
      </c>
      <c r="AL293" s="43">
        <f t="shared" si="408"/>
        <v>3.5662941836831232E+19</v>
      </c>
      <c r="AM293" s="43">
        <f t="shared" si="409"/>
        <v>4.4925567134636186E+18</v>
      </c>
      <c r="AN293" s="43">
        <f t="shared" si="410"/>
        <v>945.00000000000011</v>
      </c>
      <c r="AO293" s="43">
        <f t="shared" si="411"/>
        <v>156618.00988499401</v>
      </c>
      <c r="AP293" s="71">
        <f t="shared" si="374"/>
        <v>0.12597268991488214</v>
      </c>
      <c r="AR293" s="44">
        <f t="shared" si="412"/>
        <v>252</v>
      </c>
      <c r="AS293" s="44">
        <f t="shared" si="413"/>
        <v>4.4249999999999998</v>
      </c>
      <c r="AT293" s="44">
        <v>1</v>
      </c>
      <c r="AU293" s="35">
        <f t="shared" si="414"/>
        <v>1.175</v>
      </c>
      <c r="AV293" s="43">
        <f t="shared" si="380"/>
        <v>1.821363194585088E+16</v>
      </c>
      <c r="AW293" s="43">
        <f t="shared" si="415"/>
        <v>5.3930564191664456E+18</v>
      </c>
      <c r="AX293" s="43">
        <f t="shared" si="416"/>
        <v>3.9443578287850163E+17</v>
      </c>
      <c r="AY293" s="43">
        <f t="shared" si="417"/>
        <v>1327.5</v>
      </c>
      <c r="AZ293" s="43">
        <f t="shared" si="418"/>
        <v>156618.00988499401</v>
      </c>
      <c r="BA293" s="71">
        <f t="shared" si="461"/>
        <v>7.3137707493048237E-2</v>
      </c>
      <c r="BC293" s="44">
        <f t="shared" si="419"/>
        <v>227</v>
      </c>
      <c r="BD293" s="44">
        <f t="shared" si="420"/>
        <v>5.85</v>
      </c>
      <c r="BE293" s="44">
        <v>1</v>
      </c>
      <c r="BF293" s="35">
        <f t="shared" si="421"/>
        <v>1.3</v>
      </c>
      <c r="BG293" s="43">
        <f t="shared" si="381"/>
        <v>1.756314509064192E+16</v>
      </c>
      <c r="BH293" s="43">
        <f t="shared" si="422"/>
        <v>5.1828841162484306E+18</v>
      </c>
      <c r="BI293" s="43">
        <f t="shared" si="423"/>
        <v>1.6295546114683836E+16</v>
      </c>
      <c r="BJ293" s="43">
        <f t="shared" si="424"/>
        <v>1755</v>
      </c>
      <c r="BK293" s="43">
        <f t="shared" si="425"/>
        <v>156618.00988499401</v>
      </c>
      <c r="BL293" s="71">
        <f t="shared" si="375"/>
        <v>3.1441077495051491E-3</v>
      </c>
      <c r="BN293" s="44">
        <f t="shared" si="426"/>
        <v>197</v>
      </c>
      <c r="BO293" s="44">
        <f t="shared" si="427"/>
        <v>7.45</v>
      </c>
      <c r="BP293" s="44">
        <v>1</v>
      </c>
      <c r="BQ293" s="35">
        <f t="shared" si="428"/>
        <v>1.45</v>
      </c>
      <c r="BR293" s="43">
        <f t="shared" si="382"/>
        <v>61951129067520</v>
      </c>
      <c r="BS293" s="43">
        <f t="shared" si="429"/>
        <v>1.7696340018137088E+16</v>
      </c>
      <c r="BT293" s="43">
        <f t="shared" si="430"/>
        <v>324256994002121.56</v>
      </c>
      <c r="BU293" s="43">
        <f t="shared" si="431"/>
        <v>2235</v>
      </c>
      <c r="BV293" s="43">
        <f t="shared" si="432"/>
        <v>156618.00988499401</v>
      </c>
      <c r="BW293" s="71">
        <f t="shared" si="468"/>
        <v>1.8323393067142053E-2</v>
      </c>
      <c r="BY293" s="44">
        <f t="shared" si="433"/>
        <v>135</v>
      </c>
      <c r="BZ293" s="44">
        <f t="shared" si="434"/>
        <v>9.25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74490839040.000671</v>
      </c>
      <c r="CF293" s="43">
        <f t="shared" si="438"/>
        <v>2775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11.274999999999999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44335104.000000231</v>
      </c>
      <c r="CQ293" s="43">
        <f t="shared" si="445"/>
        <v>3382.4999999999995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13.55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52032.000000000095</v>
      </c>
      <c r="DB293" s="43">
        <f t="shared" si="452"/>
        <v>4065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18.95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11.720941363662323</v>
      </c>
      <c r="DM293" s="43">
        <f t="shared" si="458"/>
        <v>5685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90">
        <f t="shared" si="388"/>
        <v>2.2999999999999998</v>
      </c>
      <c r="F294" s="102">
        <f t="shared" si="376"/>
        <v>16.100000000000001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2.2999999999999998</v>
      </c>
      <c r="N294" s="43">
        <f t="shared" si="377"/>
        <v>1.1131441975708877E+18</v>
      </c>
      <c r="O294" s="43">
        <f t="shared" si="393"/>
        <v>7.37346716470956E+20</v>
      </c>
      <c r="P294" s="43">
        <f t="shared" si="394"/>
        <v>1.3106266683140444E+19</v>
      </c>
      <c r="Q294" s="43">
        <f t="shared" si="395"/>
        <v>300</v>
      </c>
      <c r="R294" s="43">
        <f t="shared" si="396"/>
        <v>162141.13207577646</v>
      </c>
      <c r="S294" s="71">
        <f t="shared" si="397"/>
        <v>1.7774903434667561E-2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5.973858874368E+18</v>
      </c>
      <c r="AA294" s="43">
        <f t="shared" si="401"/>
        <v>1.720471355817984E+21</v>
      </c>
      <c r="AB294" s="43">
        <f t="shared" si="402"/>
        <v>2.6212533366280888E+19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1.5235669735296671E-2</v>
      </c>
      <c r="AG294" s="44">
        <f t="shared" si="405"/>
        <v>273</v>
      </c>
      <c r="AH294" s="44">
        <f t="shared" si="406"/>
        <v>3.1500000000000004</v>
      </c>
      <c r="AI294" s="44">
        <v>1</v>
      </c>
      <c r="AJ294" s="35">
        <f t="shared" si="407"/>
        <v>1.075</v>
      </c>
      <c r="AK294" s="43">
        <f t="shared" si="379"/>
        <v>1.2196628535168E+17</v>
      </c>
      <c r="AL294" s="43">
        <f t="shared" si="408"/>
        <v>3.5794055593584288E+19</v>
      </c>
      <c r="AM294" s="43">
        <f t="shared" si="409"/>
        <v>5.1605925064865454E+18</v>
      </c>
      <c r="AN294" s="43">
        <f t="shared" si="410"/>
        <v>945.00000000000011</v>
      </c>
      <c r="AO294" s="43">
        <f t="shared" si="411"/>
        <v>162141.13207577646</v>
      </c>
      <c r="AP294" s="71">
        <f t="shared" si="374"/>
        <v>0.14417456812051016</v>
      </c>
      <c r="AR294" s="44">
        <f t="shared" si="412"/>
        <v>253</v>
      </c>
      <c r="AS294" s="44">
        <f t="shared" si="413"/>
        <v>4.4249999999999998</v>
      </c>
      <c r="AT294" s="44">
        <v>1</v>
      </c>
      <c r="AU294" s="35">
        <f t="shared" si="414"/>
        <v>1.175</v>
      </c>
      <c r="AV294" s="43">
        <f t="shared" si="380"/>
        <v>1.821363194585088E+16</v>
      </c>
      <c r="AW294" s="43">
        <f t="shared" si="415"/>
        <v>5.4144574367028204E+18</v>
      </c>
      <c r="AX294" s="43">
        <f t="shared" si="416"/>
        <v>4.5308773494450253E+17</v>
      </c>
      <c r="AY294" s="43">
        <f t="shared" si="417"/>
        <v>1327.5</v>
      </c>
      <c r="AZ294" s="43">
        <f t="shared" si="418"/>
        <v>162141.13207577646</v>
      </c>
      <c r="BA294" s="71">
        <f t="shared" si="461"/>
        <v>8.3681096442493066E-2</v>
      </c>
      <c r="BC294" s="44">
        <f t="shared" si="419"/>
        <v>228</v>
      </c>
      <c r="BD294" s="44">
        <f t="shared" si="420"/>
        <v>5.85</v>
      </c>
      <c r="BE294" s="44">
        <v>1</v>
      </c>
      <c r="BF294" s="35">
        <f t="shared" si="421"/>
        <v>1.3</v>
      </c>
      <c r="BG294" s="43">
        <f t="shared" si="381"/>
        <v>1.756314509064192E+16</v>
      </c>
      <c r="BH294" s="43">
        <f t="shared" si="422"/>
        <v>5.2057162048662651E+18</v>
      </c>
      <c r="BI294" s="43">
        <f t="shared" si="423"/>
        <v>1.8718667015715644E+16</v>
      </c>
      <c r="BJ294" s="43">
        <f t="shared" si="424"/>
        <v>1755</v>
      </c>
      <c r="BK294" s="43">
        <f t="shared" si="425"/>
        <v>162141.13207577646</v>
      </c>
      <c r="BL294" s="71">
        <f t="shared" si="375"/>
        <v>3.5957909111944235E-3</v>
      </c>
      <c r="BN294" s="44">
        <f t="shared" si="426"/>
        <v>198</v>
      </c>
      <c r="BO294" s="44">
        <f t="shared" si="427"/>
        <v>7.45</v>
      </c>
      <c r="BP294" s="44">
        <v>1</v>
      </c>
      <c r="BQ294" s="35">
        <f t="shared" si="428"/>
        <v>1.45</v>
      </c>
      <c r="BR294" s="43">
        <f t="shared" si="382"/>
        <v>61951129067520</v>
      </c>
      <c r="BS294" s="43">
        <f t="shared" si="429"/>
        <v>1.7786169155284992E+16</v>
      </c>
      <c r="BT294" s="43">
        <f t="shared" si="430"/>
        <v>372473475606520.56</v>
      </c>
      <c r="BU294" s="43">
        <f t="shared" si="431"/>
        <v>2235</v>
      </c>
      <c r="BV294" s="43">
        <f t="shared" si="432"/>
        <v>162141.13207577646</v>
      </c>
      <c r="BW294" s="71">
        <f t="shared" si="468"/>
        <v>2.0941748183916468E-2</v>
      </c>
      <c r="BY294" s="44">
        <f t="shared" si="433"/>
        <v>136</v>
      </c>
      <c r="BZ294" s="44">
        <f t="shared" si="434"/>
        <v>9.25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85567504267.597702</v>
      </c>
      <c r="CF294" s="43">
        <f t="shared" si="438"/>
        <v>2775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11.274999999999999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50927661.033422738</v>
      </c>
      <c r="CQ294" s="43">
        <f t="shared" si="445"/>
        <v>3382.4999999999995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13.55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59769.072807205848</v>
      </c>
      <c r="DB294" s="43">
        <f t="shared" si="452"/>
        <v>4065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18.95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13.463826063455617</v>
      </c>
      <c r="DM294" s="43">
        <f t="shared" si="458"/>
        <v>5685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90">
        <f t="shared" si="388"/>
        <v>2.2999999999999998</v>
      </c>
      <c r="F295" s="102">
        <f t="shared" si="376"/>
        <v>16.100000000000001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2.2999999999999998</v>
      </c>
      <c r="N295" s="43">
        <f t="shared" si="377"/>
        <v>1.1131441975708877E+18</v>
      </c>
      <c r="O295" s="43">
        <f t="shared" si="393"/>
        <v>7.3990694812536904E+20</v>
      </c>
      <c r="P295" s="43">
        <f t="shared" si="394"/>
        <v>1.5055146979075875E+19</v>
      </c>
      <c r="Q295" s="43">
        <f t="shared" si="395"/>
        <v>300</v>
      </c>
      <c r="R295" s="43">
        <f t="shared" si="396"/>
        <v>167859.02674998346</v>
      </c>
      <c r="S295" s="71">
        <f t="shared" si="397"/>
        <v>2.0347351808520858E-2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5.973858874368E+18</v>
      </c>
      <c r="AA295" s="43">
        <f t="shared" si="401"/>
        <v>1.7264452146923519E+21</v>
      </c>
      <c r="AB295" s="43">
        <f t="shared" si="402"/>
        <v>3.011029395815175E+19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1.7440631015631345E-2</v>
      </c>
      <c r="AG295" s="44">
        <f t="shared" si="405"/>
        <v>274</v>
      </c>
      <c r="AH295" s="44">
        <f t="shared" si="406"/>
        <v>3.1500000000000004</v>
      </c>
      <c r="AI295" s="44">
        <v>1</v>
      </c>
      <c r="AJ295" s="35">
        <f t="shared" si="407"/>
        <v>1.075</v>
      </c>
      <c r="AK295" s="43">
        <f t="shared" si="379"/>
        <v>1.2196628535168E+17</v>
      </c>
      <c r="AL295" s="43">
        <f t="shared" si="408"/>
        <v>3.5925169350337343E+19</v>
      </c>
      <c r="AM295" s="43">
        <f t="shared" si="409"/>
        <v>5.9279641230111201E+18</v>
      </c>
      <c r="AN295" s="43">
        <f t="shared" si="410"/>
        <v>945.00000000000011</v>
      </c>
      <c r="AO295" s="43">
        <f t="shared" si="411"/>
        <v>167859.02674998346</v>
      </c>
      <c r="AP295" s="71">
        <f t="shared" si="374"/>
        <v>0.16500866189947286</v>
      </c>
      <c r="AR295" s="44">
        <f t="shared" si="412"/>
        <v>254</v>
      </c>
      <c r="AS295" s="44">
        <f t="shared" si="413"/>
        <v>4.4249999999999998</v>
      </c>
      <c r="AT295" s="44">
        <v>1</v>
      </c>
      <c r="AU295" s="35">
        <f t="shared" si="414"/>
        <v>1.175</v>
      </c>
      <c r="AV295" s="43">
        <f t="shared" si="380"/>
        <v>1.821363194585088E+16</v>
      </c>
      <c r="AW295" s="43">
        <f t="shared" si="415"/>
        <v>5.4358584542391951E+18</v>
      </c>
      <c r="AX295" s="43">
        <f t="shared" si="416"/>
        <v>5.2046113580008275E+17</v>
      </c>
      <c r="AY295" s="43">
        <f t="shared" si="417"/>
        <v>1327.5</v>
      </c>
      <c r="AZ295" s="43">
        <f t="shared" si="418"/>
        <v>167859.02674998346</v>
      </c>
      <c r="BA295" s="71">
        <f t="shared" si="461"/>
        <v>9.5745895552927285E-2</v>
      </c>
      <c r="BC295" s="44">
        <f t="shared" si="419"/>
        <v>229</v>
      </c>
      <c r="BD295" s="44">
        <f t="shared" si="420"/>
        <v>5.85</v>
      </c>
      <c r="BE295" s="44">
        <v>1</v>
      </c>
      <c r="BF295" s="35">
        <f t="shared" si="421"/>
        <v>1.3</v>
      </c>
      <c r="BG295" s="43">
        <f t="shared" si="381"/>
        <v>1.756314509064192E+16</v>
      </c>
      <c r="BH295" s="43">
        <f t="shared" si="422"/>
        <v>5.2285482934840996E+18</v>
      </c>
      <c r="BI295" s="43">
        <f t="shared" si="423"/>
        <v>2.1502102008689824E+16</v>
      </c>
      <c r="BJ295" s="43">
        <f t="shared" si="424"/>
        <v>1755</v>
      </c>
      <c r="BK295" s="43">
        <f t="shared" si="425"/>
        <v>167859.02674998346</v>
      </c>
      <c r="BL295" s="71">
        <f t="shared" si="375"/>
        <v>4.1124420779446733E-3</v>
      </c>
      <c r="BN295" s="44">
        <f t="shared" si="426"/>
        <v>199</v>
      </c>
      <c r="BO295" s="44">
        <f t="shared" si="427"/>
        <v>7.45</v>
      </c>
      <c r="BP295" s="44">
        <v>1</v>
      </c>
      <c r="BQ295" s="35">
        <f t="shared" si="428"/>
        <v>1.45</v>
      </c>
      <c r="BR295" s="43">
        <f t="shared" si="382"/>
        <v>61951129067520</v>
      </c>
      <c r="BS295" s="43">
        <f t="shared" si="429"/>
        <v>1.7875998292432896E+16</v>
      </c>
      <c r="BT295" s="43">
        <f t="shared" si="430"/>
        <v>427859668709238.37</v>
      </c>
      <c r="BU295" s="43">
        <f t="shared" si="431"/>
        <v>2235</v>
      </c>
      <c r="BV295" s="43">
        <f t="shared" si="432"/>
        <v>167859.02674998346</v>
      </c>
      <c r="BW295" s="71">
        <f t="shared" si="468"/>
        <v>2.3934868515307257E-2</v>
      </c>
      <c r="BY295" s="44">
        <f t="shared" si="433"/>
        <v>137</v>
      </c>
      <c r="BZ295" s="44">
        <f t="shared" si="434"/>
        <v>9.25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98291251393.391251</v>
      </c>
      <c r="CF295" s="43">
        <f t="shared" si="438"/>
        <v>2775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11.274999999999999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58500520.452939302</v>
      </c>
      <c r="CQ295" s="43">
        <f t="shared" si="445"/>
        <v>3382.4999999999995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13.55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68656.635613335384</v>
      </c>
      <c r="DB295" s="43">
        <f t="shared" si="452"/>
        <v>4065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18.95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15.465874851057674</v>
      </c>
      <c r="DM295" s="43">
        <f t="shared" si="458"/>
        <v>5685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90">
        <f t="shared" si="388"/>
        <v>2.2999999999999998</v>
      </c>
      <c r="F296" s="102">
        <f t="shared" si="376"/>
        <v>16.100000000000001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2.2999999999999998</v>
      </c>
      <c r="N296" s="43">
        <f t="shared" si="377"/>
        <v>3.339432592712663E+18</v>
      </c>
      <c r="O296" s="43">
        <f t="shared" si="393"/>
        <v>2.227401539339346E+21</v>
      </c>
      <c r="P296" s="43">
        <f t="shared" si="394"/>
        <v>1.7293822569103038E+19</v>
      </c>
      <c r="Q296" s="43">
        <f t="shared" si="395"/>
        <v>300</v>
      </c>
      <c r="R296" s="43">
        <f t="shared" si="396"/>
        <v>173778.56254440942</v>
      </c>
      <c r="S296" s="71">
        <f t="shared" si="397"/>
        <v>7.7641243680887633E-3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5.973858874368E+18</v>
      </c>
      <c r="AA296" s="43">
        <f t="shared" si="401"/>
        <v>1.7324190735667199E+21</v>
      </c>
      <c r="AB296" s="43">
        <f t="shared" si="402"/>
        <v>3.4587645138206077E+19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1.9964941315842664E-2</v>
      </c>
      <c r="AG296" s="44">
        <f t="shared" si="405"/>
        <v>275</v>
      </c>
      <c r="AH296" s="44">
        <f t="shared" si="406"/>
        <v>3.1500000000000004</v>
      </c>
      <c r="AI296" s="44">
        <v>15</v>
      </c>
      <c r="AJ296" s="35">
        <f t="shared" si="407"/>
        <v>1.075</v>
      </c>
      <c r="AK296" s="43">
        <f t="shared" si="379"/>
        <v>1.8294942802752E+18</v>
      </c>
      <c r="AL296" s="43">
        <f t="shared" si="408"/>
        <v>5.4084424660635596E+20</v>
      </c>
      <c r="AM296" s="43">
        <f t="shared" si="409"/>
        <v>6.8094426365843169E+18</v>
      </c>
      <c r="AN296" s="43">
        <f t="shared" si="410"/>
        <v>945.00000000000011</v>
      </c>
      <c r="AO296" s="43">
        <f t="shared" si="411"/>
        <v>173778.56254440942</v>
      </c>
      <c r="AP296" s="71">
        <f t="shared" si="374"/>
        <v>1.2590394885979902E-2</v>
      </c>
      <c r="AR296" s="44">
        <f t="shared" si="412"/>
        <v>255</v>
      </c>
      <c r="AS296" s="44">
        <f t="shared" si="413"/>
        <v>4.4249999999999998</v>
      </c>
      <c r="AT296" s="44">
        <v>1</v>
      </c>
      <c r="AU296" s="35">
        <f t="shared" si="414"/>
        <v>1.175</v>
      </c>
      <c r="AV296" s="43">
        <f t="shared" si="380"/>
        <v>1.821363194585088E+16</v>
      </c>
      <c r="AW296" s="43">
        <f t="shared" si="415"/>
        <v>5.4572594717755699E+18</v>
      </c>
      <c r="AX296" s="43">
        <f t="shared" si="416"/>
        <v>5.9785285053344358E+17</v>
      </c>
      <c r="AY296" s="43">
        <f t="shared" si="417"/>
        <v>1327.5</v>
      </c>
      <c r="AZ296" s="43">
        <f t="shared" si="418"/>
        <v>173778.56254440942</v>
      </c>
      <c r="BA296" s="71">
        <f t="shared" si="461"/>
        <v>0.10955184623811311</v>
      </c>
      <c r="BC296" s="44">
        <f t="shared" si="419"/>
        <v>230</v>
      </c>
      <c r="BD296" s="44">
        <f t="shared" si="420"/>
        <v>5.85</v>
      </c>
      <c r="BE296" s="44">
        <v>1</v>
      </c>
      <c r="BF296" s="35">
        <f t="shared" si="421"/>
        <v>1.3</v>
      </c>
      <c r="BG296" s="43">
        <f t="shared" si="381"/>
        <v>1.756314509064192E+16</v>
      </c>
      <c r="BH296" s="43">
        <f t="shared" si="422"/>
        <v>5.2513803821019341E+18</v>
      </c>
      <c r="BI296" s="43">
        <f t="shared" si="423"/>
        <v>2.4699429206360444E+16</v>
      </c>
      <c r="BJ296" s="43">
        <f t="shared" si="424"/>
        <v>1755</v>
      </c>
      <c r="BK296" s="43">
        <f t="shared" si="425"/>
        <v>173778.56254440942</v>
      </c>
      <c r="BL296" s="71">
        <f t="shared" si="375"/>
        <v>4.7034165132166968E-3</v>
      </c>
      <c r="BN296" s="44">
        <f t="shared" si="426"/>
        <v>200</v>
      </c>
      <c r="BO296" s="44">
        <f t="shared" si="427"/>
        <v>7.45</v>
      </c>
      <c r="BP296" s="44">
        <v>1</v>
      </c>
      <c r="BQ296" s="35">
        <f t="shared" si="428"/>
        <v>1.45</v>
      </c>
      <c r="BR296" s="43">
        <f t="shared" si="382"/>
        <v>61951129067520</v>
      </c>
      <c r="BS296" s="43">
        <f t="shared" si="429"/>
        <v>1.79658274295808E+16</v>
      </c>
      <c r="BT296" s="43">
        <f t="shared" si="430"/>
        <v>491481697615878.56</v>
      </c>
      <c r="BU296" s="43">
        <f t="shared" si="431"/>
        <v>2235</v>
      </c>
      <c r="BV296" s="43">
        <f t="shared" si="432"/>
        <v>173778.56254440942</v>
      </c>
      <c r="BW296" s="71">
        <f t="shared" si="468"/>
        <v>2.7356474370150756E-2</v>
      </c>
      <c r="BY296" s="44">
        <f t="shared" si="433"/>
        <v>138</v>
      </c>
      <c r="BZ296" s="44">
        <f t="shared" si="434"/>
        <v>9.25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112906998786.18857</v>
      </c>
      <c r="CF296" s="43">
        <f t="shared" si="438"/>
        <v>2775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11.274999999999999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67199451.610761777</v>
      </c>
      <c r="CQ296" s="43">
        <f t="shared" si="445"/>
        <v>3382.4999999999995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13.55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78865.764388669209</v>
      </c>
      <c r="DB296" s="43">
        <f t="shared" si="452"/>
        <v>4065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18.95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17.765624999999968</v>
      </c>
      <c r="DM296" s="43">
        <f t="shared" si="458"/>
        <v>5685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90">
        <f t="shared" si="388"/>
        <v>2.2999999999999998</v>
      </c>
      <c r="F297" s="102">
        <f t="shared" si="376"/>
        <v>16.100000000000001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2.2999999999999998</v>
      </c>
      <c r="N297" s="43">
        <f t="shared" si="377"/>
        <v>3.339432592712663E+18</v>
      </c>
      <c r="O297" s="43">
        <f t="shared" si="393"/>
        <v>2.2350822343025851E+21</v>
      </c>
      <c r="P297" s="43">
        <f t="shared" si="394"/>
        <v>1.9865385536739262E+19</v>
      </c>
      <c r="Q297" s="43">
        <f t="shared" si="395"/>
        <v>300</v>
      </c>
      <c r="R297" s="43">
        <f t="shared" si="396"/>
        <v>179906.85031780205</v>
      </c>
      <c r="S297" s="71">
        <f t="shared" si="397"/>
        <v>8.8879886528818834E-3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5.973858874368E+18</v>
      </c>
      <c r="AA297" s="43">
        <f t="shared" si="401"/>
        <v>1.7383929324410881E+21</v>
      </c>
      <c r="AB297" s="43">
        <f t="shared" si="402"/>
        <v>3.9730771073478525E+19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2.2854885297817991E-2</v>
      </c>
      <c r="AG297" s="44">
        <f t="shared" si="405"/>
        <v>276</v>
      </c>
      <c r="AH297" s="44">
        <f t="shared" si="406"/>
        <v>3.1500000000000004</v>
      </c>
      <c r="AI297" s="44">
        <v>1</v>
      </c>
      <c r="AJ297" s="35">
        <f t="shared" si="407"/>
        <v>1.075</v>
      </c>
      <c r="AK297" s="43">
        <f t="shared" si="379"/>
        <v>1.8294942802752E+18</v>
      </c>
      <c r="AL297" s="43">
        <f t="shared" si="408"/>
        <v>5.4281095295765185E+20</v>
      </c>
      <c r="AM297" s="43">
        <f t="shared" si="409"/>
        <v>7.8219955550910771E+18</v>
      </c>
      <c r="AN297" s="43">
        <f t="shared" si="410"/>
        <v>945.00000000000011</v>
      </c>
      <c r="AO297" s="43">
        <f t="shared" si="411"/>
        <v>179906.85031780205</v>
      </c>
      <c r="AP297" s="71">
        <f t="shared" si="374"/>
        <v>1.4410165293221932E-2</v>
      </c>
      <c r="AR297" s="44">
        <f t="shared" si="412"/>
        <v>256</v>
      </c>
      <c r="AS297" s="44">
        <f t="shared" si="413"/>
        <v>4.4249999999999998</v>
      </c>
      <c r="AT297" s="44">
        <v>1</v>
      </c>
      <c r="AU297" s="35">
        <f t="shared" si="414"/>
        <v>1.175</v>
      </c>
      <c r="AV297" s="43">
        <f t="shared" si="380"/>
        <v>1.821363194585088E+16</v>
      </c>
      <c r="AW297" s="43">
        <f t="shared" si="415"/>
        <v>5.4786604893119447E+18</v>
      </c>
      <c r="AX297" s="43">
        <f t="shared" si="416"/>
        <v>6.8675258593805491E+17</v>
      </c>
      <c r="AY297" s="43">
        <f t="shared" si="417"/>
        <v>1327.5</v>
      </c>
      <c r="AZ297" s="43">
        <f t="shared" si="418"/>
        <v>179906.85031780205</v>
      </c>
      <c r="BA297" s="71">
        <f t="shared" si="461"/>
        <v>0.12535045514826251</v>
      </c>
      <c r="BC297" s="44">
        <f t="shared" si="419"/>
        <v>231</v>
      </c>
      <c r="BD297" s="44">
        <f t="shared" si="420"/>
        <v>5.85</v>
      </c>
      <c r="BE297" s="44">
        <v>1</v>
      </c>
      <c r="BF297" s="35">
        <f t="shared" si="421"/>
        <v>1.3</v>
      </c>
      <c r="BG297" s="43">
        <f t="shared" si="381"/>
        <v>1.756314509064192E+16</v>
      </c>
      <c r="BH297" s="43">
        <f t="shared" si="422"/>
        <v>5.2742124707197686E+18</v>
      </c>
      <c r="BI297" s="43">
        <f t="shared" si="423"/>
        <v>2.8372193698711968E+16</v>
      </c>
      <c r="BJ297" s="43">
        <f t="shared" si="424"/>
        <v>1755</v>
      </c>
      <c r="BK297" s="43">
        <f t="shared" si="425"/>
        <v>179906.85031780205</v>
      </c>
      <c r="BL297" s="71">
        <f t="shared" si="375"/>
        <v>5.3794180375217292E-3</v>
      </c>
      <c r="BN297" s="44">
        <f t="shared" si="426"/>
        <v>201</v>
      </c>
      <c r="BO297" s="44">
        <f t="shared" si="427"/>
        <v>7.45</v>
      </c>
      <c r="BP297" s="44">
        <v>1</v>
      </c>
      <c r="BQ297" s="35">
        <f t="shared" si="428"/>
        <v>1.45</v>
      </c>
      <c r="BR297" s="43">
        <f t="shared" si="382"/>
        <v>61951129067520</v>
      </c>
      <c r="BS297" s="43">
        <f t="shared" si="429"/>
        <v>1.8055656566728704E+16</v>
      </c>
      <c r="BT297" s="43">
        <f t="shared" si="430"/>
        <v>564564217562509.87</v>
      </c>
      <c r="BU297" s="43">
        <f t="shared" si="431"/>
        <v>2235</v>
      </c>
      <c r="BV297" s="43">
        <f t="shared" si="432"/>
        <v>179906.85031780205</v>
      </c>
      <c r="BW297" s="71">
        <f t="shared" si="468"/>
        <v>3.1267997121901217E-2</v>
      </c>
      <c r="BY297" s="44">
        <f t="shared" si="433"/>
        <v>139</v>
      </c>
      <c r="BZ297" s="44">
        <f t="shared" si="434"/>
        <v>9.25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129696083773.34703</v>
      </c>
      <c r="CF297" s="43">
        <f t="shared" si="438"/>
        <v>2775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11.274999999999999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77191899.521984905</v>
      </c>
      <c r="CQ297" s="43">
        <f t="shared" si="445"/>
        <v>3382.4999999999995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13.55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90592.97381884807</v>
      </c>
      <c r="DB297" s="43">
        <f t="shared" si="452"/>
        <v>4065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18.95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20.407344212994161</v>
      </c>
      <c r="DM297" s="43">
        <f t="shared" si="458"/>
        <v>5685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90">
        <f t="shared" si="388"/>
        <v>2.2999999999999998</v>
      </c>
      <c r="F298" s="102">
        <f t="shared" si="376"/>
        <v>16.100000000000001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2.2999999999999998</v>
      </c>
      <c r="N298" s="43">
        <f t="shared" si="377"/>
        <v>3.339432592712663E+18</v>
      </c>
      <c r="O298" s="43">
        <f t="shared" si="393"/>
        <v>2.2427629292658242E+21</v>
      </c>
      <c r="P298" s="43">
        <f t="shared" si="394"/>
        <v>2.2819335687434281E+19</v>
      </c>
      <c r="Q298" s="43">
        <f t="shared" si="395"/>
        <v>300</v>
      </c>
      <c r="R298" s="43">
        <f t="shared" si="396"/>
        <v>186251.25169280145</v>
      </c>
      <c r="S298" s="71">
        <f t="shared" si="397"/>
        <v>1.01746534997813E-2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5.973858874368E+18</v>
      </c>
      <c r="AA298" s="43">
        <f t="shared" si="401"/>
        <v>1.744366791315456E+21</v>
      </c>
      <c r="AB298" s="43">
        <f t="shared" si="402"/>
        <v>4.5638671374868562E+19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2.6163460346806808E-2</v>
      </c>
      <c r="AG298" s="44">
        <f t="shared" si="405"/>
        <v>277</v>
      </c>
      <c r="AH298" s="44">
        <f t="shared" si="406"/>
        <v>3.1500000000000004</v>
      </c>
      <c r="AI298" s="44">
        <v>1</v>
      </c>
      <c r="AJ298" s="35">
        <f t="shared" si="407"/>
        <v>1.075</v>
      </c>
      <c r="AK298" s="43">
        <f t="shared" si="379"/>
        <v>1.8294942802752E+18</v>
      </c>
      <c r="AL298" s="43">
        <f t="shared" si="408"/>
        <v>5.4477765930894767E+20</v>
      </c>
      <c r="AM298" s="43">
        <f t="shared" si="409"/>
        <v>8.9851134269272392E+18</v>
      </c>
      <c r="AN298" s="43">
        <f t="shared" si="410"/>
        <v>945.00000000000011</v>
      </c>
      <c r="AO298" s="43">
        <f t="shared" si="411"/>
        <v>186251.25169280145</v>
      </c>
      <c r="AP298" s="71">
        <f t="shared" ref="AP298:AP361" si="470">AM298/AL298</f>
        <v>1.6493175286088065E-2</v>
      </c>
      <c r="AR298" s="44">
        <f t="shared" si="412"/>
        <v>257</v>
      </c>
      <c r="AS298" s="44">
        <f t="shared" si="413"/>
        <v>4.4249999999999998</v>
      </c>
      <c r="AT298" s="44">
        <v>1</v>
      </c>
      <c r="AU298" s="35">
        <f t="shared" si="414"/>
        <v>1.175</v>
      </c>
      <c r="AV298" s="43">
        <f t="shared" si="380"/>
        <v>1.821363194585088E+16</v>
      </c>
      <c r="AW298" s="43">
        <f t="shared" si="415"/>
        <v>5.5000615068483195E+18</v>
      </c>
      <c r="AX298" s="43">
        <f t="shared" si="416"/>
        <v>7.8887156575700352E+17</v>
      </c>
      <c r="AY298" s="43">
        <f t="shared" si="417"/>
        <v>1327.5</v>
      </c>
      <c r="AZ298" s="43">
        <f t="shared" si="418"/>
        <v>186251.25169280145</v>
      </c>
      <c r="BA298" s="71">
        <f t="shared" si="461"/>
        <v>0.14342958979181447</v>
      </c>
      <c r="BC298" s="44">
        <f t="shared" si="419"/>
        <v>232</v>
      </c>
      <c r="BD298" s="44">
        <f t="shared" si="420"/>
        <v>5.85</v>
      </c>
      <c r="BE298" s="44">
        <v>1</v>
      </c>
      <c r="BF298" s="35">
        <f t="shared" si="421"/>
        <v>1.3</v>
      </c>
      <c r="BG298" s="43">
        <f t="shared" si="381"/>
        <v>1.756314509064192E+16</v>
      </c>
      <c r="BH298" s="43">
        <f t="shared" si="422"/>
        <v>5.2970445593376031E+18</v>
      </c>
      <c r="BI298" s="43">
        <f t="shared" si="423"/>
        <v>3.2591092229367684E+16</v>
      </c>
      <c r="BJ298" s="43">
        <f t="shared" si="424"/>
        <v>1755</v>
      </c>
      <c r="BK298" s="43">
        <f t="shared" si="425"/>
        <v>186251.25169280145</v>
      </c>
      <c r="BL298" s="71">
        <f t="shared" si="375"/>
        <v>6.1526936132557681E-3</v>
      </c>
      <c r="BN298" s="44">
        <f t="shared" si="426"/>
        <v>202</v>
      </c>
      <c r="BO298" s="44">
        <f t="shared" si="427"/>
        <v>7.45</v>
      </c>
      <c r="BP298" s="44">
        <v>1</v>
      </c>
      <c r="BQ298" s="35">
        <f t="shared" si="428"/>
        <v>1.45</v>
      </c>
      <c r="BR298" s="43">
        <f t="shared" si="382"/>
        <v>61951129067520</v>
      </c>
      <c r="BS298" s="43">
        <f t="shared" si="429"/>
        <v>1.8145485703876608E+16</v>
      </c>
      <c r="BT298" s="43">
        <f t="shared" si="430"/>
        <v>648513988004243.5</v>
      </c>
      <c r="BU298" s="43">
        <f t="shared" si="431"/>
        <v>2235</v>
      </c>
      <c r="BV298" s="43">
        <f t="shared" si="432"/>
        <v>186251.25169280145</v>
      </c>
      <c r="BW298" s="71">
        <f t="shared" si="468"/>
        <v>3.5739687467593921E-2</v>
      </c>
      <c r="BY298" s="44">
        <f t="shared" si="433"/>
        <v>140</v>
      </c>
      <c r="BZ298" s="44">
        <f t="shared" si="434"/>
        <v>9.25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148981678080.0014</v>
      </c>
      <c r="CF298" s="43">
        <f t="shared" si="438"/>
        <v>2775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11.274999999999999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88670208.000000477</v>
      </c>
      <c r="CQ298" s="43">
        <f t="shared" si="445"/>
        <v>3382.4999999999995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13.55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104064.00000000025</v>
      </c>
      <c r="DB298" s="43">
        <f t="shared" si="452"/>
        <v>4065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18.95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23.441882727324654</v>
      </c>
      <c r="DM298" s="43">
        <f t="shared" si="458"/>
        <v>5685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90">
        <f t="shared" si="388"/>
        <v>2.2999999999999998</v>
      </c>
      <c r="F299" s="102">
        <f t="shared" si="376"/>
        <v>16.100000000000001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2.2999999999999998</v>
      </c>
      <c r="N299" s="43">
        <f t="shared" si="377"/>
        <v>3.339432592712663E+18</v>
      </c>
      <c r="O299" s="43">
        <f t="shared" si="393"/>
        <v>2.2504436242290634E+21</v>
      </c>
      <c r="P299" s="43">
        <f t="shared" si="394"/>
        <v>2.6212533366280892E+19</v>
      </c>
      <c r="Q299" s="43">
        <f t="shared" si="395"/>
        <v>300</v>
      </c>
      <c r="R299" s="43">
        <f t="shared" si="396"/>
        <v>192819.38789910934</v>
      </c>
      <c r="S299" s="71">
        <f t="shared" si="397"/>
        <v>1.1647718291659292E-2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5.973858874368E+18</v>
      </c>
      <c r="AA299" s="43">
        <f t="shared" si="401"/>
        <v>1.7503406501898239E+21</v>
      </c>
      <c r="AB299" s="43">
        <f t="shared" si="402"/>
        <v>5.2425066732561785E+19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2.9951350742426226E-2</v>
      </c>
      <c r="AG299" s="44">
        <f t="shared" si="405"/>
        <v>278</v>
      </c>
      <c r="AH299" s="44">
        <f t="shared" si="406"/>
        <v>3.1500000000000004</v>
      </c>
      <c r="AI299" s="44">
        <v>1</v>
      </c>
      <c r="AJ299" s="35">
        <f t="shared" si="407"/>
        <v>1.075</v>
      </c>
      <c r="AK299" s="43">
        <f t="shared" si="379"/>
        <v>1.8294942802752E+18</v>
      </c>
      <c r="AL299" s="43">
        <f t="shared" si="408"/>
        <v>5.4674436566024349E+20</v>
      </c>
      <c r="AM299" s="43">
        <f t="shared" si="409"/>
        <v>1.0321185012973093E+19</v>
      </c>
      <c r="AN299" s="43">
        <f t="shared" si="410"/>
        <v>945.00000000000011</v>
      </c>
      <c r="AO299" s="43">
        <f t="shared" si="411"/>
        <v>192819.38789910934</v>
      </c>
      <c r="AP299" s="71">
        <f t="shared" si="470"/>
        <v>1.8877533379807809E-2</v>
      </c>
      <c r="AR299" s="44">
        <f t="shared" si="412"/>
        <v>258</v>
      </c>
      <c r="AS299" s="44">
        <f t="shared" si="413"/>
        <v>4.4249999999999998</v>
      </c>
      <c r="AT299" s="44">
        <v>1</v>
      </c>
      <c r="AU299" s="35">
        <f t="shared" si="414"/>
        <v>1.175</v>
      </c>
      <c r="AV299" s="43">
        <f t="shared" si="380"/>
        <v>1.821363194585088E+16</v>
      </c>
      <c r="AW299" s="43">
        <f t="shared" si="415"/>
        <v>5.5214625243846943E+18</v>
      </c>
      <c r="AX299" s="43">
        <f t="shared" si="416"/>
        <v>9.0617546988900544E+17</v>
      </c>
      <c r="AY299" s="43">
        <f t="shared" si="417"/>
        <v>1327.5</v>
      </c>
      <c r="AZ299" s="43">
        <f t="shared" si="418"/>
        <v>192819.38789910934</v>
      </c>
      <c r="BA299" s="71">
        <f t="shared" si="461"/>
        <v>0.16411873953450198</v>
      </c>
      <c r="BC299" s="44">
        <f t="shared" si="419"/>
        <v>233</v>
      </c>
      <c r="BD299" s="44">
        <f t="shared" si="420"/>
        <v>5.85</v>
      </c>
      <c r="BE299" s="44">
        <v>1</v>
      </c>
      <c r="BF299" s="35">
        <f t="shared" si="421"/>
        <v>1.3</v>
      </c>
      <c r="BG299" s="43">
        <f t="shared" si="381"/>
        <v>1.756314509064192E+16</v>
      </c>
      <c r="BH299" s="43">
        <f t="shared" si="422"/>
        <v>5.3198766479554376E+18</v>
      </c>
      <c r="BI299" s="43">
        <f t="shared" si="423"/>
        <v>3.7437334031431312E+16</v>
      </c>
      <c r="BJ299" s="43">
        <f t="shared" si="424"/>
        <v>1755</v>
      </c>
      <c r="BK299" s="43">
        <f t="shared" si="425"/>
        <v>192819.38789910934</v>
      </c>
      <c r="BL299" s="71">
        <f t="shared" si="375"/>
        <v>7.0372560322088332E-3</v>
      </c>
      <c r="BN299" s="44">
        <f t="shared" si="426"/>
        <v>203</v>
      </c>
      <c r="BO299" s="44">
        <f t="shared" si="427"/>
        <v>7.45</v>
      </c>
      <c r="BP299" s="44">
        <v>1</v>
      </c>
      <c r="BQ299" s="35">
        <f t="shared" si="428"/>
        <v>1.45</v>
      </c>
      <c r="BR299" s="43">
        <f t="shared" si="382"/>
        <v>61951129067520</v>
      </c>
      <c r="BS299" s="43">
        <f t="shared" si="429"/>
        <v>1.8235314841024512E+16</v>
      </c>
      <c r="BT299" s="43">
        <f t="shared" si="430"/>
        <v>744946951213041.25</v>
      </c>
      <c r="BU299" s="43">
        <f t="shared" si="431"/>
        <v>2235</v>
      </c>
      <c r="BV299" s="43">
        <f t="shared" si="432"/>
        <v>192819.38789910934</v>
      </c>
      <c r="BW299" s="71">
        <f t="shared" si="468"/>
        <v>4.0851883156802569E-2</v>
      </c>
      <c r="BY299" s="44">
        <f t="shared" si="433"/>
        <v>141</v>
      </c>
      <c r="BZ299" s="44">
        <f t="shared" si="434"/>
        <v>9.25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171135008535.19543</v>
      </c>
      <c r="CF299" s="43">
        <f t="shared" si="438"/>
        <v>2775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11.274999999999999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101855322.06684549</v>
      </c>
      <c r="CQ299" s="43">
        <f t="shared" si="445"/>
        <v>3382.4999999999995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13.55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119538.14561441174</v>
      </c>
      <c r="DB299" s="43">
        <f t="shared" si="452"/>
        <v>4065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18.95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26.927652126911244</v>
      </c>
      <c r="DM299" s="43">
        <f t="shared" si="458"/>
        <v>5685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90">
        <f t="shared" si="388"/>
        <v>2.2999999999999998</v>
      </c>
      <c r="F300" s="102">
        <f t="shared" si="376"/>
        <v>16.100000000000001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2.2999999999999998</v>
      </c>
      <c r="N300" s="43">
        <f t="shared" si="377"/>
        <v>3.339432592712663E+18</v>
      </c>
      <c r="O300" s="43">
        <f t="shared" si="393"/>
        <v>2.2581243191923025E+21</v>
      </c>
      <c r="P300" s="43">
        <f t="shared" si="394"/>
        <v>3.0110293958151754E+19</v>
      </c>
      <c r="Q300" s="43">
        <f t="shared" si="395"/>
        <v>300</v>
      </c>
      <c r="R300" s="43">
        <f t="shared" si="396"/>
        <v>199619.1489285125</v>
      </c>
      <c r="S300" s="71">
        <f t="shared" si="397"/>
        <v>1.333420560694451E-2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5.973858874368E+18</v>
      </c>
      <c r="AA300" s="43">
        <f t="shared" si="401"/>
        <v>1.7563145090641921E+21</v>
      </c>
      <c r="AB300" s="43">
        <f t="shared" si="402"/>
        <v>6.0220587916303507E+19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3.4288043289234411E-2</v>
      </c>
      <c r="AG300" s="44">
        <f t="shared" si="405"/>
        <v>279</v>
      </c>
      <c r="AH300" s="44">
        <f t="shared" si="406"/>
        <v>3.1500000000000004</v>
      </c>
      <c r="AI300" s="44">
        <v>1</v>
      </c>
      <c r="AJ300" s="35">
        <f t="shared" si="407"/>
        <v>1.075</v>
      </c>
      <c r="AK300" s="43">
        <f t="shared" si="379"/>
        <v>1.8294942802752E+18</v>
      </c>
      <c r="AL300" s="43">
        <f t="shared" si="408"/>
        <v>5.4871107201153932E+20</v>
      </c>
      <c r="AM300" s="43">
        <f t="shared" si="409"/>
        <v>1.1855928246022244E+19</v>
      </c>
      <c r="AN300" s="43">
        <f t="shared" si="410"/>
        <v>945.00000000000011</v>
      </c>
      <c r="AO300" s="43">
        <f t="shared" si="411"/>
        <v>199619.1489285125</v>
      </c>
      <c r="AP300" s="71">
        <f t="shared" si="470"/>
        <v>2.1606868989465036E-2</v>
      </c>
      <c r="AR300" s="44">
        <f t="shared" si="412"/>
        <v>259</v>
      </c>
      <c r="AS300" s="44">
        <f t="shared" si="413"/>
        <v>4.4249999999999998</v>
      </c>
      <c r="AT300" s="44">
        <v>1</v>
      </c>
      <c r="AU300" s="35">
        <f t="shared" si="414"/>
        <v>1.175</v>
      </c>
      <c r="AV300" s="43">
        <f t="shared" si="380"/>
        <v>1.821363194585088E+16</v>
      </c>
      <c r="AW300" s="43">
        <f t="shared" si="415"/>
        <v>5.5428635419210691E+18</v>
      </c>
      <c r="AX300" s="43">
        <f t="shared" si="416"/>
        <v>1.0409222716001659E+18</v>
      </c>
      <c r="AY300" s="43">
        <f t="shared" si="417"/>
        <v>1327.5</v>
      </c>
      <c r="AZ300" s="43">
        <f t="shared" si="418"/>
        <v>199619.1489285125</v>
      </c>
      <c r="BA300" s="71">
        <f t="shared" si="461"/>
        <v>0.18779503838180339</v>
      </c>
      <c r="BC300" s="44">
        <f t="shared" si="419"/>
        <v>234</v>
      </c>
      <c r="BD300" s="44">
        <f t="shared" si="420"/>
        <v>5.85</v>
      </c>
      <c r="BE300" s="44">
        <v>1</v>
      </c>
      <c r="BF300" s="35">
        <f t="shared" si="421"/>
        <v>1.3</v>
      </c>
      <c r="BG300" s="43">
        <f t="shared" si="381"/>
        <v>1.756314509064192E+16</v>
      </c>
      <c r="BH300" s="43">
        <f t="shared" si="422"/>
        <v>5.3427087365732721E+18</v>
      </c>
      <c r="BI300" s="43">
        <f t="shared" si="423"/>
        <v>4.3004204017379664E+16</v>
      </c>
      <c r="BJ300" s="43">
        <f t="shared" si="424"/>
        <v>1755</v>
      </c>
      <c r="BK300" s="43">
        <f t="shared" si="425"/>
        <v>199619.1489285125</v>
      </c>
      <c r="BL300" s="71">
        <f t="shared" si="375"/>
        <v>8.0491387679429947E-3</v>
      </c>
      <c r="BN300" s="44">
        <f t="shared" si="426"/>
        <v>204</v>
      </c>
      <c r="BO300" s="44">
        <f t="shared" si="427"/>
        <v>7.45</v>
      </c>
      <c r="BP300" s="44">
        <v>1</v>
      </c>
      <c r="BQ300" s="35">
        <f t="shared" si="428"/>
        <v>1.45</v>
      </c>
      <c r="BR300" s="43">
        <f t="shared" si="382"/>
        <v>61951129067520</v>
      </c>
      <c r="BS300" s="43">
        <f t="shared" si="429"/>
        <v>1.8325143978172416E+16</v>
      </c>
      <c r="BT300" s="43">
        <f t="shared" si="430"/>
        <v>855719337418477.12</v>
      </c>
      <c r="BU300" s="43">
        <f t="shared" si="431"/>
        <v>2235</v>
      </c>
      <c r="BV300" s="43">
        <f t="shared" si="432"/>
        <v>199619.1489285125</v>
      </c>
      <c r="BW300" s="71">
        <f t="shared" si="468"/>
        <v>4.6696459162217117E-2</v>
      </c>
      <c r="BY300" s="44">
        <f t="shared" si="433"/>
        <v>142</v>
      </c>
      <c r="BZ300" s="44">
        <f t="shared" si="434"/>
        <v>9.25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196582502786.78253</v>
      </c>
      <c r="CF300" s="43">
        <f t="shared" si="438"/>
        <v>2775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11.274999999999999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117001040.90587863</v>
      </c>
      <c r="CQ300" s="43">
        <f t="shared" si="445"/>
        <v>3382.4999999999995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13.55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137313.2712266708</v>
      </c>
      <c r="DB300" s="43">
        <f t="shared" si="452"/>
        <v>4065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18.95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30.931749702115358</v>
      </c>
      <c r="DM300" s="43">
        <f t="shared" si="458"/>
        <v>5685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90">
        <f t="shared" si="388"/>
        <v>2.2999999999999998</v>
      </c>
      <c r="F301" s="102">
        <f t="shared" si="376"/>
        <v>16.100000000000001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2.2999999999999998</v>
      </c>
      <c r="N301" s="43">
        <f t="shared" si="377"/>
        <v>3.339432592712663E+18</v>
      </c>
      <c r="O301" s="43">
        <f t="shared" si="393"/>
        <v>2.2658050141555416E+21</v>
      </c>
      <c r="P301" s="43">
        <f t="shared" si="394"/>
        <v>3.4587645138206093E+19</v>
      </c>
      <c r="Q301" s="43">
        <f t="shared" si="395"/>
        <v>300</v>
      </c>
      <c r="R301" s="43">
        <f t="shared" si="396"/>
        <v>206658.70301275712</v>
      </c>
      <c r="S301" s="71">
        <f t="shared" si="397"/>
        <v>1.5265058079632151E-2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5.973858874368E+18</v>
      </c>
      <c r="AA301" s="43">
        <f t="shared" si="401"/>
        <v>1.7622883679385601E+21</v>
      </c>
      <c r="AB301" s="43">
        <f t="shared" si="402"/>
        <v>6.9175290276412187E+19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3.9253104959961864E-2</v>
      </c>
      <c r="AG301" s="44">
        <f t="shared" si="405"/>
        <v>280</v>
      </c>
      <c r="AH301" s="44">
        <f t="shared" si="406"/>
        <v>3.1500000000000004</v>
      </c>
      <c r="AI301" s="44">
        <v>1</v>
      </c>
      <c r="AJ301" s="35">
        <f t="shared" si="407"/>
        <v>1.075</v>
      </c>
      <c r="AK301" s="43">
        <f t="shared" si="379"/>
        <v>1.8294942802752E+18</v>
      </c>
      <c r="AL301" s="43">
        <f t="shared" si="408"/>
        <v>5.5067777836283521E+20</v>
      </c>
      <c r="AM301" s="43">
        <f t="shared" si="409"/>
        <v>1.3618885273168636E+19</v>
      </c>
      <c r="AN301" s="43">
        <f t="shared" si="410"/>
        <v>945.00000000000011</v>
      </c>
      <c r="AO301" s="43">
        <f t="shared" si="411"/>
        <v>206658.70301275712</v>
      </c>
      <c r="AP301" s="71">
        <f t="shared" si="470"/>
        <v>2.4731132811746236E-2</v>
      </c>
      <c r="AR301" s="44">
        <f t="shared" si="412"/>
        <v>260</v>
      </c>
      <c r="AS301" s="44">
        <f t="shared" si="413"/>
        <v>4.4249999999999998</v>
      </c>
      <c r="AT301" s="44">
        <v>15</v>
      </c>
      <c r="AU301" s="35">
        <f t="shared" si="414"/>
        <v>1.175</v>
      </c>
      <c r="AV301" s="43">
        <f t="shared" si="380"/>
        <v>2.732044791877632E+17</v>
      </c>
      <c r="AW301" s="43">
        <f t="shared" si="415"/>
        <v>8.3463968391861666E+19</v>
      </c>
      <c r="AX301" s="43">
        <f t="shared" si="416"/>
        <v>1.1957057010668874E+18</v>
      </c>
      <c r="AY301" s="43">
        <f t="shared" si="417"/>
        <v>1327.5</v>
      </c>
      <c r="AZ301" s="43">
        <f t="shared" si="418"/>
        <v>206658.70301275712</v>
      </c>
      <c r="BA301" s="71">
        <f t="shared" si="461"/>
        <v>1.43260106619071E-2</v>
      </c>
      <c r="BC301" s="44">
        <f t="shared" si="419"/>
        <v>235</v>
      </c>
      <c r="BD301" s="44">
        <f t="shared" si="420"/>
        <v>5.85</v>
      </c>
      <c r="BE301" s="44">
        <v>1</v>
      </c>
      <c r="BF301" s="35">
        <f t="shared" si="421"/>
        <v>1.3</v>
      </c>
      <c r="BG301" s="43">
        <f t="shared" si="381"/>
        <v>1.756314509064192E+16</v>
      </c>
      <c r="BH301" s="43">
        <f t="shared" si="422"/>
        <v>5.3655408251911066E+18</v>
      </c>
      <c r="BI301" s="43">
        <f t="shared" si="423"/>
        <v>4.9398858412720904E+16</v>
      </c>
      <c r="BJ301" s="43">
        <f t="shared" si="424"/>
        <v>1755</v>
      </c>
      <c r="BK301" s="43">
        <f t="shared" si="425"/>
        <v>206658.70301275712</v>
      </c>
      <c r="BL301" s="71">
        <f t="shared" ref="BL301:BL364" si="471">BI301/BH301</f>
        <v>9.2066876428922601E-3</v>
      </c>
      <c r="BN301" s="44">
        <f t="shared" si="426"/>
        <v>205</v>
      </c>
      <c r="BO301" s="44">
        <f t="shared" si="427"/>
        <v>7.45</v>
      </c>
      <c r="BP301" s="44">
        <v>1</v>
      </c>
      <c r="BQ301" s="35">
        <f t="shared" si="428"/>
        <v>1.45</v>
      </c>
      <c r="BR301" s="43">
        <f t="shared" si="382"/>
        <v>61951129067520</v>
      </c>
      <c r="BS301" s="43">
        <f t="shared" si="429"/>
        <v>1.841497311532032E+16</v>
      </c>
      <c r="BT301" s="43">
        <f t="shared" si="430"/>
        <v>982963395231757.5</v>
      </c>
      <c r="BU301" s="43">
        <f t="shared" si="431"/>
        <v>2235</v>
      </c>
      <c r="BV301" s="43">
        <f t="shared" si="432"/>
        <v>206658.70301275712</v>
      </c>
      <c r="BW301" s="71">
        <f t="shared" si="468"/>
        <v>5.3378486575903931E-2</v>
      </c>
      <c r="BY301" s="44">
        <f t="shared" si="433"/>
        <v>143</v>
      </c>
      <c r="BZ301" s="44">
        <f t="shared" si="434"/>
        <v>9.25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225813997572.37717</v>
      </c>
      <c r="CF301" s="43">
        <f t="shared" si="438"/>
        <v>2775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11.274999999999999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134398903.22152358</v>
      </c>
      <c r="CQ301" s="43">
        <f t="shared" si="445"/>
        <v>3382.4999999999995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13.55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157731.52877733845</v>
      </c>
      <c r="DB301" s="43">
        <f t="shared" si="452"/>
        <v>4065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18.95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35.531249999999936</v>
      </c>
      <c r="DM301" s="43">
        <f t="shared" si="458"/>
        <v>5685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90">
        <f t="shared" si="388"/>
        <v>2.2999999999999998</v>
      </c>
      <c r="F302" s="102">
        <f t="shared" si="376"/>
        <v>16.100000000000001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2.2999999999999998</v>
      </c>
      <c r="N302" s="43">
        <f t="shared" si="377"/>
        <v>3.339432592712663E+18</v>
      </c>
      <c r="O302" s="43">
        <f t="shared" si="393"/>
        <v>2.2734857091187807E+21</v>
      </c>
      <c r="P302" s="43">
        <f t="shared" si="394"/>
        <v>3.9730771073478533E+19</v>
      </c>
      <c r="Q302" s="43">
        <f t="shared" si="395"/>
        <v>300</v>
      </c>
      <c r="R302" s="43">
        <f t="shared" si="396"/>
        <v>213946.50643565983</v>
      </c>
      <c r="S302" s="71">
        <f t="shared" si="397"/>
        <v>1.7475707418842083E-2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5.973858874368E+18</v>
      </c>
      <c r="AA302" s="43">
        <f t="shared" si="401"/>
        <v>1.768262226812928E+21</v>
      </c>
      <c r="AB302" s="43">
        <f t="shared" si="402"/>
        <v>7.9461542146957066E+19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4.4937646092331328E-2</v>
      </c>
      <c r="AG302" s="44">
        <f t="shared" si="405"/>
        <v>281</v>
      </c>
      <c r="AH302" s="44">
        <f t="shared" si="406"/>
        <v>3.1500000000000004</v>
      </c>
      <c r="AI302" s="44">
        <v>1</v>
      </c>
      <c r="AJ302" s="35">
        <f t="shared" si="407"/>
        <v>1.075</v>
      </c>
      <c r="AK302" s="43">
        <f t="shared" si="379"/>
        <v>1.8294942802752E+18</v>
      </c>
      <c r="AL302" s="43">
        <f t="shared" si="408"/>
        <v>5.5264448471413103E+20</v>
      </c>
      <c r="AM302" s="43">
        <f t="shared" si="409"/>
        <v>1.564399111018216E+19</v>
      </c>
      <c r="AN302" s="43">
        <f t="shared" si="410"/>
        <v>945.00000000000011</v>
      </c>
      <c r="AO302" s="43">
        <f t="shared" si="411"/>
        <v>213946.50643565983</v>
      </c>
      <c r="AP302" s="71">
        <f t="shared" si="470"/>
        <v>2.8307513316222454E-2</v>
      </c>
      <c r="AR302" s="44">
        <f t="shared" si="412"/>
        <v>261</v>
      </c>
      <c r="AS302" s="44">
        <f t="shared" si="413"/>
        <v>4.4249999999999998</v>
      </c>
      <c r="AT302" s="44">
        <v>1</v>
      </c>
      <c r="AU302" s="35">
        <f t="shared" si="414"/>
        <v>1.175</v>
      </c>
      <c r="AV302" s="43">
        <f t="shared" si="380"/>
        <v>2.732044791877632E+17</v>
      </c>
      <c r="AW302" s="43">
        <f t="shared" si="415"/>
        <v>8.3784983654907281E+19</v>
      </c>
      <c r="AX302" s="43">
        <f t="shared" si="416"/>
        <v>1.3735051718761101E+18</v>
      </c>
      <c r="AY302" s="43">
        <f t="shared" si="417"/>
        <v>1327.5</v>
      </c>
      <c r="AZ302" s="43">
        <f t="shared" si="418"/>
        <v>213946.50643565983</v>
      </c>
      <c r="BA302" s="71">
        <f t="shared" si="461"/>
        <v>1.639321405770381E-2</v>
      </c>
      <c r="BC302" s="44">
        <f t="shared" si="419"/>
        <v>236</v>
      </c>
      <c r="BD302" s="44">
        <f t="shared" si="420"/>
        <v>5.85</v>
      </c>
      <c r="BE302" s="44">
        <v>1</v>
      </c>
      <c r="BF302" s="35">
        <f t="shared" si="421"/>
        <v>1.3</v>
      </c>
      <c r="BG302" s="43">
        <f t="shared" si="381"/>
        <v>1.756314509064192E+16</v>
      </c>
      <c r="BH302" s="43">
        <f t="shared" si="422"/>
        <v>5.3883729138089411E+18</v>
      </c>
      <c r="BI302" s="43">
        <f t="shared" si="423"/>
        <v>5.674438739742396E+16</v>
      </c>
      <c r="BJ302" s="43">
        <f t="shared" si="424"/>
        <v>1755</v>
      </c>
      <c r="BK302" s="43">
        <f t="shared" si="425"/>
        <v>213946.50643565983</v>
      </c>
      <c r="BL302" s="71">
        <f t="shared" si="471"/>
        <v>1.0530894632775593E-2</v>
      </c>
      <c r="BN302" s="44">
        <f t="shared" si="426"/>
        <v>206</v>
      </c>
      <c r="BO302" s="44">
        <f t="shared" si="427"/>
        <v>7.45</v>
      </c>
      <c r="BP302" s="44">
        <v>1</v>
      </c>
      <c r="BQ302" s="35">
        <f t="shared" si="428"/>
        <v>1.45</v>
      </c>
      <c r="BR302" s="43">
        <f t="shared" si="382"/>
        <v>61951129067520</v>
      </c>
      <c r="BS302" s="43">
        <f t="shared" si="429"/>
        <v>1.8504802252468224E+16</v>
      </c>
      <c r="BT302" s="43">
        <f t="shared" si="430"/>
        <v>1129128435125020</v>
      </c>
      <c r="BU302" s="43">
        <f t="shared" si="431"/>
        <v>2235</v>
      </c>
      <c r="BV302" s="43">
        <f t="shared" si="432"/>
        <v>213946.50643565983</v>
      </c>
      <c r="BW302" s="71">
        <f t="shared" si="468"/>
        <v>6.1018130305846074E-2</v>
      </c>
      <c r="BY302" s="44">
        <f t="shared" si="433"/>
        <v>144</v>
      </c>
      <c r="BZ302" s="44">
        <f t="shared" si="434"/>
        <v>9.25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259392167546.69418</v>
      </c>
      <c r="CF302" s="43">
        <f t="shared" si="438"/>
        <v>2775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11.274999999999999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154383799.0439699</v>
      </c>
      <c r="CQ302" s="43">
        <f t="shared" si="445"/>
        <v>3382.4999999999995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13.55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181185.9476376962</v>
      </c>
      <c r="DB302" s="43">
        <f t="shared" si="452"/>
        <v>4065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18.95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40.814688425988344</v>
      </c>
      <c r="DM302" s="43">
        <f t="shared" si="458"/>
        <v>5685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90">
        <f t="shared" si="388"/>
        <v>2.2999999999999998</v>
      </c>
      <c r="F303" s="102">
        <f t="shared" si="376"/>
        <v>16.100000000000001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2.2999999999999998</v>
      </c>
      <c r="N303" s="43">
        <f t="shared" si="377"/>
        <v>3.339432592712663E+18</v>
      </c>
      <c r="O303" s="43">
        <f t="shared" si="393"/>
        <v>2.2811664040820199E+21</v>
      </c>
      <c r="P303" s="43">
        <f t="shared" si="394"/>
        <v>4.5638671374868578E+19</v>
      </c>
      <c r="Q303" s="43">
        <f t="shared" si="395"/>
        <v>300</v>
      </c>
      <c r="R303" s="43">
        <f t="shared" si="396"/>
        <v>221491.31369124219</v>
      </c>
      <c r="S303" s="71">
        <f t="shared" si="397"/>
        <v>2.0006726073644048E-2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5.973858874368E+18</v>
      </c>
      <c r="AA303" s="43">
        <f t="shared" si="401"/>
        <v>1.7742360856872959E+21</v>
      </c>
      <c r="AB303" s="43">
        <f t="shared" si="402"/>
        <v>9.1277342749737157E+19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5.1445996102812065E-2</v>
      </c>
      <c r="AG303" s="44">
        <f t="shared" si="405"/>
        <v>282</v>
      </c>
      <c r="AH303" s="44">
        <f t="shared" si="406"/>
        <v>3.1500000000000004</v>
      </c>
      <c r="AI303" s="44">
        <v>1</v>
      </c>
      <c r="AJ303" s="35">
        <f t="shared" si="407"/>
        <v>1.075</v>
      </c>
      <c r="AK303" s="43">
        <f t="shared" si="379"/>
        <v>1.8294942802752E+18</v>
      </c>
      <c r="AL303" s="43">
        <f t="shared" si="408"/>
        <v>5.5461119106542685E+20</v>
      </c>
      <c r="AM303" s="43">
        <f t="shared" si="409"/>
        <v>1.7970226853854484E+19</v>
      </c>
      <c r="AN303" s="43">
        <f t="shared" si="410"/>
        <v>945.00000000000011</v>
      </c>
      <c r="AO303" s="43">
        <f t="shared" si="411"/>
        <v>221491.31369124219</v>
      </c>
      <c r="AP303" s="71">
        <f t="shared" si="470"/>
        <v>3.2401486200329045E-2</v>
      </c>
      <c r="AR303" s="44">
        <f t="shared" si="412"/>
        <v>262</v>
      </c>
      <c r="AS303" s="44">
        <f t="shared" si="413"/>
        <v>4.4249999999999998</v>
      </c>
      <c r="AT303" s="44">
        <v>1</v>
      </c>
      <c r="AU303" s="35">
        <f t="shared" si="414"/>
        <v>1.175</v>
      </c>
      <c r="AV303" s="43">
        <f t="shared" si="380"/>
        <v>2.732044791877632E+17</v>
      </c>
      <c r="AW303" s="43">
        <f t="shared" si="415"/>
        <v>8.4105998917952897E+19</v>
      </c>
      <c r="AX303" s="43">
        <f t="shared" si="416"/>
        <v>1.5777431315140073E+18</v>
      </c>
      <c r="AY303" s="43">
        <f t="shared" si="417"/>
        <v>1327.5</v>
      </c>
      <c r="AZ303" s="43">
        <f t="shared" si="418"/>
        <v>221491.31369124219</v>
      </c>
      <c r="BA303" s="71">
        <f t="shared" si="461"/>
        <v>1.8758984517300931E-2</v>
      </c>
      <c r="BC303" s="44">
        <f t="shared" si="419"/>
        <v>237</v>
      </c>
      <c r="BD303" s="44">
        <f t="shared" si="420"/>
        <v>5.85</v>
      </c>
      <c r="BE303" s="44">
        <v>1</v>
      </c>
      <c r="BF303" s="35">
        <f t="shared" si="421"/>
        <v>1.3</v>
      </c>
      <c r="BG303" s="43">
        <f t="shared" si="381"/>
        <v>1.756314509064192E+16</v>
      </c>
      <c r="BH303" s="43">
        <f t="shared" si="422"/>
        <v>5.4112050024267756E+18</v>
      </c>
      <c r="BI303" s="43">
        <f t="shared" si="423"/>
        <v>6.5182184458735376E+16</v>
      </c>
      <c r="BJ303" s="43">
        <f t="shared" si="424"/>
        <v>1755</v>
      </c>
      <c r="BK303" s="43">
        <f t="shared" si="425"/>
        <v>221491.31369124219</v>
      </c>
      <c r="BL303" s="71">
        <f t="shared" si="471"/>
        <v>1.2045779901057707E-2</v>
      </c>
      <c r="BN303" s="44">
        <f t="shared" si="426"/>
        <v>207</v>
      </c>
      <c r="BO303" s="44">
        <f t="shared" si="427"/>
        <v>7.45</v>
      </c>
      <c r="BP303" s="44">
        <v>1</v>
      </c>
      <c r="BQ303" s="35">
        <f t="shared" si="428"/>
        <v>1.45</v>
      </c>
      <c r="BR303" s="43">
        <f t="shared" si="382"/>
        <v>61951129067520</v>
      </c>
      <c r="BS303" s="43">
        <f t="shared" si="429"/>
        <v>1.8594631389616128E+16</v>
      </c>
      <c r="BT303" s="43">
        <f t="shared" si="430"/>
        <v>1297027976008487</v>
      </c>
      <c r="BU303" s="43">
        <f t="shared" si="431"/>
        <v>2235</v>
      </c>
      <c r="BV303" s="43">
        <f t="shared" si="432"/>
        <v>221491.31369124219</v>
      </c>
      <c r="BW303" s="71">
        <f t="shared" si="468"/>
        <v>6.9752819985062539E-2</v>
      </c>
      <c r="BY303" s="44">
        <f t="shared" si="433"/>
        <v>145</v>
      </c>
      <c r="BZ303" s="44">
        <f t="shared" si="434"/>
        <v>9.25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297963356160.00293</v>
      </c>
      <c r="CF303" s="43">
        <f t="shared" si="438"/>
        <v>2775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11.274999999999999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177340416.00000104</v>
      </c>
      <c r="CQ303" s="43">
        <f t="shared" si="445"/>
        <v>3382.4999999999995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13.55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208128.00000000055</v>
      </c>
      <c r="DB303" s="43">
        <f t="shared" si="452"/>
        <v>4065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18.95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46.883765454649328</v>
      </c>
      <c r="DM303" s="43">
        <f t="shared" si="458"/>
        <v>5685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90">
        <f t="shared" si="388"/>
        <v>2.2999999999999998</v>
      </c>
      <c r="F304" s="102">
        <f t="shared" si="376"/>
        <v>16.100000000000001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2.2999999999999998</v>
      </c>
      <c r="N304" s="43">
        <f t="shared" si="377"/>
        <v>3.339432592712663E+18</v>
      </c>
      <c r="O304" s="43">
        <f t="shared" si="393"/>
        <v>2.288847099045259E+21</v>
      </c>
      <c r="P304" s="43">
        <f t="shared" si="394"/>
        <v>5.2425066732561809E+19</v>
      </c>
      <c r="Q304" s="43">
        <f t="shared" si="395"/>
        <v>300</v>
      </c>
      <c r="R304" s="43">
        <f t="shared" si="396"/>
        <v>229302.18800009051</v>
      </c>
      <c r="S304" s="71">
        <f t="shared" si="397"/>
        <v>2.2904573553397142E-2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5.973858874368E+18</v>
      </c>
      <c r="AA304" s="43">
        <f t="shared" si="401"/>
        <v>1.7802099445616639E+21</v>
      </c>
      <c r="AB304" s="43">
        <f t="shared" si="402"/>
        <v>1.0485013346512362E+20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5.8897622600878448E-2</v>
      </c>
      <c r="AG304" s="44">
        <f t="shared" si="405"/>
        <v>283</v>
      </c>
      <c r="AH304" s="44">
        <f t="shared" si="406"/>
        <v>3.1500000000000004</v>
      </c>
      <c r="AI304" s="44">
        <v>1</v>
      </c>
      <c r="AJ304" s="35">
        <f t="shared" si="407"/>
        <v>1.075</v>
      </c>
      <c r="AK304" s="43">
        <f t="shared" si="379"/>
        <v>1.8294942802752E+18</v>
      </c>
      <c r="AL304" s="43">
        <f t="shared" si="408"/>
        <v>5.5657789741672268E+20</v>
      </c>
      <c r="AM304" s="43">
        <f t="shared" si="409"/>
        <v>2.064237002594619E+19</v>
      </c>
      <c r="AN304" s="43">
        <f t="shared" si="410"/>
        <v>945.00000000000011</v>
      </c>
      <c r="AO304" s="43">
        <f t="shared" si="411"/>
        <v>229302.18800009051</v>
      </c>
      <c r="AP304" s="71">
        <f t="shared" si="470"/>
        <v>3.7088016110152451E-2</v>
      </c>
      <c r="AR304" s="44">
        <f t="shared" si="412"/>
        <v>263</v>
      </c>
      <c r="AS304" s="44">
        <f t="shared" si="413"/>
        <v>4.4249999999999998</v>
      </c>
      <c r="AT304" s="44">
        <v>1</v>
      </c>
      <c r="AU304" s="35">
        <f t="shared" si="414"/>
        <v>1.175</v>
      </c>
      <c r="AV304" s="43">
        <f t="shared" si="380"/>
        <v>2.732044791877632E+17</v>
      </c>
      <c r="AW304" s="43">
        <f t="shared" si="415"/>
        <v>8.4427014180998529E+19</v>
      </c>
      <c r="AX304" s="43">
        <f t="shared" si="416"/>
        <v>1.8123509397780114E+18</v>
      </c>
      <c r="AY304" s="43">
        <f t="shared" si="417"/>
        <v>1327.5</v>
      </c>
      <c r="AZ304" s="43">
        <f t="shared" si="418"/>
        <v>229302.18800009051</v>
      </c>
      <c r="BA304" s="71">
        <f t="shared" si="461"/>
        <v>2.1466481520862623E-2</v>
      </c>
      <c r="BC304" s="44">
        <f t="shared" si="419"/>
        <v>238</v>
      </c>
      <c r="BD304" s="44">
        <f t="shared" si="420"/>
        <v>5.85</v>
      </c>
      <c r="BE304" s="44">
        <v>1</v>
      </c>
      <c r="BF304" s="35">
        <f t="shared" si="421"/>
        <v>1.3</v>
      </c>
      <c r="BG304" s="43">
        <f t="shared" si="381"/>
        <v>1.756314509064192E+16</v>
      </c>
      <c r="BH304" s="43">
        <f t="shared" si="422"/>
        <v>5.43403709104461E+18</v>
      </c>
      <c r="BI304" s="43">
        <f t="shared" si="423"/>
        <v>7.487466806286264E+16</v>
      </c>
      <c r="BJ304" s="43">
        <f t="shared" si="424"/>
        <v>1755</v>
      </c>
      <c r="BK304" s="43">
        <f t="shared" si="425"/>
        <v>229302.18800009051</v>
      </c>
      <c r="BL304" s="71">
        <f t="shared" si="471"/>
        <v>1.3778829037854273E-2</v>
      </c>
      <c r="BN304" s="44">
        <f t="shared" si="426"/>
        <v>208</v>
      </c>
      <c r="BO304" s="44">
        <f t="shared" si="427"/>
        <v>7.45</v>
      </c>
      <c r="BP304" s="44">
        <v>1</v>
      </c>
      <c r="BQ304" s="35">
        <f t="shared" si="428"/>
        <v>1.45</v>
      </c>
      <c r="BR304" s="43">
        <f t="shared" si="382"/>
        <v>61951129067520</v>
      </c>
      <c r="BS304" s="43">
        <f t="shared" si="429"/>
        <v>1.8684460526764032E+16</v>
      </c>
      <c r="BT304" s="43">
        <f t="shared" si="430"/>
        <v>1489893902426083</v>
      </c>
      <c r="BU304" s="43">
        <f t="shared" si="431"/>
        <v>2235</v>
      </c>
      <c r="BV304" s="43">
        <f t="shared" si="432"/>
        <v>229302.18800009051</v>
      </c>
      <c r="BW304" s="71">
        <f t="shared" si="468"/>
        <v>7.9739733469528132E-2</v>
      </c>
      <c r="BY304" s="44">
        <f t="shared" si="433"/>
        <v>146</v>
      </c>
      <c r="BZ304" s="44">
        <f t="shared" si="434"/>
        <v>9.25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342270017070.39099</v>
      </c>
      <c r="CF304" s="43">
        <f t="shared" si="438"/>
        <v>2775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11.274999999999999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203710644.13369104</v>
      </c>
      <c r="CQ304" s="43">
        <f t="shared" si="445"/>
        <v>3382.4999999999995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13.55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239076.29122882357</v>
      </c>
      <c r="DB304" s="43">
        <f t="shared" si="452"/>
        <v>4065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18.95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53.855304253822517</v>
      </c>
      <c r="DM304" s="43">
        <f t="shared" si="458"/>
        <v>5685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90">
        <f t="shared" si="388"/>
        <v>2.2999999999999998</v>
      </c>
      <c r="F305" s="102">
        <f t="shared" si="376"/>
        <v>16.100000000000001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2.2999999999999998</v>
      </c>
      <c r="N305" s="43">
        <f t="shared" si="377"/>
        <v>3.339432592712663E+18</v>
      </c>
      <c r="O305" s="43">
        <f t="shared" si="393"/>
        <v>2.2965277940084981E+21</v>
      </c>
      <c r="P305" s="43">
        <f t="shared" si="394"/>
        <v>6.022058791630354E+19</v>
      </c>
      <c r="Q305" s="43">
        <f t="shared" si="395"/>
        <v>300</v>
      </c>
      <c r="R305" s="43">
        <f t="shared" si="396"/>
        <v>237388.51219657494</v>
      </c>
      <c r="S305" s="71">
        <f t="shared" si="397"/>
        <v>2.6222451160145072E-2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5.973858874368E+18</v>
      </c>
      <c r="AA305" s="43">
        <f t="shared" si="401"/>
        <v>1.7861838034360321E+21</v>
      </c>
      <c r="AB305" s="43">
        <f t="shared" si="402"/>
        <v>1.2044117583260708E+20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6.7429329277825578E-2</v>
      </c>
      <c r="AG305" s="44">
        <f t="shared" si="405"/>
        <v>284</v>
      </c>
      <c r="AH305" s="44">
        <f t="shared" si="406"/>
        <v>3.1500000000000004</v>
      </c>
      <c r="AI305" s="44">
        <v>1</v>
      </c>
      <c r="AJ305" s="35">
        <f t="shared" si="407"/>
        <v>1.075</v>
      </c>
      <c r="AK305" s="43">
        <f t="shared" si="379"/>
        <v>1.8294942802752E+18</v>
      </c>
      <c r="AL305" s="43">
        <f t="shared" si="408"/>
        <v>5.5854460376801857E+20</v>
      </c>
      <c r="AM305" s="43">
        <f t="shared" si="409"/>
        <v>2.3711856492044497E+19</v>
      </c>
      <c r="AN305" s="43">
        <f t="shared" si="410"/>
        <v>945.00000000000011</v>
      </c>
      <c r="AO305" s="43">
        <f t="shared" si="411"/>
        <v>237388.51219657494</v>
      </c>
      <c r="AP305" s="71">
        <f t="shared" si="470"/>
        <v>4.2452932732822156E-2</v>
      </c>
      <c r="AR305" s="44">
        <f t="shared" si="412"/>
        <v>264</v>
      </c>
      <c r="AS305" s="44">
        <f t="shared" si="413"/>
        <v>4.4249999999999998</v>
      </c>
      <c r="AT305" s="44">
        <v>1</v>
      </c>
      <c r="AU305" s="35">
        <f t="shared" si="414"/>
        <v>1.175</v>
      </c>
      <c r="AV305" s="43">
        <f t="shared" si="380"/>
        <v>2.732044791877632E+17</v>
      </c>
      <c r="AW305" s="43">
        <f t="shared" si="415"/>
        <v>8.4748029444044145E+19</v>
      </c>
      <c r="AX305" s="43">
        <f t="shared" si="416"/>
        <v>2.0818445432003323E+18</v>
      </c>
      <c r="AY305" s="43">
        <f t="shared" si="417"/>
        <v>1327.5</v>
      </c>
      <c r="AZ305" s="43">
        <f t="shared" si="418"/>
        <v>237388.51219657494</v>
      </c>
      <c r="BA305" s="71">
        <f t="shared" si="461"/>
        <v>2.4565108556003582E-2</v>
      </c>
      <c r="BC305" s="44">
        <f t="shared" si="419"/>
        <v>239</v>
      </c>
      <c r="BD305" s="44">
        <f t="shared" si="420"/>
        <v>5.85</v>
      </c>
      <c r="BE305" s="44">
        <v>1</v>
      </c>
      <c r="BF305" s="35">
        <f t="shared" si="421"/>
        <v>1.3</v>
      </c>
      <c r="BG305" s="43">
        <f t="shared" si="381"/>
        <v>1.756314509064192E+16</v>
      </c>
      <c r="BH305" s="43">
        <f t="shared" si="422"/>
        <v>5.4568691796624445E+18</v>
      </c>
      <c r="BI305" s="43">
        <f t="shared" si="423"/>
        <v>8.6008408034759328E+16</v>
      </c>
      <c r="BJ305" s="43">
        <f t="shared" si="424"/>
        <v>1755</v>
      </c>
      <c r="BK305" s="43">
        <f t="shared" si="425"/>
        <v>237388.51219657494</v>
      </c>
      <c r="BL305" s="71">
        <f t="shared" si="471"/>
        <v>1.5761493487018084E-2</v>
      </c>
      <c r="BN305" s="44">
        <f t="shared" si="426"/>
        <v>209</v>
      </c>
      <c r="BO305" s="44">
        <f t="shared" si="427"/>
        <v>7.45</v>
      </c>
      <c r="BP305" s="44">
        <v>1</v>
      </c>
      <c r="BQ305" s="35">
        <f t="shared" si="428"/>
        <v>1.45</v>
      </c>
      <c r="BR305" s="43">
        <f t="shared" si="382"/>
        <v>61951129067520</v>
      </c>
      <c r="BS305" s="43">
        <f t="shared" si="429"/>
        <v>1.8774289663911936E+16</v>
      </c>
      <c r="BT305" s="43">
        <f t="shared" si="430"/>
        <v>1711438674836954.7</v>
      </c>
      <c r="BU305" s="43">
        <f t="shared" si="431"/>
        <v>2235</v>
      </c>
      <c r="BV305" s="43">
        <f t="shared" si="432"/>
        <v>237388.51219657494</v>
      </c>
      <c r="BW305" s="71">
        <f t="shared" si="468"/>
        <v>9.115863798174445E-2</v>
      </c>
      <c r="BY305" s="44">
        <f t="shared" si="433"/>
        <v>147</v>
      </c>
      <c r="BZ305" s="44">
        <f t="shared" si="434"/>
        <v>9.25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393165005573.56531</v>
      </c>
      <c r="CF305" s="43">
        <f t="shared" si="438"/>
        <v>2775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11.274999999999999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234002081.81175736</v>
      </c>
      <c r="CQ305" s="43">
        <f t="shared" si="445"/>
        <v>3382.4999999999995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13.55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274626.54245334171</v>
      </c>
      <c r="DB305" s="43">
        <f t="shared" si="452"/>
        <v>4065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18.95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61.863499404230744</v>
      </c>
      <c r="DM305" s="43">
        <f t="shared" si="458"/>
        <v>5685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90">
        <f t="shared" si="388"/>
        <v>2.2999999999999998</v>
      </c>
      <c r="F306" s="102">
        <f t="shared" si="376"/>
        <v>16.100000000000001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2.2999999999999998</v>
      </c>
      <c r="N306" s="43">
        <f t="shared" si="377"/>
        <v>1.3357730370850652E+19</v>
      </c>
      <c r="O306" s="43">
        <f t="shared" si="393"/>
        <v>9.2168339558869489E+21</v>
      </c>
      <c r="P306" s="43">
        <f t="shared" si="394"/>
        <v>6.9175290276412203E+19</v>
      </c>
      <c r="Q306" s="43">
        <f t="shared" si="395"/>
        <v>300</v>
      </c>
      <c r="R306" s="43">
        <f t="shared" si="396"/>
        <v>245760.00000000506</v>
      </c>
      <c r="S306" s="71">
        <f t="shared" si="397"/>
        <v>7.5053202224858095E-3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8.960788311552E+19</v>
      </c>
      <c r="AA306" s="43">
        <f t="shared" si="401"/>
        <v>2.6882364934656002E+22</v>
      </c>
      <c r="AB306" s="43">
        <f t="shared" si="402"/>
        <v>1.3835058055282441E+20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5.1465182058616672E-3</v>
      </c>
      <c r="AG306" s="44">
        <f t="shared" si="405"/>
        <v>285</v>
      </c>
      <c r="AH306" s="44">
        <f t="shared" si="406"/>
        <v>3.1500000000000004</v>
      </c>
      <c r="AI306" s="44">
        <v>1</v>
      </c>
      <c r="AJ306" s="35">
        <f t="shared" si="407"/>
        <v>1.075</v>
      </c>
      <c r="AK306" s="43">
        <f t="shared" si="379"/>
        <v>1.8294942802752E+18</v>
      </c>
      <c r="AL306" s="43">
        <f t="shared" si="408"/>
        <v>5.6051131011931433E+20</v>
      </c>
      <c r="AM306" s="43">
        <f t="shared" si="409"/>
        <v>2.7237770546337284E+19</v>
      </c>
      <c r="AN306" s="43">
        <f t="shared" si="410"/>
        <v>945.00000000000011</v>
      </c>
      <c r="AO306" s="43">
        <f t="shared" si="411"/>
        <v>245760.00000000506</v>
      </c>
      <c r="AP306" s="71">
        <f t="shared" si="470"/>
        <v>4.859450657746632E-2</v>
      </c>
      <c r="AR306" s="44">
        <f t="shared" si="412"/>
        <v>265</v>
      </c>
      <c r="AS306" s="44">
        <f t="shared" si="413"/>
        <v>4.4249999999999998</v>
      </c>
      <c r="AT306" s="44">
        <v>1</v>
      </c>
      <c r="AU306" s="35">
        <f t="shared" si="414"/>
        <v>1.175</v>
      </c>
      <c r="AV306" s="43">
        <f t="shared" si="380"/>
        <v>2.732044791877632E+17</v>
      </c>
      <c r="AW306" s="43">
        <f t="shared" si="415"/>
        <v>8.5069044707089777E+19</v>
      </c>
      <c r="AX306" s="43">
        <f t="shared" si="416"/>
        <v>2.3914114021337759E+18</v>
      </c>
      <c r="AY306" s="43">
        <f t="shared" si="417"/>
        <v>1327.5</v>
      </c>
      <c r="AZ306" s="43">
        <f t="shared" si="418"/>
        <v>245760.00000000506</v>
      </c>
      <c r="BA306" s="71">
        <f t="shared" si="461"/>
        <v>2.811141714789319E-2</v>
      </c>
      <c r="BC306" s="44">
        <f t="shared" si="419"/>
        <v>240</v>
      </c>
      <c r="BD306" s="44">
        <f t="shared" si="420"/>
        <v>5.85</v>
      </c>
      <c r="BE306" s="44">
        <v>1</v>
      </c>
      <c r="BF306" s="35">
        <f t="shared" si="421"/>
        <v>1.3</v>
      </c>
      <c r="BG306" s="43">
        <f t="shared" si="381"/>
        <v>1.756314509064192E+16</v>
      </c>
      <c r="BH306" s="43">
        <f t="shared" si="422"/>
        <v>5.479701268280279E+18</v>
      </c>
      <c r="BI306" s="43">
        <f t="shared" si="423"/>
        <v>9.8797716825441856E+16</v>
      </c>
      <c r="BJ306" s="43">
        <f t="shared" si="424"/>
        <v>1755</v>
      </c>
      <c r="BK306" s="43">
        <f t="shared" si="425"/>
        <v>245760.00000000506</v>
      </c>
      <c r="BL306" s="71">
        <f t="shared" si="471"/>
        <v>1.8029763300664019E-2</v>
      </c>
      <c r="BN306" s="44">
        <f t="shared" si="426"/>
        <v>210</v>
      </c>
      <c r="BO306" s="44">
        <f t="shared" si="427"/>
        <v>7.45</v>
      </c>
      <c r="BP306" s="44">
        <v>1</v>
      </c>
      <c r="BQ306" s="35">
        <f t="shared" si="428"/>
        <v>1.45</v>
      </c>
      <c r="BR306" s="43">
        <f t="shared" si="382"/>
        <v>61951129067520</v>
      </c>
      <c r="BS306" s="43">
        <f t="shared" si="429"/>
        <v>1.886411880105984E+16</v>
      </c>
      <c r="BT306" s="43">
        <f t="shared" si="430"/>
        <v>1965926790463515.5</v>
      </c>
      <c r="BU306" s="43">
        <f t="shared" si="431"/>
        <v>2235</v>
      </c>
      <c r="BV306" s="43">
        <f t="shared" si="432"/>
        <v>245760.00000000506</v>
      </c>
      <c r="BW306" s="71">
        <f t="shared" si="468"/>
        <v>0.10421514045771722</v>
      </c>
      <c r="BY306" s="44">
        <f t="shared" si="433"/>
        <v>148</v>
      </c>
      <c r="BZ306" s="44">
        <f t="shared" si="434"/>
        <v>9.25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451627995144.75452</v>
      </c>
      <c r="CF306" s="43">
        <f t="shared" si="438"/>
        <v>2775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11.274999999999999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268797806.44304729</v>
      </c>
      <c r="CQ306" s="43">
        <f t="shared" si="445"/>
        <v>3382.4999999999995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13.55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315463.05755467701</v>
      </c>
      <c r="DB306" s="43">
        <f t="shared" si="452"/>
        <v>4065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18.95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71.062499999999901</v>
      </c>
      <c r="DM306" s="43">
        <f t="shared" si="458"/>
        <v>5685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90">
        <f t="shared" si="388"/>
        <v>2.2999999999999998</v>
      </c>
      <c r="F307" s="102">
        <f t="shared" si="376"/>
        <v>16.100000000000001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2.2999999999999998</v>
      </c>
      <c r="N307" s="43">
        <f t="shared" si="377"/>
        <v>1.3357730370850652E+19</v>
      </c>
      <c r="O307" s="43">
        <f t="shared" si="393"/>
        <v>9.2475567357399054E+21</v>
      </c>
      <c r="P307" s="43">
        <f t="shared" si="394"/>
        <v>7.9461542146957083E+19</v>
      </c>
      <c r="Q307" s="43">
        <f t="shared" si="395"/>
        <v>300</v>
      </c>
      <c r="R307" s="43">
        <f t="shared" si="396"/>
        <v>254426.70768326218</v>
      </c>
      <c r="S307" s="71">
        <f t="shared" si="397"/>
        <v>8.592706637835977E-3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8.960788311552E+19</v>
      </c>
      <c r="AA307" s="43">
        <f t="shared" si="401"/>
        <v>2.6971972817771521E+22</v>
      </c>
      <c r="AB307" s="43">
        <f t="shared" si="402"/>
        <v>1.5892308429391417E+20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5.8921564754507534E-3</v>
      </c>
      <c r="AG307" s="44">
        <f t="shared" si="405"/>
        <v>286</v>
      </c>
      <c r="AH307" s="44">
        <f t="shared" si="406"/>
        <v>3.1500000000000004</v>
      </c>
      <c r="AI307" s="44">
        <v>1</v>
      </c>
      <c r="AJ307" s="35">
        <f t="shared" si="407"/>
        <v>1.075</v>
      </c>
      <c r="AK307" s="43">
        <f t="shared" si="379"/>
        <v>1.8294942802752E+18</v>
      </c>
      <c r="AL307" s="43">
        <f t="shared" si="408"/>
        <v>5.6247801647061021E+20</v>
      </c>
      <c r="AM307" s="43">
        <f t="shared" si="409"/>
        <v>3.1287982220364321E+19</v>
      </c>
      <c r="AN307" s="43">
        <f t="shared" si="410"/>
        <v>945.00000000000011</v>
      </c>
      <c r="AO307" s="43">
        <f t="shared" si="411"/>
        <v>254426.70768326218</v>
      </c>
      <c r="AP307" s="71">
        <f t="shared" si="470"/>
        <v>5.5625253439569998E-2</v>
      </c>
      <c r="AR307" s="44">
        <f t="shared" si="412"/>
        <v>266</v>
      </c>
      <c r="AS307" s="44">
        <f t="shared" si="413"/>
        <v>4.4249999999999998</v>
      </c>
      <c r="AT307" s="44">
        <v>1</v>
      </c>
      <c r="AU307" s="35">
        <f t="shared" si="414"/>
        <v>1.175</v>
      </c>
      <c r="AV307" s="43">
        <f t="shared" si="380"/>
        <v>2.732044791877632E+17</v>
      </c>
      <c r="AW307" s="43">
        <f t="shared" si="415"/>
        <v>8.5390059970135392E+19</v>
      </c>
      <c r="AX307" s="43">
        <f t="shared" si="416"/>
        <v>2.7470103437522212E+18</v>
      </c>
      <c r="AY307" s="43">
        <f t="shared" si="417"/>
        <v>1327.5</v>
      </c>
      <c r="AZ307" s="43">
        <f t="shared" si="418"/>
        <v>254426.70768326218</v>
      </c>
      <c r="BA307" s="71">
        <f t="shared" si="461"/>
        <v>3.2170141872636816E-2</v>
      </c>
      <c r="BC307" s="44">
        <f t="shared" si="419"/>
        <v>241</v>
      </c>
      <c r="BD307" s="44">
        <f t="shared" si="420"/>
        <v>5.85</v>
      </c>
      <c r="BE307" s="44">
        <v>1</v>
      </c>
      <c r="BF307" s="35">
        <f t="shared" si="421"/>
        <v>1.3</v>
      </c>
      <c r="BG307" s="43">
        <f t="shared" si="381"/>
        <v>1.756314509064192E+16</v>
      </c>
      <c r="BH307" s="43">
        <f t="shared" si="422"/>
        <v>5.5025333568981135E+18</v>
      </c>
      <c r="BI307" s="43">
        <f t="shared" si="423"/>
        <v>1.1348877479484794E+17</v>
      </c>
      <c r="BJ307" s="43">
        <f t="shared" si="424"/>
        <v>1755</v>
      </c>
      <c r="BK307" s="43">
        <f t="shared" si="425"/>
        <v>254426.70768326218</v>
      </c>
      <c r="BL307" s="71">
        <f t="shared" si="471"/>
        <v>2.0624822683278341E-2</v>
      </c>
      <c r="BN307" s="44">
        <f t="shared" si="426"/>
        <v>211</v>
      </c>
      <c r="BO307" s="44">
        <f t="shared" si="427"/>
        <v>7.45</v>
      </c>
      <c r="BP307" s="44">
        <v>1</v>
      </c>
      <c r="BQ307" s="35">
        <f t="shared" si="428"/>
        <v>1.45</v>
      </c>
      <c r="BR307" s="43">
        <f t="shared" si="382"/>
        <v>61951129067520</v>
      </c>
      <c r="BS307" s="43">
        <f t="shared" si="429"/>
        <v>1.8953947938207744E+16</v>
      </c>
      <c r="BT307" s="43">
        <f t="shared" si="430"/>
        <v>2258256870250041</v>
      </c>
      <c r="BU307" s="43">
        <f t="shared" si="431"/>
        <v>2235</v>
      </c>
      <c r="BV307" s="43">
        <f t="shared" si="432"/>
        <v>254426.70768326218</v>
      </c>
      <c r="BW307" s="71">
        <f t="shared" si="468"/>
        <v>0.11914440609482746</v>
      </c>
      <c r="BY307" s="44">
        <f t="shared" si="433"/>
        <v>149</v>
      </c>
      <c r="BZ307" s="44">
        <f t="shared" si="434"/>
        <v>9.25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518784335093.38843</v>
      </c>
      <c r="CF307" s="43">
        <f t="shared" si="438"/>
        <v>2775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11.274999999999999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308767598.0879398</v>
      </c>
      <c r="CQ307" s="43">
        <f t="shared" si="445"/>
        <v>3382.4999999999995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13.55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362371.89527539251</v>
      </c>
      <c r="DB307" s="43">
        <f t="shared" si="452"/>
        <v>4065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18.95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81.629376851976701</v>
      </c>
      <c r="DM307" s="43">
        <f t="shared" si="458"/>
        <v>5685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90">
        <f t="shared" si="388"/>
        <v>2.2999999999999998</v>
      </c>
      <c r="F308" s="102">
        <f t="shared" si="376"/>
        <v>16.100000000000001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2.2999999999999998</v>
      </c>
      <c r="N308" s="43">
        <f t="shared" si="377"/>
        <v>1.3357730370850652E+19</v>
      </c>
      <c r="O308" s="43">
        <f t="shared" si="393"/>
        <v>9.2782795155928619E+21</v>
      </c>
      <c r="P308" s="43">
        <f t="shared" si="394"/>
        <v>9.1277342749737189E+19</v>
      </c>
      <c r="Q308" s="43">
        <f t="shared" si="395"/>
        <v>300</v>
      </c>
      <c r="R308" s="43">
        <f t="shared" si="396"/>
        <v>263399.04615292489</v>
      </c>
      <c r="S308" s="71">
        <f t="shared" si="397"/>
        <v>9.8377444434971598E-3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8.960788311552E+19</v>
      </c>
      <c r="AA308" s="43">
        <f t="shared" si="401"/>
        <v>2.706158070088704E+22</v>
      </c>
      <c r="AB308" s="43">
        <f t="shared" si="402"/>
        <v>1.8255468549947438E+20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6.7458988267263525E-3</v>
      </c>
      <c r="AG308" s="44">
        <f t="shared" si="405"/>
        <v>287</v>
      </c>
      <c r="AH308" s="44">
        <f t="shared" si="406"/>
        <v>3.1500000000000004</v>
      </c>
      <c r="AI308" s="44">
        <v>1</v>
      </c>
      <c r="AJ308" s="35">
        <f t="shared" si="407"/>
        <v>1.075</v>
      </c>
      <c r="AK308" s="43">
        <f t="shared" si="379"/>
        <v>1.8294942802752E+18</v>
      </c>
      <c r="AL308" s="43">
        <f t="shared" si="408"/>
        <v>5.6444472282190604E+20</v>
      </c>
      <c r="AM308" s="43">
        <f t="shared" si="409"/>
        <v>3.5940453707708985E+19</v>
      </c>
      <c r="AN308" s="43">
        <f t="shared" si="410"/>
        <v>945.00000000000011</v>
      </c>
      <c r="AO308" s="43">
        <f t="shared" si="411"/>
        <v>263399.04615292489</v>
      </c>
      <c r="AP308" s="71">
        <f t="shared" si="470"/>
        <v>6.3674000756047358E-2</v>
      </c>
      <c r="AR308" s="44">
        <f t="shared" si="412"/>
        <v>267</v>
      </c>
      <c r="AS308" s="44">
        <f t="shared" si="413"/>
        <v>4.4249999999999998</v>
      </c>
      <c r="AT308" s="44">
        <v>1</v>
      </c>
      <c r="AU308" s="35">
        <f t="shared" si="414"/>
        <v>1.175</v>
      </c>
      <c r="AV308" s="43">
        <f t="shared" si="380"/>
        <v>2.732044791877632E+17</v>
      </c>
      <c r="AW308" s="43">
        <f t="shared" si="415"/>
        <v>8.5711075233181008E+19</v>
      </c>
      <c r="AX308" s="43">
        <f t="shared" si="416"/>
        <v>3.1554862630280161E+18</v>
      </c>
      <c r="AY308" s="43">
        <f t="shared" si="417"/>
        <v>1327.5</v>
      </c>
      <c r="AZ308" s="43">
        <f t="shared" si="418"/>
        <v>263399.04615292489</v>
      </c>
      <c r="BA308" s="71">
        <f t="shared" si="461"/>
        <v>3.6815385344815328E-2</v>
      </c>
      <c r="BC308" s="44">
        <f t="shared" si="419"/>
        <v>242</v>
      </c>
      <c r="BD308" s="44">
        <f t="shared" si="420"/>
        <v>5.85</v>
      </c>
      <c r="BE308" s="44">
        <v>1</v>
      </c>
      <c r="BF308" s="35">
        <f t="shared" si="421"/>
        <v>1.3</v>
      </c>
      <c r="BG308" s="43">
        <f t="shared" si="381"/>
        <v>1.756314509064192E+16</v>
      </c>
      <c r="BH308" s="43">
        <f t="shared" si="422"/>
        <v>5.525365445515948E+18</v>
      </c>
      <c r="BI308" s="43">
        <f t="shared" si="423"/>
        <v>1.3036436891747082E+17</v>
      </c>
      <c r="BJ308" s="43">
        <f t="shared" si="424"/>
        <v>1755</v>
      </c>
      <c r="BK308" s="43">
        <f t="shared" si="425"/>
        <v>263399.04615292489</v>
      </c>
      <c r="BL308" s="71">
        <f t="shared" si="471"/>
        <v>2.359380030207172E-2</v>
      </c>
      <c r="BN308" s="44">
        <f t="shared" si="426"/>
        <v>212</v>
      </c>
      <c r="BO308" s="44">
        <f t="shared" si="427"/>
        <v>7.45</v>
      </c>
      <c r="BP308" s="44">
        <v>15</v>
      </c>
      <c r="BQ308" s="35">
        <f t="shared" si="428"/>
        <v>1.45</v>
      </c>
      <c r="BR308" s="43">
        <f t="shared" si="382"/>
        <v>929266936012800</v>
      </c>
      <c r="BS308" s="43">
        <f t="shared" si="429"/>
        <v>2.8565665613033472E+17</v>
      </c>
      <c r="BT308" s="43">
        <f t="shared" si="430"/>
        <v>2594055952016975.5</v>
      </c>
      <c r="BU308" s="43">
        <f t="shared" si="431"/>
        <v>2235</v>
      </c>
      <c r="BV308" s="43">
        <f t="shared" si="432"/>
        <v>263399.04615292489</v>
      </c>
      <c r="BW308" s="71">
        <f t="shared" si="468"/>
        <v>9.0810275074892782E-3</v>
      </c>
      <c r="BY308" s="44">
        <f t="shared" si="433"/>
        <v>150</v>
      </c>
      <c r="BZ308" s="44">
        <f t="shared" si="434"/>
        <v>9.25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595926712320.00598</v>
      </c>
      <c r="CF308" s="43">
        <f t="shared" si="438"/>
        <v>2775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11.274999999999999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354680832.00000221</v>
      </c>
      <c r="CQ308" s="43">
        <f t="shared" si="445"/>
        <v>3382.4999999999995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13.55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416256.00000000122</v>
      </c>
      <c r="DB308" s="43">
        <f t="shared" si="452"/>
        <v>4065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18.95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93.767530909298699</v>
      </c>
      <c r="DM308" s="43">
        <f t="shared" si="458"/>
        <v>5685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90">
        <f t="shared" si="388"/>
        <v>2.2999999999999998</v>
      </c>
      <c r="F309" s="102">
        <f t="shared" si="376"/>
        <v>16.100000000000001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2.2999999999999998</v>
      </c>
      <c r="N309" s="43">
        <f t="shared" si="377"/>
        <v>1.3357730370850652E+19</v>
      </c>
      <c r="O309" s="43">
        <f t="shared" si="393"/>
        <v>9.3090022954458184E+21</v>
      </c>
      <c r="P309" s="43">
        <f t="shared" si="394"/>
        <v>1.0485013346512364E+20</v>
      </c>
      <c r="Q309" s="43">
        <f t="shared" si="395"/>
        <v>300</v>
      </c>
      <c r="R309" s="43">
        <f t="shared" si="396"/>
        <v>272687.79345539934</v>
      </c>
      <c r="S309" s="71">
        <f t="shared" si="397"/>
        <v>1.1263305146720049E-2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8.960788311552E+19</v>
      </c>
      <c r="AA309" s="43">
        <f t="shared" si="401"/>
        <v>2.715118858400256E+22</v>
      </c>
      <c r="AB309" s="43">
        <f t="shared" si="402"/>
        <v>2.0970026693024727E+20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7.7234286182890112E-3</v>
      </c>
      <c r="AG309" s="44">
        <f t="shared" si="405"/>
        <v>288</v>
      </c>
      <c r="AH309" s="44">
        <f t="shared" si="406"/>
        <v>3.1500000000000004</v>
      </c>
      <c r="AI309" s="44">
        <v>1</v>
      </c>
      <c r="AJ309" s="35">
        <f t="shared" si="407"/>
        <v>1.075</v>
      </c>
      <c r="AK309" s="43">
        <f t="shared" si="379"/>
        <v>1.8294942802752E+18</v>
      </c>
      <c r="AL309" s="43">
        <f t="shared" si="408"/>
        <v>5.6641142917320193E+20</v>
      </c>
      <c r="AM309" s="43">
        <f t="shared" si="409"/>
        <v>4.1284740051892404E+19</v>
      </c>
      <c r="AN309" s="43">
        <f t="shared" si="410"/>
        <v>945.00000000000011</v>
      </c>
      <c r="AO309" s="43">
        <f t="shared" si="411"/>
        <v>272687.79345539934</v>
      </c>
      <c r="AP309" s="71">
        <f t="shared" si="470"/>
        <v>7.2888253883146875E-2</v>
      </c>
      <c r="AR309" s="44">
        <f t="shared" si="412"/>
        <v>268</v>
      </c>
      <c r="AS309" s="44">
        <f t="shared" si="413"/>
        <v>4.4249999999999998</v>
      </c>
      <c r="AT309" s="44">
        <v>1</v>
      </c>
      <c r="AU309" s="35">
        <f t="shared" si="414"/>
        <v>1.175</v>
      </c>
      <c r="AV309" s="43">
        <f t="shared" si="380"/>
        <v>2.732044791877632E+17</v>
      </c>
      <c r="AW309" s="43">
        <f t="shared" si="415"/>
        <v>8.603209049622664E+19</v>
      </c>
      <c r="AX309" s="43">
        <f t="shared" si="416"/>
        <v>3.6247018795560243E+18</v>
      </c>
      <c r="AY309" s="43">
        <f t="shared" si="417"/>
        <v>1327.5</v>
      </c>
      <c r="AZ309" s="43">
        <f t="shared" si="418"/>
        <v>272687.79345539934</v>
      </c>
      <c r="BA309" s="71">
        <f t="shared" si="461"/>
        <v>4.2131974925275165E-2</v>
      </c>
      <c r="BC309" s="44">
        <f t="shared" si="419"/>
        <v>243</v>
      </c>
      <c r="BD309" s="44">
        <f t="shared" si="420"/>
        <v>5.85</v>
      </c>
      <c r="BE309" s="44">
        <v>1</v>
      </c>
      <c r="BF309" s="35">
        <f t="shared" si="421"/>
        <v>1.3</v>
      </c>
      <c r="BG309" s="43">
        <f t="shared" si="381"/>
        <v>1.756314509064192E+16</v>
      </c>
      <c r="BH309" s="43">
        <f t="shared" si="422"/>
        <v>5.5481975341337825E+18</v>
      </c>
      <c r="BI309" s="43">
        <f t="shared" si="423"/>
        <v>1.4974933612572534E+17</v>
      </c>
      <c r="BJ309" s="43">
        <f t="shared" si="424"/>
        <v>1755</v>
      </c>
      <c r="BK309" s="43">
        <f t="shared" si="425"/>
        <v>272687.79345539934</v>
      </c>
      <c r="BL309" s="71">
        <f t="shared" si="471"/>
        <v>2.6990628074150768E-2</v>
      </c>
      <c r="BN309" s="44">
        <f t="shared" si="426"/>
        <v>213</v>
      </c>
      <c r="BO309" s="44">
        <f t="shared" si="427"/>
        <v>7.45</v>
      </c>
      <c r="BP309" s="44">
        <v>1</v>
      </c>
      <c r="BQ309" s="35">
        <f t="shared" si="428"/>
        <v>1.45</v>
      </c>
      <c r="BR309" s="43">
        <f t="shared" si="382"/>
        <v>929266936012800</v>
      </c>
      <c r="BS309" s="43">
        <f t="shared" si="429"/>
        <v>2.8700409318755328E+17</v>
      </c>
      <c r="BT309" s="43">
        <f t="shared" si="430"/>
        <v>2979787804852167</v>
      </c>
      <c r="BU309" s="43">
        <f t="shared" si="431"/>
        <v>2235</v>
      </c>
      <c r="BV309" s="43">
        <f t="shared" si="432"/>
        <v>272687.79345539934</v>
      </c>
      <c r="BW309" s="71">
        <f t="shared" si="468"/>
        <v>1.0382387832026201E-2</v>
      </c>
      <c r="BY309" s="44">
        <f t="shared" si="433"/>
        <v>151</v>
      </c>
      <c r="BZ309" s="44">
        <f t="shared" si="434"/>
        <v>9.25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684540034140.78223</v>
      </c>
      <c r="CF309" s="43">
        <f t="shared" si="438"/>
        <v>2775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11.274999999999999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407421288.26738232</v>
      </c>
      <c r="CQ309" s="43">
        <f t="shared" si="445"/>
        <v>3382.4999999999995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13.55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478152.58245764725</v>
      </c>
      <c r="DB309" s="43">
        <f t="shared" si="452"/>
        <v>4065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18.95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107.71060850764505</v>
      </c>
      <c r="DM309" s="43">
        <f t="shared" si="458"/>
        <v>5685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90">
        <f t="shared" si="388"/>
        <v>2.2999999999999998</v>
      </c>
      <c r="F310" s="102">
        <f t="shared" si="376"/>
        <v>16.100000000000001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2.2999999999999998</v>
      </c>
      <c r="N310" s="43">
        <f t="shared" si="377"/>
        <v>1.3357730370850652E+19</v>
      </c>
      <c r="O310" s="43">
        <f t="shared" si="393"/>
        <v>9.3397250752987749E+21</v>
      </c>
      <c r="P310" s="43">
        <f t="shared" si="394"/>
        <v>1.2044117583260711E+20</v>
      </c>
      <c r="Q310" s="43">
        <f t="shared" si="395"/>
        <v>300</v>
      </c>
      <c r="R310" s="43">
        <f t="shared" si="396"/>
        <v>282304.10772407724</v>
      </c>
      <c r="S310" s="71">
        <f t="shared" si="397"/>
        <v>1.2895580422505557E-2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8.960788311552E+19</v>
      </c>
      <c r="AA310" s="43">
        <f t="shared" si="401"/>
        <v>2.7240796467118079E+22</v>
      </c>
      <c r="AB310" s="43">
        <f t="shared" si="402"/>
        <v>2.4088235166521423E+20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8.8427059009078303E-3</v>
      </c>
      <c r="AG310" s="44">
        <f t="shared" si="405"/>
        <v>289</v>
      </c>
      <c r="AH310" s="44">
        <f t="shared" si="406"/>
        <v>3.1500000000000004</v>
      </c>
      <c r="AI310" s="44">
        <v>1</v>
      </c>
      <c r="AJ310" s="35">
        <f t="shared" si="407"/>
        <v>1.075</v>
      </c>
      <c r="AK310" s="43">
        <f t="shared" si="379"/>
        <v>1.8294942802752E+18</v>
      </c>
      <c r="AL310" s="43">
        <f t="shared" si="408"/>
        <v>5.6837813552449775E+20</v>
      </c>
      <c r="AM310" s="43">
        <f t="shared" si="409"/>
        <v>4.7423712984089018E+19</v>
      </c>
      <c r="AN310" s="43">
        <f t="shared" si="410"/>
        <v>945.00000000000011</v>
      </c>
      <c r="AO310" s="43">
        <f t="shared" si="411"/>
        <v>282304.10772407724</v>
      </c>
      <c r="AP310" s="71">
        <f t="shared" si="470"/>
        <v>8.3436905855512097E-2</v>
      </c>
      <c r="AR310" s="44">
        <f t="shared" si="412"/>
        <v>269</v>
      </c>
      <c r="AS310" s="44">
        <f t="shared" si="413"/>
        <v>4.4249999999999998</v>
      </c>
      <c r="AT310" s="44">
        <v>1</v>
      </c>
      <c r="AU310" s="35">
        <f t="shared" si="414"/>
        <v>1.175</v>
      </c>
      <c r="AV310" s="43">
        <f t="shared" si="380"/>
        <v>2.732044791877632E+17</v>
      </c>
      <c r="AW310" s="43">
        <f t="shared" si="415"/>
        <v>8.6353105759272255E+19</v>
      </c>
      <c r="AX310" s="43">
        <f t="shared" si="416"/>
        <v>4.1636890864006661E+18</v>
      </c>
      <c r="AY310" s="43">
        <f t="shared" si="417"/>
        <v>1327.5</v>
      </c>
      <c r="AZ310" s="43">
        <f t="shared" si="418"/>
        <v>282304.10772407724</v>
      </c>
      <c r="BA310" s="71">
        <f t="shared" si="461"/>
        <v>4.8217016050445712E-2</v>
      </c>
      <c r="BC310" s="44">
        <f t="shared" si="419"/>
        <v>244</v>
      </c>
      <c r="BD310" s="44">
        <f t="shared" si="420"/>
        <v>5.85</v>
      </c>
      <c r="BE310" s="44">
        <v>1</v>
      </c>
      <c r="BF310" s="35">
        <f t="shared" si="421"/>
        <v>1.3</v>
      </c>
      <c r="BG310" s="43">
        <f t="shared" si="381"/>
        <v>1.756314509064192E+16</v>
      </c>
      <c r="BH310" s="43">
        <f t="shared" si="422"/>
        <v>5.571029622751617E+18</v>
      </c>
      <c r="BI310" s="43">
        <f t="shared" si="423"/>
        <v>1.7201681606951878E+17</v>
      </c>
      <c r="BJ310" s="43">
        <f t="shared" si="424"/>
        <v>1755</v>
      </c>
      <c r="BK310" s="43">
        <f t="shared" si="425"/>
        <v>282304.10772407724</v>
      </c>
      <c r="BL310" s="71">
        <f t="shared" si="471"/>
        <v>3.0877024126207579E-2</v>
      </c>
      <c r="BN310" s="44">
        <f t="shared" si="426"/>
        <v>214</v>
      </c>
      <c r="BO310" s="44">
        <f t="shared" si="427"/>
        <v>7.45</v>
      </c>
      <c r="BP310" s="44">
        <v>1</v>
      </c>
      <c r="BQ310" s="35">
        <f t="shared" si="428"/>
        <v>1.45</v>
      </c>
      <c r="BR310" s="43">
        <f t="shared" si="382"/>
        <v>929266936012800</v>
      </c>
      <c r="BS310" s="43">
        <f t="shared" si="429"/>
        <v>2.8835153024477184E+17</v>
      </c>
      <c r="BT310" s="43">
        <f t="shared" si="430"/>
        <v>3422877349673910.5</v>
      </c>
      <c r="BU310" s="43">
        <f t="shared" si="431"/>
        <v>2235</v>
      </c>
      <c r="BV310" s="43">
        <f t="shared" si="432"/>
        <v>282304.10772407724</v>
      </c>
      <c r="BW310" s="71">
        <f t="shared" si="468"/>
        <v>1.1870501768339311E-2</v>
      </c>
      <c r="BY310" s="44">
        <f t="shared" si="433"/>
        <v>152</v>
      </c>
      <c r="BZ310" s="44">
        <f t="shared" si="434"/>
        <v>9.25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786330011147.13074</v>
      </c>
      <c r="CF310" s="43">
        <f t="shared" si="438"/>
        <v>2775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11.274999999999999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468004163.62351495</v>
      </c>
      <c r="CQ310" s="43">
        <f t="shared" si="445"/>
        <v>3382.4999999999995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13.55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549253.08490668354</v>
      </c>
      <c r="DB310" s="43">
        <f t="shared" si="452"/>
        <v>4065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18.95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123.72699880846152</v>
      </c>
      <c r="DM310" s="43">
        <f t="shared" si="458"/>
        <v>5685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90">
        <f t="shared" si="388"/>
        <v>2.2999999999999998</v>
      </c>
      <c r="F311" s="102">
        <f t="shared" si="376"/>
        <v>16.100000000000001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2.2999999999999998</v>
      </c>
      <c r="N311" s="43">
        <f t="shared" si="377"/>
        <v>1.3357730370850652E+19</v>
      </c>
      <c r="O311" s="43">
        <f t="shared" si="393"/>
        <v>9.3704478551517314E+21</v>
      </c>
      <c r="P311" s="43">
        <f t="shared" si="394"/>
        <v>1.3835058055282446E+20</v>
      </c>
      <c r="Q311" s="43">
        <f t="shared" si="395"/>
        <v>300</v>
      </c>
      <c r="R311" s="43">
        <f t="shared" si="396"/>
        <v>292259.54058307491</v>
      </c>
      <c r="S311" s="71">
        <f t="shared" si="397"/>
        <v>1.4764564372103238E-2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8.960788311552E+19</v>
      </c>
      <c r="AA311" s="43">
        <f t="shared" si="401"/>
        <v>2.7330404350233598E+22</v>
      </c>
      <c r="AB311" s="43">
        <f t="shared" si="402"/>
        <v>2.7670116110564891E+20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1.012429810989181E-2</v>
      </c>
      <c r="AG311" s="44">
        <f t="shared" si="405"/>
        <v>290</v>
      </c>
      <c r="AH311" s="44">
        <f t="shared" si="406"/>
        <v>3.1500000000000004</v>
      </c>
      <c r="AI311" s="44">
        <v>1</v>
      </c>
      <c r="AJ311" s="35">
        <f t="shared" si="407"/>
        <v>1.075</v>
      </c>
      <c r="AK311" s="43">
        <f t="shared" si="379"/>
        <v>1.8294942802752E+18</v>
      </c>
      <c r="AL311" s="43">
        <f t="shared" si="408"/>
        <v>5.7034484187579358E+20</v>
      </c>
      <c r="AM311" s="43">
        <f t="shared" si="409"/>
        <v>5.4475541092674576E+19</v>
      </c>
      <c r="AN311" s="43">
        <f t="shared" si="410"/>
        <v>945.00000000000011</v>
      </c>
      <c r="AO311" s="43">
        <f t="shared" si="411"/>
        <v>292259.54058307491</v>
      </c>
      <c r="AP311" s="71">
        <f t="shared" si="470"/>
        <v>9.5513340514330358E-2</v>
      </c>
      <c r="AR311" s="44">
        <f t="shared" si="412"/>
        <v>270</v>
      </c>
      <c r="AS311" s="44">
        <f t="shared" si="413"/>
        <v>4.4249999999999998</v>
      </c>
      <c r="AT311" s="44">
        <v>1</v>
      </c>
      <c r="AU311" s="35">
        <f t="shared" si="414"/>
        <v>1.175</v>
      </c>
      <c r="AV311" s="43">
        <f t="shared" si="380"/>
        <v>2.732044791877632E+17</v>
      </c>
      <c r="AW311" s="43">
        <f t="shared" si="415"/>
        <v>8.6674121022317871E+19</v>
      </c>
      <c r="AX311" s="43">
        <f t="shared" si="416"/>
        <v>4.7828228042675517E+18</v>
      </c>
      <c r="AY311" s="43">
        <f t="shared" si="417"/>
        <v>1327.5</v>
      </c>
      <c r="AZ311" s="43">
        <f t="shared" si="418"/>
        <v>292259.54058307491</v>
      </c>
      <c r="BA311" s="71">
        <f t="shared" si="461"/>
        <v>5.5181670697716269E-2</v>
      </c>
      <c r="BC311" s="44">
        <f t="shared" si="419"/>
        <v>245</v>
      </c>
      <c r="BD311" s="44">
        <f t="shared" si="420"/>
        <v>5.85</v>
      </c>
      <c r="BE311" s="44">
        <v>15</v>
      </c>
      <c r="BF311" s="35">
        <f t="shared" si="421"/>
        <v>1.3</v>
      </c>
      <c r="BG311" s="43">
        <f t="shared" si="381"/>
        <v>2.634471763596288E+17</v>
      </c>
      <c r="BH311" s="43">
        <f t="shared" si="422"/>
        <v>8.3907925670541771E+19</v>
      </c>
      <c r="BI311" s="43">
        <f t="shared" si="423"/>
        <v>1.9759543365088371E+17</v>
      </c>
      <c r="BJ311" s="43">
        <f t="shared" si="424"/>
        <v>1755</v>
      </c>
      <c r="BK311" s="43">
        <f t="shared" si="425"/>
        <v>292259.54058307491</v>
      </c>
      <c r="BL311" s="71">
        <f t="shared" si="471"/>
        <v>2.354907859678566E-3</v>
      </c>
      <c r="BN311" s="44">
        <f t="shared" si="426"/>
        <v>215</v>
      </c>
      <c r="BO311" s="44">
        <f t="shared" si="427"/>
        <v>7.45</v>
      </c>
      <c r="BP311" s="44">
        <v>1</v>
      </c>
      <c r="BQ311" s="35">
        <f t="shared" si="428"/>
        <v>1.45</v>
      </c>
      <c r="BR311" s="43">
        <f t="shared" si="382"/>
        <v>929266936012800</v>
      </c>
      <c r="BS311" s="43">
        <f t="shared" si="429"/>
        <v>2.896989673019904E+17</v>
      </c>
      <c r="BT311" s="43">
        <f t="shared" si="430"/>
        <v>3931853580927032.5</v>
      </c>
      <c r="BU311" s="43">
        <f t="shared" si="431"/>
        <v>2235</v>
      </c>
      <c r="BV311" s="43">
        <f t="shared" si="432"/>
        <v>292259.54058307491</v>
      </c>
      <c r="BW311" s="71">
        <f t="shared" si="468"/>
        <v>1.3572204338679459E-2</v>
      </c>
      <c r="BY311" s="44">
        <f t="shared" si="433"/>
        <v>153</v>
      </c>
      <c r="BZ311" s="44">
        <f t="shared" si="434"/>
        <v>9.25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903255990289.50952</v>
      </c>
      <c r="CF311" s="43">
        <f t="shared" si="438"/>
        <v>2775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11.274999999999999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537595612.88609481</v>
      </c>
      <c r="CQ311" s="43">
        <f t="shared" si="445"/>
        <v>3382.4999999999995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13.55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630926.11510935426</v>
      </c>
      <c r="DB311" s="43">
        <f t="shared" si="452"/>
        <v>4065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18.95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142.12499999999989</v>
      </c>
      <c r="DM311" s="43">
        <f t="shared" si="458"/>
        <v>5685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90">
        <f t="shared" si="388"/>
        <v>2.2999999999999998</v>
      </c>
      <c r="F312" s="102">
        <f t="shared" si="376"/>
        <v>16.100000000000001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2.2999999999999998</v>
      </c>
      <c r="N312" s="43">
        <f t="shared" si="377"/>
        <v>1.3357730370850652E+19</v>
      </c>
      <c r="O312" s="43">
        <f t="shared" si="393"/>
        <v>9.4011706350046879E+21</v>
      </c>
      <c r="P312" s="43">
        <f t="shared" si="394"/>
        <v>1.5892308429391423E+20</v>
      </c>
      <c r="Q312" s="43">
        <f t="shared" si="395"/>
        <v>300</v>
      </c>
      <c r="R312" s="43">
        <f t="shared" si="396"/>
        <v>302566.05102365307</v>
      </c>
      <c r="S312" s="71">
        <f t="shared" si="397"/>
        <v>1.6904605869206734E-2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8.960788311552E+19</v>
      </c>
      <c r="AA312" s="43">
        <f t="shared" si="401"/>
        <v>2.7420012233349122E+22</v>
      </c>
      <c r="AB312" s="43">
        <f t="shared" si="402"/>
        <v>3.1784616858782846E+20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1.1591758817716846E-2</v>
      </c>
      <c r="AG312" s="44">
        <f t="shared" si="405"/>
        <v>291</v>
      </c>
      <c r="AH312" s="44">
        <f t="shared" si="406"/>
        <v>3.1500000000000004</v>
      </c>
      <c r="AI312" s="44">
        <v>1</v>
      </c>
      <c r="AJ312" s="35">
        <f t="shared" si="407"/>
        <v>1.075</v>
      </c>
      <c r="AK312" s="43">
        <f t="shared" si="379"/>
        <v>1.8294942802752E+18</v>
      </c>
      <c r="AL312" s="43">
        <f t="shared" si="408"/>
        <v>5.7231154822708947E+20</v>
      </c>
      <c r="AM312" s="43">
        <f t="shared" si="409"/>
        <v>6.2575964440728691E+19</v>
      </c>
      <c r="AN312" s="43">
        <f t="shared" si="410"/>
        <v>945.00000000000011</v>
      </c>
      <c r="AO312" s="43">
        <f t="shared" si="411"/>
        <v>302566.05102365307</v>
      </c>
      <c r="AP312" s="71">
        <f t="shared" si="470"/>
        <v>0.10933898614238509</v>
      </c>
      <c r="AR312" s="44">
        <f t="shared" si="412"/>
        <v>271</v>
      </c>
      <c r="AS312" s="44">
        <f t="shared" si="413"/>
        <v>4.4249999999999998</v>
      </c>
      <c r="AT312" s="44">
        <v>1</v>
      </c>
      <c r="AU312" s="35">
        <f t="shared" si="414"/>
        <v>1.175</v>
      </c>
      <c r="AV312" s="43">
        <f t="shared" si="380"/>
        <v>2.732044791877632E+17</v>
      </c>
      <c r="AW312" s="43">
        <f t="shared" si="415"/>
        <v>8.6995136285363503E+19</v>
      </c>
      <c r="AX312" s="43">
        <f t="shared" si="416"/>
        <v>5.4940206875044444E+18</v>
      </c>
      <c r="AY312" s="43">
        <f t="shared" si="417"/>
        <v>1327.5</v>
      </c>
      <c r="AZ312" s="43">
        <f t="shared" si="418"/>
        <v>302566.05102365307</v>
      </c>
      <c r="BA312" s="71">
        <f t="shared" si="461"/>
        <v>6.3153193639272284E-2</v>
      </c>
      <c r="BC312" s="44">
        <f t="shared" si="419"/>
        <v>246</v>
      </c>
      <c r="BD312" s="44">
        <f t="shared" si="420"/>
        <v>5.85</v>
      </c>
      <c r="BE312" s="44">
        <v>1</v>
      </c>
      <c r="BF312" s="35">
        <f t="shared" si="421"/>
        <v>1.3</v>
      </c>
      <c r="BG312" s="43">
        <f t="shared" si="381"/>
        <v>2.634471763596288E+17</v>
      </c>
      <c r="BH312" s="43">
        <f t="shared" si="422"/>
        <v>8.4250406999809294E+19</v>
      </c>
      <c r="BI312" s="43">
        <f t="shared" si="423"/>
        <v>2.2697754958969594E+17</v>
      </c>
      <c r="BJ312" s="43">
        <f t="shared" si="424"/>
        <v>1755</v>
      </c>
      <c r="BK312" s="43">
        <f t="shared" si="425"/>
        <v>302566.05102365307</v>
      </c>
      <c r="BL312" s="71">
        <f t="shared" si="471"/>
        <v>2.6940825293604777E-3</v>
      </c>
      <c r="BN312" s="44">
        <f t="shared" si="426"/>
        <v>216</v>
      </c>
      <c r="BO312" s="44">
        <f t="shared" si="427"/>
        <v>7.45</v>
      </c>
      <c r="BP312" s="44">
        <v>1</v>
      </c>
      <c r="BQ312" s="35">
        <f t="shared" si="428"/>
        <v>1.45</v>
      </c>
      <c r="BR312" s="43">
        <f t="shared" si="382"/>
        <v>929266936012800</v>
      </c>
      <c r="BS312" s="43">
        <f t="shared" si="429"/>
        <v>2.9104640435920896E+17</v>
      </c>
      <c r="BT312" s="43">
        <f t="shared" si="430"/>
        <v>4516513740500084</v>
      </c>
      <c r="BU312" s="43">
        <f t="shared" si="431"/>
        <v>2235</v>
      </c>
      <c r="BV312" s="43">
        <f t="shared" si="432"/>
        <v>302566.05102365307</v>
      </c>
      <c r="BW312" s="71">
        <f t="shared" si="468"/>
        <v>1.5518191164202841E-2</v>
      </c>
      <c r="BY312" s="44">
        <f t="shared" si="433"/>
        <v>154</v>
      </c>
      <c r="BZ312" s="44">
        <f t="shared" si="434"/>
        <v>9.25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1037568670186.7772</v>
      </c>
      <c r="CF312" s="43">
        <f t="shared" si="438"/>
        <v>2775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11.274999999999999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617535196.17587996</v>
      </c>
      <c r="CQ312" s="43">
        <f t="shared" si="445"/>
        <v>3382.4999999999995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13.55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724743.79055078526</v>
      </c>
      <c r="DB312" s="43">
        <f t="shared" si="452"/>
        <v>4065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18.95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163.25875370395349</v>
      </c>
      <c r="DM312" s="43">
        <f t="shared" si="458"/>
        <v>5685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90">
        <f t="shared" si="388"/>
        <v>2.2999999999999998</v>
      </c>
      <c r="F313" s="102">
        <f t="shared" si="376"/>
        <v>16.100000000000001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2.2999999999999998</v>
      </c>
      <c r="N313" s="43">
        <f t="shared" si="377"/>
        <v>1.3357730370850652E+19</v>
      </c>
      <c r="O313" s="43">
        <f t="shared" si="393"/>
        <v>9.4318934148576444E+21</v>
      </c>
      <c r="P313" s="43">
        <f t="shared" si="394"/>
        <v>1.8255468549947444E+20</v>
      </c>
      <c r="Q313" s="43">
        <f t="shared" si="395"/>
        <v>300</v>
      </c>
      <c r="R313" s="43">
        <f t="shared" si="396"/>
        <v>313236.01976998855</v>
      </c>
      <c r="S313" s="71">
        <f t="shared" si="397"/>
        <v>1.9355041185251748E-2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8.960788311552E+19</v>
      </c>
      <c r="AA313" s="43">
        <f t="shared" si="401"/>
        <v>2.7509620116464641E+22</v>
      </c>
      <c r="AB313" s="43">
        <f t="shared" si="402"/>
        <v>3.6510937099894889E+20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1.32720615353183E-2</v>
      </c>
      <c r="AG313" s="44">
        <f t="shared" si="405"/>
        <v>292</v>
      </c>
      <c r="AH313" s="44">
        <f t="shared" si="406"/>
        <v>3.1500000000000004</v>
      </c>
      <c r="AI313" s="44">
        <v>1</v>
      </c>
      <c r="AJ313" s="35">
        <f t="shared" si="407"/>
        <v>1.075</v>
      </c>
      <c r="AK313" s="43">
        <f t="shared" si="379"/>
        <v>1.8294942802752E+18</v>
      </c>
      <c r="AL313" s="43">
        <f t="shared" si="408"/>
        <v>5.7427825457838522E+20</v>
      </c>
      <c r="AM313" s="43">
        <f t="shared" si="409"/>
        <v>7.1880907415417995E+19</v>
      </c>
      <c r="AN313" s="43">
        <f t="shared" si="410"/>
        <v>945.00000000000011</v>
      </c>
      <c r="AO313" s="43">
        <f t="shared" si="411"/>
        <v>313236.01976998855</v>
      </c>
      <c r="AP313" s="71">
        <f t="shared" si="470"/>
        <v>0.12516738504784655</v>
      </c>
      <c r="AR313" s="44">
        <f t="shared" si="412"/>
        <v>272</v>
      </c>
      <c r="AS313" s="44">
        <f t="shared" si="413"/>
        <v>4.4249999999999998</v>
      </c>
      <c r="AT313" s="44">
        <v>1</v>
      </c>
      <c r="AU313" s="35">
        <f t="shared" si="414"/>
        <v>1.175</v>
      </c>
      <c r="AV313" s="43">
        <f t="shared" si="380"/>
        <v>2.732044791877632E+17</v>
      </c>
      <c r="AW313" s="43">
        <f t="shared" si="415"/>
        <v>8.7316151548409119E+19</v>
      </c>
      <c r="AX313" s="43">
        <f t="shared" si="416"/>
        <v>6.3109725260560353E+18</v>
      </c>
      <c r="AY313" s="43">
        <f t="shared" si="417"/>
        <v>1327.5</v>
      </c>
      <c r="AZ313" s="43">
        <f t="shared" si="418"/>
        <v>313236.01976998855</v>
      </c>
      <c r="BA313" s="71">
        <f t="shared" si="461"/>
        <v>7.2277263875483069E-2</v>
      </c>
      <c r="BC313" s="44">
        <f t="shared" si="419"/>
        <v>247</v>
      </c>
      <c r="BD313" s="44">
        <f t="shared" si="420"/>
        <v>5.85</v>
      </c>
      <c r="BE313" s="44">
        <v>1</v>
      </c>
      <c r="BF313" s="35">
        <f t="shared" si="421"/>
        <v>1.3</v>
      </c>
      <c r="BG313" s="43">
        <f t="shared" si="381"/>
        <v>2.634471763596288E+17</v>
      </c>
      <c r="BH313" s="43">
        <f t="shared" si="422"/>
        <v>8.4592888329076818E+19</v>
      </c>
      <c r="BI313" s="43">
        <f t="shared" si="423"/>
        <v>2.6072873783494176E+17</v>
      </c>
      <c r="BJ313" s="43">
        <f t="shared" si="424"/>
        <v>1755</v>
      </c>
      <c r="BK313" s="43">
        <f t="shared" si="425"/>
        <v>313236.01976998855</v>
      </c>
      <c r="BL313" s="71">
        <f t="shared" si="471"/>
        <v>3.0821590678010032E-3</v>
      </c>
      <c r="BN313" s="44">
        <f t="shared" si="426"/>
        <v>217</v>
      </c>
      <c r="BO313" s="44">
        <f t="shared" si="427"/>
        <v>7.45</v>
      </c>
      <c r="BP313" s="44">
        <v>1</v>
      </c>
      <c r="BQ313" s="35">
        <f t="shared" si="428"/>
        <v>1.45</v>
      </c>
      <c r="BR313" s="43">
        <f t="shared" si="382"/>
        <v>929266936012800</v>
      </c>
      <c r="BS313" s="43">
        <f t="shared" si="429"/>
        <v>2.9239384141642752E+17</v>
      </c>
      <c r="BT313" s="43">
        <f t="shared" si="430"/>
        <v>5188111904033954</v>
      </c>
      <c r="BU313" s="43">
        <f t="shared" si="431"/>
        <v>2235</v>
      </c>
      <c r="BV313" s="43">
        <f t="shared" si="432"/>
        <v>313236.01976998855</v>
      </c>
      <c r="BW313" s="71">
        <f t="shared" si="468"/>
        <v>1.7743574484679524E-2</v>
      </c>
      <c r="BY313" s="44">
        <f t="shared" si="433"/>
        <v>155</v>
      </c>
      <c r="BZ313" s="44">
        <f t="shared" si="434"/>
        <v>9.25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1191853424640.0122</v>
      </c>
      <c r="CF313" s="43">
        <f t="shared" si="438"/>
        <v>2775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11.274999999999999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709361664.00000465</v>
      </c>
      <c r="CQ313" s="43">
        <f t="shared" si="445"/>
        <v>3382.4999999999995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13.55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832512.00000000279</v>
      </c>
      <c r="DB313" s="43">
        <f t="shared" si="452"/>
        <v>4065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18.95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187.53506181859743</v>
      </c>
      <c r="DM313" s="43">
        <f t="shared" si="458"/>
        <v>5685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90">
        <f t="shared" si="388"/>
        <v>2.2999999999999998</v>
      </c>
      <c r="F314" s="102">
        <f t="shared" si="376"/>
        <v>16.100000000000001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2.2999999999999998</v>
      </c>
      <c r="N314" s="43">
        <f t="shared" si="377"/>
        <v>1.3357730370850652E+19</v>
      </c>
      <c r="O314" s="43">
        <f t="shared" si="393"/>
        <v>9.462616194710602E+21</v>
      </c>
      <c r="P314" s="43">
        <f t="shared" si="394"/>
        <v>2.0970026693024737E+20</v>
      </c>
      <c r="Q314" s="43">
        <f t="shared" si="395"/>
        <v>300</v>
      </c>
      <c r="R314" s="43">
        <f t="shared" si="396"/>
        <v>324282.26415155339</v>
      </c>
      <c r="S314" s="71">
        <f t="shared" si="397"/>
        <v>2.2160918567897248E-2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8.960788311552E+19</v>
      </c>
      <c r="AA314" s="43">
        <f t="shared" si="401"/>
        <v>2.759922799958016E+22</v>
      </c>
      <c r="AB314" s="43">
        <f t="shared" si="402"/>
        <v>4.1940053386049474E+20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1.5196096567153062E-2</v>
      </c>
      <c r="AG314" s="44">
        <f t="shared" si="405"/>
        <v>293</v>
      </c>
      <c r="AH314" s="44">
        <f t="shared" si="406"/>
        <v>3.1500000000000004</v>
      </c>
      <c r="AI314" s="44">
        <v>1</v>
      </c>
      <c r="AJ314" s="35">
        <f t="shared" si="407"/>
        <v>1.075</v>
      </c>
      <c r="AK314" s="43">
        <f t="shared" si="379"/>
        <v>1.8294942802752E+18</v>
      </c>
      <c r="AL314" s="43">
        <f t="shared" si="408"/>
        <v>5.7624496092968111E+20</v>
      </c>
      <c r="AM314" s="43">
        <f t="shared" si="409"/>
        <v>8.2569480103784825E+19</v>
      </c>
      <c r="AN314" s="43">
        <f t="shared" si="410"/>
        <v>945.00000000000011</v>
      </c>
      <c r="AO314" s="43">
        <f t="shared" si="411"/>
        <v>324282.26415155339</v>
      </c>
      <c r="AP314" s="71">
        <f t="shared" si="470"/>
        <v>0.14328885405014541</v>
      </c>
      <c r="AR314" s="44">
        <f t="shared" si="412"/>
        <v>273</v>
      </c>
      <c r="AS314" s="44">
        <f t="shared" si="413"/>
        <v>4.4249999999999998</v>
      </c>
      <c r="AT314" s="44">
        <v>1</v>
      </c>
      <c r="AU314" s="35">
        <f t="shared" si="414"/>
        <v>1.175</v>
      </c>
      <c r="AV314" s="43">
        <f t="shared" si="380"/>
        <v>2.732044791877632E+17</v>
      </c>
      <c r="AW314" s="43">
        <f t="shared" si="415"/>
        <v>8.7637166811454751E+19</v>
      </c>
      <c r="AX314" s="43">
        <f t="shared" si="416"/>
        <v>7.2494037591120507E+18</v>
      </c>
      <c r="AY314" s="43">
        <f t="shared" si="417"/>
        <v>1327.5</v>
      </c>
      <c r="AZ314" s="43">
        <f t="shared" si="418"/>
        <v>324282.26415155339</v>
      </c>
      <c r="BA314" s="71">
        <f t="shared" si="461"/>
        <v>8.2720654065741736E-2</v>
      </c>
      <c r="BC314" s="44">
        <f t="shared" si="419"/>
        <v>248</v>
      </c>
      <c r="BD314" s="44">
        <f t="shared" si="420"/>
        <v>5.85</v>
      </c>
      <c r="BE314" s="44">
        <v>1</v>
      </c>
      <c r="BF314" s="35">
        <f t="shared" si="421"/>
        <v>1.3</v>
      </c>
      <c r="BG314" s="43">
        <f t="shared" si="381"/>
        <v>2.634471763596288E+17</v>
      </c>
      <c r="BH314" s="43">
        <f t="shared" si="422"/>
        <v>8.4935369658344325E+19</v>
      </c>
      <c r="BI314" s="43">
        <f t="shared" si="423"/>
        <v>2.9949867225145075E+17</v>
      </c>
      <c r="BJ314" s="43">
        <f t="shared" si="424"/>
        <v>1755</v>
      </c>
      <c r="BK314" s="43">
        <f t="shared" si="425"/>
        <v>324282.26415155339</v>
      </c>
      <c r="BL314" s="71">
        <f t="shared" si="471"/>
        <v>3.5261949580745367E-3</v>
      </c>
      <c r="BN314" s="44">
        <f t="shared" si="426"/>
        <v>218</v>
      </c>
      <c r="BO314" s="44">
        <f t="shared" si="427"/>
        <v>7.45</v>
      </c>
      <c r="BP314" s="44">
        <v>1</v>
      </c>
      <c r="BQ314" s="35">
        <f t="shared" si="428"/>
        <v>1.45</v>
      </c>
      <c r="BR314" s="43">
        <f t="shared" si="382"/>
        <v>929266936012800</v>
      </c>
      <c r="BS314" s="43">
        <f t="shared" si="429"/>
        <v>2.9374127847364608E+17</v>
      </c>
      <c r="BT314" s="43">
        <f t="shared" si="430"/>
        <v>5959575609704337</v>
      </c>
      <c r="BU314" s="43">
        <f t="shared" si="431"/>
        <v>2235</v>
      </c>
      <c r="BV314" s="43">
        <f t="shared" si="432"/>
        <v>324282.26415155339</v>
      </c>
      <c r="BW314" s="71">
        <f t="shared" si="468"/>
        <v>2.0288519341482403E-2</v>
      </c>
      <c r="BY314" s="44">
        <f t="shared" si="433"/>
        <v>156</v>
      </c>
      <c r="BZ314" s="44">
        <f t="shared" si="434"/>
        <v>9.25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1369080068281.5649</v>
      </c>
      <c r="CF314" s="43">
        <f t="shared" si="438"/>
        <v>2775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11.274999999999999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814842576.53476477</v>
      </c>
      <c r="CQ314" s="43">
        <f t="shared" si="445"/>
        <v>3382.4999999999995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13.55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956305.16491529485</v>
      </c>
      <c r="DB314" s="43">
        <f t="shared" si="452"/>
        <v>4065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18.95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215.42121701529015</v>
      </c>
      <c r="DM314" s="43">
        <f t="shared" si="458"/>
        <v>5685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90">
        <f t="shared" si="388"/>
        <v>2.2999999999999998</v>
      </c>
      <c r="F315" s="102">
        <f t="shared" si="376"/>
        <v>16.100000000000001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2.2999999999999998</v>
      </c>
      <c r="N315" s="43">
        <f t="shared" si="377"/>
        <v>1.3357730370850652E+19</v>
      </c>
      <c r="O315" s="43">
        <f t="shared" si="393"/>
        <v>9.4933389745635585E+21</v>
      </c>
      <c r="P315" s="43">
        <f t="shared" si="394"/>
        <v>2.4088235166521429E+20</v>
      </c>
      <c r="Q315" s="43">
        <f t="shared" si="395"/>
        <v>300</v>
      </c>
      <c r="R315" s="43">
        <f t="shared" si="396"/>
        <v>335718.05349996744</v>
      </c>
      <c r="S315" s="71">
        <f t="shared" si="397"/>
        <v>2.5373828145253654E-2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8.960788311552E+19</v>
      </c>
      <c r="AA315" s="43">
        <f t="shared" si="401"/>
        <v>2.768883588269568E+22</v>
      </c>
      <c r="AB315" s="43">
        <f t="shared" si="402"/>
        <v>4.8176470333042858E+20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1.7399240089812175E-2</v>
      </c>
      <c r="AG315" s="44">
        <f t="shared" si="405"/>
        <v>294</v>
      </c>
      <c r="AH315" s="44">
        <f t="shared" si="406"/>
        <v>3.1500000000000004</v>
      </c>
      <c r="AI315" s="44">
        <v>1</v>
      </c>
      <c r="AJ315" s="35">
        <f t="shared" si="407"/>
        <v>1.075</v>
      </c>
      <c r="AK315" s="43">
        <f t="shared" si="379"/>
        <v>1.8294942802752E+18</v>
      </c>
      <c r="AL315" s="43">
        <f t="shared" si="408"/>
        <v>5.7821166728097694E+20</v>
      </c>
      <c r="AM315" s="43">
        <f t="shared" si="409"/>
        <v>9.4847425968178037E+19</v>
      </c>
      <c r="AN315" s="43">
        <f t="shared" si="410"/>
        <v>945.00000000000011</v>
      </c>
      <c r="AO315" s="43">
        <f t="shared" si="411"/>
        <v>335718.05349996744</v>
      </c>
      <c r="AP315" s="71">
        <f t="shared" si="470"/>
        <v>0.16403582171593878</v>
      </c>
      <c r="AR315" s="44">
        <f t="shared" si="412"/>
        <v>274</v>
      </c>
      <c r="AS315" s="44">
        <f t="shared" si="413"/>
        <v>4.4249999999999998</v>
      </c>
      <c r="AT315" s="44">
        <v>1</v>
      </c>
      <c r="AU315" s="35">
        <f t="shared" si="414"/>
        <v>1.175</v>
      </c>
      <c r="AV315" s="43">
        <f t="shared" si="380"/>
        <v>2.732044791877632E+17</v>
      </c>
      <c r="AW315" s="43">
        <f t="shared" si="415"/>
        <v>8.7958182074500366E+19</v>
      </c>
      <c r="AX315" s="43">
        <f t="shared" si="416"/>
        <v>8.3273781728013343E+18</v>
      </c>
      <c r="AY315" s="43">
        <f t="shared" si="417"/>
        <v>1327.5</v>
      </c>
      <c r="AZ315" s="43">
        <f t="shared" si="418"/>
        <v>335718.05349996744</v>
      </c>
      <c r="BA315" s="71">
        <f t="shared" si="461"/>
        <v>9.4674286989561304E-2</v>
      </c>
      <c r="BC315" s="44">
        <f t="shared" si="419"/>
        <v>249</v>
      </c>
      <c r="BD315" s="44">
        <f t="shared" si="420"/>
        <v>5.85</v>
      </c>
      <c r="BE315" s="44">
        <v>1</v>
      </c>
      <c r="BF315" s="35">
        <f t="shared" si="421"/>
        <v>1.3</v>
      </c>
      <c r="BG315" s="43">
        <f t="shared" si="381"/>
        <v>2.634471763596288E+17</v>
      </c>
      <c r="BH315" s="43">
        <f t="shared" si="422"/>
        <v>8.5277850987611832E+19</v>
      </c>
      <c r="BI315" s="43">
        <f t="shared" si="423"/>
        <v>3.4403363213903776E+17</v>
      </c>
      <c r="BJ315" s="43">
        <f t="shared" si="424"/>
        <v>1755</v>
      </c>
      <c r="BK315" s="43">
        <f t="shared" si="425"/>
        <v>335718.05349996744</v>
      </c>
      <c r="BL315" s="71">
        <f t="shared" si="471"/>
        <v>4.0342671415232421E-3</v>
      </c>
      <c r="BN315" s="44">
        <f t="shared" si="426"/>
        <v>219</v>
      </c>
      <c r="BO315" s="44">
        <f t="shared" si="427"/>
        <v>7.45</v>
      </c>
      <c r="BP315" s="44">
        <v>1</v>
      </c>
      <c r="BQ315" s="35">
        <f t="shared" si="428"/>
        <v>1.45</v>
      </c>
      <c r="BR315" s="43">
        <f t="shared" si="382"/>
        <v>929266936012800</v>
      </c>
      <c r="BS315" s="43">
        <f t="shared" si="429"/>
        <v>2.9508871553086464E+17</v>
      </c>
      <c r="BT315" s="43">
        <f t="shared" si="430"/>
        <v>6845754699347823</v>
      </c>
      <c r="BU315" s="43">
        <f t="shared" si="431"/>
        <v>2235</v>
      </c>
      <c r="BV315" s="43">
        <f t="shared" si="432"/>
        <v>335718.05349996744</v>
      </c>
      <c r="BW315" s="71">
        <f t="shared" si="468"/>
        <v>2.3198971492462223E-2</v>
      </c>
      <c r="BY315" s="44">
        <f t="shared" si="433"/>
        <v>157</v>
      </c>
      <c r="BZ315" s="44">
        <f t="shared" si="434"/>
        <v>9.25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1572660022294.2622</v>
      </c>
      <c r="CF315" s="43">
        <f t="shared" si="438"/>
        <v>2775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11.274999999999999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936008327.2470299</v>
      </c>
      <c r="CQ315" s="43">
        <f t="shared" si="445"/>
        <v>3382.4999999999995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13.55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1098506.1698133675</v>
      </c>
      <c r="DB315" s="43">
        <f t="shared" si="452"/>
        <v>4065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18.95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247.45399761692312</v>
      </c>
      <c r="DM315" s="43">
        <f t="shared" si="458"/>
        <v>5685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90">
        <f t="shared" si="388"/>
        <v>2.2999999999999998</v>
      </c>
      <c r="F316" s="102">
        <f t="shared" si="376"/>
        <v>16.100000000000001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2.2999999999999998</v>
      </c>
      <c r="N316" s="43">
        <f t="shared" si="377"/>
        <v>5.3430921483402609E+19</v>
      </c>
      <c r="O316" s="43">
        <f t="shared" si="393"/>
        <v>3.809624701766606E+22</v>
      </c>
      <c r="P316" s="43">
        <f t="shared" si="394"/>
        <v>2.7670116110564891E+20</v>
      </c>
      <c r="Q316" s="43">
        <f t="shared" si="395"/>
        <v>300</v>
      </c>
      <c r="R316" s="43">
        <f t="shared" si="396"/>
        <v>347557.1250888193</v>
      </c>
      <c r="S316" s="71">
        <f t="shared" si="397"/>
        <v>7.2632131185346562E-3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8.960788311552E+19</v>
      </c>
      <c r="AA316" s="43">
        <f t="shared" si="401"/>
        <v>2.7778443765811199E+22</v>
      </c>
      <c r="AB316" s="43">
        <f t="shared" si="402"/>
        <v>5.5340232221129782E+20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1.9922005958174206E-2</v>
      </c>
      <c r="AG316" s="44">
        <f t="shared" si="405"/>
        <v>295</v>
      </c>
      <c r="AH316" s="44">
        <f t="shared" si="406"/>
        <v>3.1500000000000004</v>
      </c>
      <c r="AI316" s="44">
        <v>15</v>
      </c>
      <c r="AJ316" s="35">
        <f t="shared" si="407"/>
        <v>1.075</v>
      </c>
      <c r="AK316" s="43">
        <f t="shared" si="379"/>
        <v>2.7442414204128002E+19</v>
      </c>
      <c r="AL316" s="43">
        <f t="shared" si="408"/>
        <v>8.7026756044840931E+21</v>
      </c>
      <c r="AM316" s="43">
        <f t="shared" si="409"/>
        <v>1.089510821853492E+20</v>
      </c>
      <c r="AN316" s="43">
        <f t="shared" si="410"/>
        <v>945.00000000000011</v>
      </c>
      <c r="AO316" s="43">
        <f t="shared" si="411"/>
        <v>347557.1250888193</v>
      </c>
      <c r="AP316" s="71">
        <f t="shared" si="470"/>
        <v>1.2519262711482853E-2</v>
      </c>
      <c r="AR316" s="44">
        <f t="shared" si="412"/>
        <v>275</v>
      </c>
      <c r="AS316" s="44">
        <f t="shared" si="413"/>
        <v>4.4249999999999998</v>
      </c>
      <c r="AT316" s="44">
        <v>1</v>
      </c>
      <c r="AU316" s="35">
        <f t="shared" si="414"/>
        <v>1.175</v>
      </c>
      <c r="AV316" s="43">
        <f t="shared" si="380"/>
        <v>2.732044791877632E+17</v>
      </c>
      <c r="AW316" s="43">
        <f t="shared" si="415"/>
        <v>8.8279197337545982E+19</v>
      </c>
      <c r="AX316" s="43">
        <f t="shared" si="416"/>
        <v>9.5656456085351096E+18</v>
      </c>
      <c r="AY316" s="43">
        <f t="shared" si="417"/>
        <v>1327.5</v>
      </c>
      <c r="AZ316" s="43">
        <f t="shared" si="418"/>
        <v>347557.1250888193</v>
      </c>
      <c r="BA316" s="71">
        <f t="shared" si="461"/>
        <v>0.10835673518824292</v>
      </c>
      <c r="BC316" s="44">
        <f t="shared" si="419"/>
        <v>250</v>
      </c>
      <c r="BD316" s="44">
        <f t="shared" si="420"/>
        <v>5.85</v>
      </c>
      <c r="BE316" s="44">
        <v>1</v>
      </c>
      <c r="BF316" s="35">
        <f t="shared" si="421"/>
        <v>1.3</v>
      </c>
      <c r="BG316" s="43">
        <f t="shared" si="381"/>
        <v>2.634471763596288E+17</v>
      </c>
      <c r="BH316" s="43">
        <f t="shared" si="422"/>
        <v>8.5620332316879356E+19</v>
      </c>
      <c r="BI316" s="43">
        <f t="shared" si="423"/>
        <v>3.9519086730176762E+17</v>
      </c>
      <c r="BJ316" s="43">
        <f t="shared" si="424"/>
        <v>1755</v>
      </c>
      <c r="BK316" s="43">
        <f t="shared" si="425"/>
        <v>347557.1250888193</v>
      </c>
      <c r="BL316" s="71">
        <f t="shared" si="471"/>
        <v>4.6156194049699912E-3</v>
      </c>
      <c r="BN316" s="44">
        <f t="shared" si="426"/>
        <v>220</v>
      </c>
      <c r="BO316" s="44">
        <f t="shared" si="427"/>
        <v>7.45</v>
      </c>
      <c r="BP316" s="44">
        <v>1</v>
      </c>
      <c r="BQ316" s="35">
        <f t="shared" si="428"/>
        <v>1.45</v>
      </c>
      <c r="BR316" s="43">
        <f t="shared" si="382"/>
        <v>929266936012800</v>
      </c>
      <c r="BS316" s="43">
        <f t="shared" si="429"/>
        <v>2.964361525880832E+17</v>
      </c>
      <c r="BT316" s="43">
        <f t="shared" si="430"/>
        <v>7863707161854067</v>
      </c>
      <c r="BU316" s="43">
        <f t="shared" si="431"/>
        <v>2235</v>
      </c>
      <c r="BV316" s="43">
        <f t="shared" si="432"/>
        <v>347557.1250888193</v>
      </c>
      <c r="BW316" s="71">
        <f t="shared" si="468"/>
        <v>2.6527490298328037E-2</v>
      </c>
      <c r="BY316" s="44">
        <f t="shared" si="433"/>
        <v>158</v>
      </c>
      <c r="BZ316" s="44">
        <f t="shared" si="434"/>
        <v>9.25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1806511980579.019</v>
      </c>
      <c r="CF316" s="43">
        <f t="shared" si="438"/>
        <v>2775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11.274999999999999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1075191225.7721899</v>
      </c>
      <c r="CQ316" s="43">
        <f t="shared" si="445"/>
        <v>3382.4999999999995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13.55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1261852.230218709</v>
      </c>
      <c r="DB316" s="43">
        <f t="shared" si="452"/>
        <v>4065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18.95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284.24999999999983</v>
      </c>
      <c r="DM316" s="43">
        <f t="shared" si="458"/>
        <v>5685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90">
        <f t="shared" si="388"/>
        <v>2.2999999999999998</v>
      </c>
      <c r="F317" s="102">
        <f t="shared" si="376"/>
        <v>16.100000000000001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2.2999999999999998</v>
      </c>
      <c r="N317" s="43">
        <f t="shared" si="377"/>
        <v>5.3430921483402609E+19</v>
      </c>
      <c r="O317" s="43">
        <f t="shared" si="393"/>
        <v>3.8219138137077886E+22</v>
      </c>
      <c r="P317" s="43">
        <f t="shared" si="394"/>
        <v>3.1784616858782866E+20</v>
      </c>
      <c r="Q317" s="43">
        <f t="shared" si="395"/>
        <v>300</v>
      </c>
      <c r="R317" s="43">
        <f t="shared" si="396"/>
        <v>359813.70063560473</v>
      </c>
      <c r="S317" s="71">
        <f t="shared" si="397"/>
        <v>8.3164138198991364E-3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8.960788311552E+19</v>
      </c>
      <c r="AA317" s="43">
        <f t="shared" si="401"/>
        <v>2.7868051648926718E+22</v>
      </c>
      <c r="AB317" s="43">
        <f t="shared" si="402"/>
        <v>6.3569233717565732E+20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2.2810792271519983E-2</v>
      </c>
      <c r="AG317" s="44">
        <f t="shared" si="405"/>
        <v>296</v>
      </c>
      <c r="AH317" s="44">
        <f t="shared" si="406"/>
        <v>3.1500000000000004</v>
      </c>
      <c r="AI317" s="44">
        <v>1</v>
      </c>
      <c r="AJ317" s="35">
        <f t="shared" si="407"/>
        <v>1.075</v>
      </c>
      <c r="AK317" s="43">
        <f t="shared" si="379"/>
        <v>2.7442414204128002E+19</v>
      </c>
      <c r="AL317" s="43">
        <f t="shared" si="408"/>
        <v>8.7321761997535303E+21</v>
      </c>
      <c r="AM317" s="43">
        <f t="shared" si="409"/>
        <v>1.2515192888145741E+20</v>
      </c>
      <c r="AN317" s="43">
        <f t="shared" si="410"/>
        <v>945.00000000000011</v>
      </c>
      <c r="AO317" s="43">
        <f t="shared" si="411"/>
        <v>359813.70063560473</v>
      </c>
      <c r="AP317" s="71">
        <f t="shared" si="470"/>
        <v>1.4332272507853183E-2</v>
      </c>
      <c r="AR317" s="44">
        <f t="shared" si="412"/>
        <v>276</v>
      </c>
      <c r="AS317" s="44">
        <f t="shared" si="413"/>
        <v>4.4249999999999998</v>
      </c>
      <c r="AT317" s="44">
        <v>1</v>
      </c>
      <c r="AU317" s="35">
        <f t="shared" si="414"/>
        <v>1.175</v>
      </c>
      <c r="AV317" s="43">
        <f t="shared" si="380"/>
        <v>2.732044791877632E+17</v>
      </c>
      <c r="AW317" s="43">
        <f t="shared" si="415"/>
        <v>8.8600212600591614E+19</v>
      </c>
      <c r="AX317" s="43">
        <f t="shared" si="416"/>
        <v>1.0988041375008893E+19</v>
      </c>
      <c r="AY317" s="43">
        <f t="shared" si="417"/>
        <v>1327.5</v>
      </c>
      <c r="AZ317" s="43">
        <f t="shared" si="418"/>
        <v>359813.70063560473</v>
      </c>
      <c r="BA317" s="71">
        <f t="shared" si="461"/>
        <v>0.12401822808871592</v>
      </c>
      <c r="BC317" s="44">
        <f t="shared" si="419"/>
        <v>251</v>
      </c>
      <c r="BD317" s="44">
        <f t="shared" si="420"/>
        <v>5.85</v>
      </c>
      <c r="BE317" s="44">
        <v>1</v>
      </c>
      <c r="BF317" s="35">
        <f t="shared" si="421"/>
        <v>1.3</v>
      </c>
      <c r="BG317" s="43">
        <f t="shared" si="381"/>
        <v>2.634471763596288E+17</v>
      </c>
      <c r="BH317" s="43">
        <f t="shared" si="422"/>
        <v>8.5962813646146879E+19</v>
      </c>
      <c r="BI317" s="43">
        <f t="shared" si="423"/>
        <v>4.53955099179392E+17</v>
      </c>
      <c r="BJ317" s="43">
        <f t="shared" si="424"/>
        <v>1755</v>
      </c>
      <c r="BK317" s="43">
        <f t="shared" si="425"/>
        <v>359813.70063560473</v>
      </c>
      <c r="BL317" s="71">
        <f t="shared" si="471"/>
        <v>5.2808310934077908E-3</v>
      </c>
      <c r="BN317" s="44">
        <f t="shared" si="426"/>
        <v>221</v>
      </c>
      <c r="BO317" s="44">
        <f t="shared" si="427"/>
        <v>7.45</v>
      </c>
      <c r="BP317" s="44">
        <v>1</v>
      </c>
      <c r="BQ317" s="35">
        <f t="shared" si="428"/>
        <v>1.45</v>
      </c>
      <c r="BR317" s="43">
        <f t="shared" si="382"/>
        <v>929266936012800</v>
      </c>
      <c r="BS317" s="43">
        <f t="shared" si="429"/>
        <v>2.9778358964530176E+17</v>
      </c>
      <c r="BT317" s="43">
        <f t="shared" si="430"/>
        <v>9033027481000170</v>
      </c>
      <c r="BU317" s="43">
        <f t="shared" si="431"/>
        <v>2235</v>
      </c>
      <c r="BV317" s="43">
        <f t="shared" si="432"/>
        <v>359813.70063560473</v>
      </c>
      <c r="BW317" s="71">
        <f t="shared" si="468"/>
        <v>3.0334201732740405E-2</v>
      </c>
      <c r="BY317" s="44">
        <f t="shared" si="433"/>
        <v>159</v>
      </c>
      <c r="BZ317" s="44">
        <f t="shared" si="434"/>
        <v>9.25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2075137340373.5552</v>
      </c>
      <c r="CF317" s="43">
        <f t="shared" si="438"/>
        <v>2775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11.274999999999999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1235070392.3517604</v>
      </c>
      <c r="CQ317" s="43">
        <f t="shared" si="445"/>
        <v>3382.4999999999995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13.55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1449487.5811015707</v>
      </c>
      <c r="DB317" s="43">
        <f t="shared" si="452"/>
        <v>4065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18.95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326.51750740790698</v>
      </c>
      <c r="DM317" s="43">
        <f t="shared" si="458"/>
        <v>5685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90">
        <f t="shared" si="388"/>
        <v>2.2999999999999998</v>
      </c>
      <c r="F318" s="102">
        <f t="shared" si="376"/>
        <v>16.100000000000001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2.2999999999999998</v>
      </c>
      <c r="N318" s="43">
        <f t="shared" si="377"/>
        <v>5.3430921483402609E+19</v>
      </c>
      <c r="O318" s="43">
        <f t="shared" si="393"/>
        <v>3.8342029256489712E+22</v>
      </c>
      <c r="P318" s="43">
        <f t="shared" si="394"/>
        <v>3.6510937099894902E+20</v>
      </c>
      <c r="Q318" s="43">
        <f t="shared" si="395"/>
        <v>300</v>
      </c>
      <c r="R318" s="43">
        <f t="shared" si="396"/>
        <v>372502.50338560349</v>
      </c>
      <c r="S318" s="71">
        <f t="shared" si="397"/>
        <v>9.522432121590204E-3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8.960788311552E+19</v>
      </c>
      <c r="AA318" s="43">
        <f t="shared" si="401"/>
        <v>2.7957659532042242E+22</v>
      </c>
      <c r="AB318" s="43">
        <f t="shared" si="402"/>
        <v>7.3021874199789804E+20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2.611873648296615E-2</v>
      </c>
      <c r="AG318" s="44">
        <f t="shared" si="405"/>
        <v>297</v>
      </c>
      <c r="AH318" s="44">
        <f t="shared" si="406"/>
        <v>3.1500000000000004</v>
      </c>
      <c r="AI318" s="44">
        <v>1</v>
      </c>
      <c r="AJ318" s="35">
        <f t="shared" si="407"/>
        <v>1.075</v>
      </c>
      <c r="AK318" s="43">
        <f t="shared" si="379"/>
        <v>2.7442414204128002E+19</v>
      </c>
      <c r="AL318" s="43">
        <f t="shared" si="408"/>
        <v>8.7616767950229665E+21</v>
      </c>
      <c r="AM318" s="43">
        <f t="shared" si="409"/>
        <v>1.4376181483083604E+20</v>
      </c>
      <c r="AN318" s="43">
        <f t="shared" si="410"/>
        <v>945.00000000000011</v>
      </c>
      <c r="AO318" s="43">
        <f t="shared" si="411"/>
        <v>372502.50338560349</v>
      </c>
      <c r="AP318" s="71">
        <f t="shared" si="470"/>
        <v>1.6408025335116143E-2</v>
      </c>
      <c r="AR318" s="44">
        <f t="shared" si="412"/>
        <v>277</v>
      </c>
      <c r="AS318" s="44">
        <f t="shared" si="413"/>
        <v>4.4249999999999998</v>
      </c>
      <c r="AT318" s="44">
        <v>1</v>
      </c>
      <c r="AU318" s="35">
        <f t="shared" si="414"/>
        <v>1.175</v>
      </c>
      <c r="AV318" s="43">
        <f t="shared" si="380"/>
        <v>2.732044791877632E+17</v>
      </c>
      <c r="AW318" s="43">
        <f t="shared" si="415"/>
        <v>8.892122786363723E+19</v>
      </c>
      <c r="AX318" s="43">
        <f t="shared" si="416"/>
        <v>1.2621945052112073E+19</v>
      </c>
      <c r="AY318" s="43">
        <f t="shared" si="417"/>
        <v>1327.5</v>
      </c>
      <c r="AZ318" s="43">
        <f t="shared" si="418"/>
        <v>372502.50338560349</v>
      </c>
      <c r="BA318" s="71">
        <f t="shared" si="461"/>
        <v>0.14194524024643609</v>
      </c>
      <c r="BC318" s="44">
        <f t="shared" si="419"/>
        <v>252</v>
      </c>
      <c r="BD318" s="44">
        <f t="shared" si="420"/>
        <v>5.85</v>
      </c>
      <c r="BE318" s="44">
        <v>1</v>
      </c>
      <c r="BF318" s="35">
        <f t="shared" si="421"/>
        <v>1.3</v>
      </c>
      <c r="BG318" s="43">
        <f t="shared" si="381"/>
        <v>2.634471763596288E+17</v>
      </c>
      <c r="BH318" s="43">
        <f t="shared" si="422"/>
        <v>8.6305294975414403E+19</v>
      </c>
      <c r="BI318" s="43">
        <f t="shared" si="423"/>
        <v>5.2145747566988352E+17</v>
      </c>
      <c r="BJ318" s="43">
        <f t="shared" si="424"/>
        <v>1755</v>
      </c>
      <c r="BK318" s="43">
        <f t="shared" si="425"/>
        <v>372502.50338560349</v>
      </c>
      <c r="BL318" s="71">
        <f t="shared" si="471"/>
        <v>6.0420102360860938E-3</v>
      </c>
      <c r="BN318" s="44">
        <f t="shared" si="426"/>
        <v>222</v>
      </c>
      <c r="BO318" s="44">
        <f t="shared" si="427"/>
        <v>7.45</v>
      </c>
      <c r="BP318" s="44">
        <v>1</v>
      </c>
      <c r="BQ318" s="35">
        <f t="shared" si="428"/>
        <v>1.45</v>
      </c>
      <c r="BR318" s="43">
        <f t="shared" si="382"/>
        <v>929266936012800</v>
      </c>
      <c r="BS318" s="43">
        <f t="shared" si="429"/>
        <v>2.9913102670252032E+17</v>
      </c>
      <c r="BT318" s="43">
        <f t="shared" si="430"/>
        <v>1.0376223808067908E+16</v>
      </c>
      <c r="BU318" s="43">
        <f t="shared" si="431"/>
        <v>2235</v>
      </c>
      <c r="BV318" s="43">
        <f t="shared" si="432"/>
        <v>372502.50338560349</v>
      </c>
      <c r="BW318" s="71">
        <f t="shared" si="468"/>
        <v>3.4687888857436545E-2</v>
      </c>
      <c r="BY318" s="44">
        <f t="shared" si="433"/>
        <v>160</v>
      </c>
      <c r="BZ318" s="44">
        <f t="shared" si="434"/>
        <v>9.25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2383706849280.0254</v>
      </c>
      <c r="CF318" s="43">
        <f t="shared" si="438"/>
        <v>2775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11.274999999999999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1418723328.0000098</v>
      </c>
      <c r="CQ318" s="43">
        <f t="shared" si="445"/>
        <v>3382.4999999999995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13.55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1665024.0000000063</v>
      </c>
      <c r="DB318" s="43">
        <f t="shared" si="452"/>
        <v>4065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18.95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375.07012363719497</v>
      </c>
      <c r="DM318" s="43">
        <f t="shared" si="458"/>
        <v>5685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90">
        <f t="shared" si="388"/>
        <v>2.2999999999999998</v>
      </c>
      <c r="F319" s="102">
        <f t="shared" si="376"/>
        <v>16.100000000000001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2.2999999999999998</v>
      </c>
      <c r="N319" s="43">
        <f t="shared" si="377"/>
        <v>5.3430921483402609E+19</v>
      </c>
      <c r="O319" s="43">
        <f t="shared" si="393"/>
        <v>3.8464920375901538E+22</v>
      </c>
      <c r="P319" s="43">
        <f t="shared" si="394"/>
        <v>4.1940053386049493E+20</v>
      </c>
      <c r="Q319" s="43">
        <f t="shared" si="395"/>
        <v>300</v>
      </c>
      <c r="R319" s="43">
        <f t="shared" si="396"/>
        <v>385638.77579821926</v>
      </c>
      <c r="S319" s="71">
        <f t="shared" si="397"/>
        <v>1.0903455142032517E-2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8.960788311552E+19</v>
      </c>
      <c r="AA319" s="43">
        <f t="shared" si="401"/>
        <v>2.8047267415157761E+22</v>
      </c>
      <c r="AB319" s="43">
        <f t="shared" si="402"/>
        <v>8.3880106772098987E+20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2.9906694841425847E-2</v>
      </c>
      <c r="AG319" s="44">
        <f t="shared" si="405"/>
        <v>298</v>
      </c>
      <c r="AH319" s="44">
        <f t="shared" si="406"/>
        <v>3.1500000000000004</v>
      </c>
      <c r="AI319" s="44">
        <v>1</v>
      </c>
      <c r="AJ319" s="35">
        <f t="shared" si="407"/>
        <v>1.075</v>
      </c>
      <c r="AK319" s="43">
        <f t="shared" si="379"/>
        <v>2.7442414204128002E+19</v>
      </c>
      <c r="AL319" s="43">
        <f t="shared" si="408"/>
        <v>8.7911773902924048E+21</v>
      </c>
      <c r="AM319" s="43">
        <f t="shared" si="409"/>
        <v>1.6513896020756972E+20</v>
      </c>
      <c r="AN319" s="43">
        <f t="shared" si="410"/>
        <v>945.00000000000011</v>
      </c>
      <c r="AO319" s="43">
        <f t="shared" si="411"/>
        <v>385638.77579821926</v>
      </c>
      <c r="AP319" s="71">
        <f t="shared" si="470"/>
        <v>1.8784623819549272E-2</v>
      </c>
      <c r="AR319" s="44">
        <f t="shared" si="412"/>
        <v>278</v>
      </c>
      <c r="AS319" s="44">
        <f t="shared" si="413"/>
        <v>4.4249999999999998</v>
      </c>
      <c r="AT319" s="44">
        <v>1</v>
      </c>
      <c r="AU319" s="35">
        <f t="shared" si="414"/>
        <v>1.175</v>
      </c>
      <c r="AV319" s="43">
        <f t="shared" si="380"/>
        <v>2.732044791877632E+17</v>
      </c>
      <c r="AW319" s="43">
        <f t="shared" si="415"/>
        <v>8.9242243126682845E+19</v>
      </c>
      <c r="AX319" s="43">
        <f t="shared" si="416"/>
        <v>1.4498807518224103E+19</v>
      </c>
      <c r="AY319" s="43">
        <f t="shared" si="417"/>
        <v>1327.5</v>
      </c>
      <c r="AZ319" s="43">
        <f t="shared" si="418"/>
        <v>385638.77579821926</v>
      </c>
      <c r="BA319" s="71">
        <f t="shared" si="461"/>
        <v>0.16246574503559352</v>
      </c>
      <c r="BC319" s="44">
        <f t="shared" si="419"/>
        <v>253</v>
      </c>
      <c r="BD319" s="44">
        <f t="shared" si="420"/>
        <v>5.85</v>
      </c>
      <c r="BE319" s="44">
        <v>1</v>
      </c>
      <c r="BF319" s="35">
        <f t="shared" si="421"/>
        <v>1.3</v>
      </c>
      <c r="BG319" s="43">
        <f t="shared" si="381"/>
        <v>2.634471763596288E+17</v>
      </c>
      <c r="BH319" s="43">
        <f t="shared" si="422"/>
        <v>8.664777630468191E+19</v>
      </c>
      <c r="BI319" s="43">
        <f t="shared" si="423"/>
        <v>5.9899734450290163E+17</v>
      </c>
      <c r="BJ319" s="43">
        <f t="shared" si="424"/>
        <v>1755</v>
      </c>
      <c r="BK319" s="43">
        <f t="shared" si="425"/>
        <v>385638.77579821926</v>
      </c>
      <c r="BL319" s="71">
        <f t="shared" si="471"/>
        <v>6.9130146213635208E-3</v>
      </c>
      <c r="BN319" s="44">
        <f t="shared" si="426"/>
        <v>223</v>
      </c>
      <c r="BO319" s="44">
        <f t="shared" si="427"/>
        <v>7.45</v>
      </c>
      <c r="BP319" s="44">
        <v>1</v>
      </c>
      <c r="BQ319" s="35">
        <f t="shared" si="428"/>
        <v>1.45</v>
      </c>
      <c r="BR319" s="43">
        <f t="shared" si="382"/>
        <v>929266936012800</v>
      </c>
      <c r="BS319" s="43">
        <f t="shared" si="429"/>
        <v>3.0047846375973888E+17</v>
      </c>
      <c r="BT319" s="43">
        <f t="shared" si="430"/>
        <v>1.1919151219408678E+16</v>
      </c>
      <c r="BU319" s="43">
        <f t="shared" si="431"/>
        <v>2235</v>
      </c>
      <c r="BV319" s="43">
        <f t="shared" si="432"/>
        <v>385638.77579821926</v>
      </c>
      <c r="BW319" s="71">
        <f t="shared" si="468"/>
        <v>3.9667239609355739E-2</v>
      </c>
      <c r="BY319" s="44">
        <f t="shared" si="433"/>
        <v>161</v>
      </c>
      <c r="BZ319" s="44">
        <f t="shared" si="434"/>
        <v>9.25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2738160136563.1313</v>
      </c>
      <c r="CF319" s="43">
        <f t="shared" si="438"/>
        <v>2775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11.274999999999999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1629685153.0695302</v>
      </c>
      <c r="CQ319" s="43">
        <f t="shared" si="445"/>
        <v>3382.4999999999995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13.55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1912610.3298305904</v>
      </c>
      <c r="DB319" s="43">
        <f t="shared" si="452"/>
        <v>4065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18.95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430.84243403058042</v>
      </c>
      <c r="DM319" s="43">
        <f t="shared" si="458"/>
        <v>5685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90">
        <f t="shared" si="388"/>
        <v>2.2999999999999998</v>
      </c>
      <c r="F320" s="102">
        <f t="shared" si="376"/>
        <v>16.100000000000001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2.2999999999999998</v>
      </c>
      <c r="N320" s="43">
        <f t="shared" si="377"/>
        <v>5.3430921483402609E+19</v>
      </c>
      <c r="O320" s="43">
        <f t="shared" si="393"/>
        <v>3.8587811495313364E+22</v>
      </c>
      <c r="P320" s="43">
        <f t="shared" si="394"/>
        <v>4.8176470333042878E+20</v>
      </c>
      <c r="Q320" s="43">
        <f t="shared" si="395"/>
        <v>300</v>
      </c>
      <c r="R320" s="43">
        <f t="shared" si="396"/>
        <v>399238.29785702558</v>
      </c>
      <c r="S320" s="71">
        <f t="shared" si="397"/>
        <v>1.2484893147903476E-2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8.960788311552E+19</v>
      </c>
      <c r="AA320" s="43">
        <f t="shared" si="401"/>
        <v>2.813687529827328E+22</v>
      </c>
      <c r="AB320" s="43">
        <f t="shared" si="402"/>
        <v>9.6352940666085756E+20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3.4244364253197226E-2</v>
      </c>
      <c r="AG320" s="44">
        <f t="shared" si="405"/>
        <v>299</v>
      </c>
      <c r="AH320" s="44">
        <f t="shared" si="406"/>
        <v>3.1500000000000004</v>
      </c>
      <c r="AI320" s="44">
        <v>1</v>
      </c>
      <c r="AJ320" s="35">
        <f t="shared" si="407"/>
        <v>1.075</v>
      </c>
      <c r="AK320" s="43">
        <f t="shared" si="379"/>
        <v>2.7442414204128002E+19</v>
      </c>
      <c r="AL320" s="43">
        <f t="shared" si="408"/>
        <v>8.820677985561842E+21</v>
      </c>
      <c r="AM320" s="43">
        <f t="shared" si="409"/>
        <v>1.8969485193635617E+20</v>
      </c>
      <c r="AN320" s="43">
        <f t="shared" si="410"/>
        <v>945.00000000000011</v>
      </c>
      <c r="AO320" s="43">
        <f t="shared" si="411"/>
        <v>399238.29785702558</v>
      </c>
      <c r="AP320" s="71">
        <f t="shared" si="470"/>
        <v>2.1505699703226765E-2</v>
      </c>
      <c r="AR320" s="44">
        <f t="shared" si="412"/>
        <v>279</v>
      </c>
      <c r="AS320" s="44">
        <f t="shared" si="413"/>
        <v>4.4249999999999998</v>
      </c>
      <c r="AT320" s="44">
        <v>1</v>
      </c>
      <c r="AU320" s="35">
        <f t="shared" si="414"/>
        <v>1.175</v>
      </c>
      <c r="AV320" s="43">
        <f t="shared" si="380"/>
        <v>2.732044791877632E+17</v>
      </c>
      <c r="AW320" s="43">
        <f t="shared" si="415"/>
        <v>8.9563258389728477E+19</v>
      </c>
      <c r="AX320" s="43">
        <f t="shared" si="416"/>
        <v>1.6654756345602675E+19</v>
      </c>
      <c r="AY320" s="43">
        <f t="shared" si="417"/>
        <v>1327.5</v>
      </c>
      <c r="AZ320" s="43">
        <f t="shared" si="418"/>
        <v>399238.29785702558</v>
      </c>
      <c r="BA320" s="71">
        <f t="shared" si="461"/>
        <v>0.18595523035942513</v>
      </c>
      <c r="BC320" s="44">
        <f t="shared" si="419"/>
        <v>254</v>
      </c>
      <c r="BD320" s="44">
        <f t="shared" si="420"/>
        <v>5.85</v>
      </c>
      <c r="BE320" s="44">
        <v>1</v>
      </c>
      <c r="BF320" s="35">
        <f t="shared" si="421"/>
        <v>1.3</v>
      </c>
      <c r="BG320" s="43">
        <f t="shared" si="381"/>
        <v>2.634471763596288E+17</v>
      </c>
      <c r="BH320" s="43">
        <f t="shared" si="422"/>
        <v>8.6990257633949434E+19</v>
      </c>
      <c r="BI320" s="43">
        <f t="shared" si="423"/>
        <v>6.8806726427807552E+17</v>
      </c>
      <c r="BJ320" s="43">
        <f t="shared" si="424"/>
        <v>1755</v>
      </c>
      <c r="BK320" s="43">
        <f t="shared" si="425"/>
        <v>399238.29785702558</v>
      </c>
      <c r="BL320" s="71">
        <f t="shared" si="471"/>
        <v>7.9097048680258821E-3</v>
      </c>
      <c r="BN320" s="44">
        <f t="shared" si="426"/>
        <v>224</v>
      </c>
      <c r="BO320" s="44">
        <f t="shared" si="427"/>
        <v>7.45</v>
      </c>
      <c r="BP320" s="44">
        <v>1</v>
      </c>
      <c r="BQ320" s="35">
        <f t="shared" si="428"/>
        <v>1.45</v>
      </c>
      <c r="BR320" s="43">
        <f t="shared" si="382"/>
        <v>929266936012800</v>
      </c>
      <c r="BS320" s="43">
        <f t="shared" si="429"/>
        <v>3.0182590081695744E+17</v>
      </c>
      <c r="BT320" s="43">
        <f t="shared" si="430"/>
        <v>1.3691509398695652E+16</v>
      </c>
      <c r="BU320" s="43">
        <f t="shared" si="431"/>
        <v>2235</v>
      </c>
      <c r="BV320" s="43">
        <f t="shared" si="432"/>
        <v>399238.29785702558</v>
      </c>
      <c r="BW320" s="71">
        <f t="shared" si="468"/>
        <v>4.5362274614725258E-2</v>
      </c>
      <c r="BY320" s="44">
        <f t="shared" si="433"/>
        <v>162</v>
      </c>
      <c r="BZ320" s="44">
        <f t="shared" si="434"/>
        <v>9.25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3145320044588.5254</v>
      </c>
      <c r="CF320" s="43">
        <f t="shared" si="438"/>
        <v>2775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11.274999999999999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1872016654.4940608</v>
      </c>
      <c r="CQ320" s="43">
        <f t="shared" si="445"/>
        <v>3382.4999999999995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13.55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2197012.3396267365</v>
      </c>
      <c r="DB320" s="43">
        <f t="shared" si="452"/>
        <v>4065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18.95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494.90799523384646</v>
      </c>
      <c r="DM320" s="43">
        <f t="shared" si="458"/>
        <v>5685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>1+J321/200</f>
        <v>2.5750000000000002</v>
      </c>
      <c r="F321" s="102">
        <f t="shared" si="376"/>
        <v>18.95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2.5750000000000002</v>
      </c>
      <c r="N321" s="43">
        <f t="shared" si="377"/>
        <v>5.3430921483402609E+19</v>
      </c>
      <c r="O321" s="43">
        <f t="shared" si="393"/>
        <v>4.3339156188224941E+22</v>
      </c>
      <c r="P321" s="43">
        <f t="shared" si="394"/>
        <v>5.5340232221129808E+20</v>
      </c>
      <c r="Q321" s="43">
        <f t="shared" si="395"/>
        <v>300</v>
      </c>
      <c r="R321" s="43">
        <f t="shared" si="396"/>
        <v>413317.40602551482</v>
      </c>
      <c r="S321" s="71">
        <f t="shared" si="397"/>
        <v>1.2769106989712344E-2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8.960788311552E+19</v>
      </c>
      <c r="AA321" s="43">
        <f t="shared" si="401"/>
        <v>2.8226483181388799E+22</v>
      </c>
      <c r="AB321" s="43">
        <f t="shared" si="402"/>
        <v>1.1068046444225962E+21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3.9211567282755599E-2</v>
      </c>
      <c r="AG321" s="44">
        <f t="shared" si="405"/>
        <v>300</v>
      </c>
      <c r="AH321" s="44">
        <f t="shared" si="406"/>
        <v>3.1500000000000004</v>
      </c>
      <c r="AI321" s="44">
        <v>1</v>
      </c>
      <c r="AJ321" s="35">
        <f t="shared" si="407"/>
        <v>1.075</v>
      </c>
      <c r="AK321" s="43">
        <f t="shared" si="379"/>
        <v>2.7442414204128002E+19</v>
      </c>
      <c r="AL321" s="43">
        <f t="shared" si="408"/>
        <v>8.8501785808312803E+21</v>
      </c>
      <c r="AM321" s="43">
        <f t="shared" si="409"/>
        <v>2.1790216437069847E+20</v>
      </c>
      <c r="AN321" s="43">
        <f t="shared" si="410"/>
        <v>945.00000000000011</v>
      </c>
      <c r="AO321" s="43">
        <f t="shared" si="411"/>
        <v>413317.40602551482</v>
      </c>
      <c r="AP321" s="71">
        <f t="shared" si="470"/>
        <v>2.4621216665916285E-2</v>
      </c>
      <c r="AR321" s="44">
        <f t="shared" si="412"/>
        <v>280</v>
      </c>
      <c r="AS321" s="44">
        <f t="shared" si="413"/>
        <v>4.4249999999999998</v>
      </c>
      <c r="AT321" s="44">
        <v>15</v>
      </c>
      <c r="AU321" s="35">
        <f t="shared" si="414"/>
        <v>1.175</v>
      </c>
      <c r="AV321" s="43">
        <f t="shared" si="380"/>
        <v>4.098067187816448E+18</v>
      </c>
      <c r="AW321" s="43">
        <f t="shared" si="415"/>
        <v>1.3482641047916115E+21</v>
      </c>
      <c r="AX321" s="43">
        <f t="shared" si="416"/>
        <v>1.9131291217070223E+19</v>
      </c>
      <c r="AY321" s="43">
        <f t="shared" si="417"/>
        <v>1327.5</v>
      </c>
      <c r="AZ321" s="43">
        <f t="shared" si="418"/>
        <v>413317.40602551482</v>
      </c>
      <c r="BA321" s="71">
        <f t="shared" si="461"/>
        <v>1.4189572465127051E-2</v>
      </c>
      <c r="BC321" s="44">
        <f t="shared" si="419"/>
        <v>255</v>
      </c>
      <c r="BD321" s="44">
        <f t="shared" si="420"/>
        <v>5.85</v>
      </c>
      <c r="BE321" s="44">
        <v>1</v>
      </c>
      <c r="BF321" s="35">
        <f t="shared" si="421"/>
        <v>1.3</v>
      </c>
      <c r="BG321" s="43">
        <f t="shared" si="381"/>
        <v>2.634471763596288E+17</v>
      </c>
      <c r="BH321" s="43">
        <f t="shared" si="422"/>
        <v>8.7332738963216957E+19</v>
      </c>
      <c r="BI321" s="43">
        <f t="shared" si="423"/>
        <v>7.9038173460353562E+17</v>
      </c>
      <c r="BJ321" s="43">
        <f t="shared" si="424"/>
        <v>1755</v>
      </c>
      <c r="BK321" s="43">
        <f t="shared" si="425"/>
        <v>413317.40602551482</v>
      </c>
      <c r="BL321" s="71">
        <f t="shared" si="471"/>
        <v>9.0502341273921427E-3</v>
      </c>
      <c r="BN321" s="44">
        <f t="shared" si="426"/>
        <v>225</v>
      </c>
      <c r="BO321" s="44">
        <f t="shared" si="427"/>
        <v>7.45</v>
      </c>
      <c r="BP321" s="44">
        <v>1</v>
      </c>
      <c r="BQ321" s="35">
        <f t="shared" si="428"/>
        <v>1.45</v>
      </c>
      <c r="BR321" s="43">
        <f t="shared" si="382"/>
        <v>929266936012800</v>
      </c>
      <c r="BS321" s="43">
        <f t="shared" si="429"/>
        <v>3.03173337874176E+17</v>
      </c>
      <c r="BT321" s="43">
        <f t="shared" si="430"/>
        <v>1.5727414323708144E+16</v>
      </c>
      <c r="BU321" s="43">
        <f t="shared" si="431"/>
        <v>2235</v>
      </c>
      <c r="BV321" s="43">
        <f t="shared" si="432"/>
        <v>413317.40602551482</v>
      </c>
      <c r="BW321" s="71">
        <f t="shared" si="468"/>
        <v>5.1875981027841529E-2</v>
      </c>
      <c r="BY321" s="44">
        <f t="shared" si="433"/>
        <v>163</v>
      </c>
      <c r="BZ321" s="44">
        <f t="shared" si="434"/>
        <v>9.25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3613023961158.0405</v>
      </c>
      <c r="CF321" s="43">
        <f t="shared" si="438"/>
        <v>2775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11.274999999999999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2150382451.5443807</v>
      </c>
      <c r="CQ321" s="43">
        <f t="shared" si="445"/>
        <v>3382.4999999999995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13.55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2523704.4604374184</v>
      </c>
      <c r="DB321" s="43">
        <f t="shared" si="452"/>
        <v>4065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18.95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568.49999999999989</v>
      </c>
      <c r="DM321" s="43">
        <f t="shared" si="458"/>
        <v>5685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90">
        <f t="shared" si="388"/>
        <v>2.5750000000000002</v>
      </c>
      <c r="F322" s="102">
        <f t="shared" si="376"/>
        <v>18.95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2.5750000000000002</v>
      </c>
      <c r="N322" s="43">
        <f t="shared" si="377"/>
        <v>5.3430921483402609E+19</v>
      </c>
      <c r="O322" s="43">
        <f t="shared" si="393"/>
        <v>4.3476740811044703E+22</v>
      </c>
      <c r="P322" s="43">
        <f t="shared" si="394"/>
        <v>6.3569233717565745E+20</v>
      </c>
      <c r="Q322" s="43">
        <f t="shared" si="395"/>
        <v>300</v>
      </c>
      <c r="R322" s="43">
        <f t="shared" si="396"/>
        <v>427893.0128713203</v>
      </c>
      <c r="S322" s="71">
        <f t="shared" si="397"/>
        <v>1.4621434940085666E-2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8.960788311552E+19</v>
      </c>
      <c r="AA322" s="43">
        <f t="shared" si="401"/>
        <v>2.8316091064504319E+22</v>
      </c>
      <c r="AB322" s="43">
        <f t="shared" si="402"/>
        <v>1.2713846743513149E+21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4.4899724028118454E-2</v>
      </c>
      <c r="AG322" s="44">
        <f t="shared" si="405"/>
        <v>301</v>
      </c>
      <c r="AH322" s="44">
        <f t="shared" si="406"/>
        <v>3.1500000000000004</v>
      </c>
      <c r="AI322" s="44">
        <v>1</v>
      </c>
      <c r="AJ322" s="35">
        <f t="shared" si="407"/>
        <v>1.075</v>
      </c>
      <c r="AK322" s="43">
        <f t="shared" si="379"/>
        <v>2.7442414204128002E+19</v>
      </c>
      <c r="AL322" s="43">
        <f t="shared" si="408"/>
        <v>8.8796791761007175E+21</v>
      </c>
      <c r="AM322" s="43">
        <f t="shared" si="409"/>
        <v>2.5030385776291486E+20</v>
      </c>
      <c r="AN322" s="43">
        <f t="shared" si="410"/>
        <v>945.00000000000011</v>
      </c>
      <c r="AO322" s="43">
        <f t="shared" si="411"/>
        <v>427893.0128713203</v>
      </c>
      <c r="AP322" s="71">
        <f t="shared" si="470"/>
        <v>2.8188389782887333E-2</v>
      </c>
      <c r="AR322" s="44">
        <f t="shared" si="412"/>
        <v>281</v>
      </c>
      <c r="AS322" s="44">
        <f t="shared" si="413"/>
        <v>4.4249999999999998</v>
      </c>
      <c r="AT322" s="44">
        <v>1</v>
      </c>
      <c r="AU322" s="35">
        <f t="shared" si="414"/>
        <v>1.175</v>
      </c>
      <c r="AV322" s="43">
        <f t="shared" si="380"/>
        <v>4.098067187816448E+18</v>
      </c>
      <c r="AW322" s="43">
        <f t="shared" si="415"/>
        <v>1.3530793337372958E+21</v>
      </c>
      <c r="AX322" s="43">
        <f t="shared" si="416"/>
        <v>2.1976082750017794E+19</v>
      </c>
      <c r="AY322" s="43">
        <f t="shared" si="417"/>
        <v>1327.5</v>
      </c>
      <c r="AZ322" s="43">
        <f t="shared" si="418"/>
        <v>427893.0128713203</v>
      </c>
      <c r="BA322" s="71">
        <f t="shared" si="461"/>
        <v>1.6241533073540027E-2</v>
      </c>
      <c r="BC322" s="44">
        <f t="shared" si="419"/>
        <v>256</v>
      </c>
      <c r="BD322" s="44">
        <f t="shared" si="420"/>
        <v>5.85</v>
      </c>
      <c r="BE322" s="44">
        <v>1</v>
      </c>
      <c r="BF322" s="35">
        <f t="shared" si="421"/>
        <v>1.3</v>
      </c>
      <c r="BG322" s="43">
        <f t="shared" si="381"/>
        <v>2.634471763596288E+17</v>
      </c>
      <c r="BH322" s="43">
        <f t="shared" si="422"/>
        <v>8.7675220292484465E+19</v>
      </c>
      <c r="BI322" s="43">
        <f t="shared" si="423"/>
        <v>9.0791019835878438E+17</v>
      </c>
      <c r="BJ322" s="43">
        <f t="shared" si="424"/>
        <v>1755</v>
      </c>
      <c r="BK322" s="43">
        <f t="shared" si="425"/>
        <v>427893.0128713203</v>
      </c>
      <c r="BL322" s="71">
        <f t="shared" si="471"/>
        <v>1.0355379722229345E-2</v>
      </c>
      <c r="BN322" s="44">
        <f t="shared" si="426"/>
        <v>226</v>
      </c>
      <c r="BO322" s="44">
        <f t="shared" si="427"/>
        <v>7.45</v>
      </c>
      <c r="BP322" s="44">
        <v>1</v>
      </c>
      <c r="BQ322" s="35">
        <f t="shared" si="428"/>
        <v>1.45</v>
      </c>
      <c r="BR322" s="43">
        <f t="shared" si="382"/>
        <v>929266936012800</v>
      </c>
      <c r="BS322" s="43">
        <f t="shared" si="429"/>
        <v>3.0452077493139456E+17</v>
      </c>
      <c r="BT322" s="43">
        <f t="shared" si="430"/>
        <v>1.8066054962000348E+16</v>
      </c>
      <c r="BU322" s="43">
        <f t="shared" si="431"/>
        <v>2235</v>
      </c>
      <c r="BV322" s="43">
        <f t="shared" si="432"/>
        <v>427893.0128713203</v>
      </c>
      <c r="BW322" s="71">
        <f t="shared" si="468"/>
        <v>5.9326182149872848E-2</v>
      </c>
      <c r="BY322" s="44">
        <f t="shared" si="433"/>
        <v>164</v>
      </c>
      <c r="BZ322" s="44">
        <f t="shared" si="434"/>
        <v>9.25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4150274680747.1118</v>
      </c>
      <c r="CF322" s="43">
        <f t="shared" si="438"/>
        <v>2775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11.274999999999999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2470140784.7035213</v>
      </c>
      <c r="CQ322" s="43">
        <f t="shared" si="445"/>
        <v>3382.4999999999995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13.55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2898975.1622031424</v>
      </c>
      <c r="DB322" s="43">
        <f t="shared" si="452"/>
        <v>4065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18.95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653.03501481581418</v>
      </c>
      <c r="DM322" s="43">
        <f t="shared" si="458"/>
        <v>5685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90">
        <f t="shared" si="388"/>
        <v>2.5750000000000002</v>
      </c>
      <c r="F323" s="102">
        <f t="shared" si="376"/>
        <v>18.95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2.5750000000000002</v>
      </c>
      <c r="N323" s="43">
        <f t="shared" si="377"/>
        <v>5.3430921483402609E+19</v>
      </c>
      <c r="O323" s="43">
        <f t="shared" si="393"/>
        <v>4.3614325433864464E+22</v>
      </c>
      <c r="P323" s="43">
        <f t="shared" si="394"/>
        <v>7.3021874199789804E+20</v>
      </c>
      <c r="Q323" s="43">
        <f t="shared" si="395"/>
        <v>300</v>
      </c>
      <c r="R323" s="43">
        <f t="shared" si="396"/>
        <v>442982.62738248502</v>
      </c>
      <c r="S323" s="71">
        <f t="shared" si="397"/>
        <v>1.6742635240459724E-2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8.960788311552E+19</v>
      </c>
      <c r="AA323" s="43">
        <f t="shared" si="401"/>
        <v>2.8405698947619838E+22</v>
      </c>
      <c r="AB323" s="43">
        <f t="shared" si="402"/>
        <v>1.4604374839957961E+21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5.1413538061106878E-2</v>
      </c>
      <c r="AG323" s="44">
        <f t="shared" si="405"/>
        <v>302</v>
      </c>
      <c r="AH323" s="44">
        <f t="shared" si="406"/>
        <v>3.1500000000000004</v>
      </c>
      <c r="AI323" s="44">
        <v>1</v>
      </c>
      <c r="AJ323" s="35">
        <f t="shared" si="407"/>
        <v>1.075</v>
      </c>
      <c r="AK323" s="43">
        <f t="shared" si="379"/>
        <v>2.7442414204128002E+19</v>
      </c>
      <c r="AL323" s="43">
        <f t="shared" si="408"/>
        <v>8.9091797713701558E+21</v>
      </c>
      <c r="AM323" s="43">
        <f t="shared" si="409"/>
        <v>2.8752362966167218E+20</v>
      </c>
      <c r="AN323" s="43">
        <f t="shared" si="410"/>
        <v>945.00000000000011</v>
      </c>
      <c r="AO323" s="43">
        <f t="shared" si="411"/>
        <v>442982.62738248502</v>
      </c>
      <c r="AP323" s="71">
        <f t="shared" si="470"/>
        <v>3.2272738573043018E-2</v>
      </c>
      <c r="AR323" s="44">
        <f t="shared" si="412"/>
        <v>282</v>
      </c>
      <c r="AS323" s="44">
        <f t="shared" si="413"/>
        <v>4.4249999999999998</v>
      </c>
      <c r="AT323" s="44">
        <v>1</v>
      </c>
      <c r="AU323" s="35">
        <f t="shared" si="414"/>
        <v>1.175</v>
      </c>
      <c r="AV323" s="43">
        <f t="shared" si="380"/>
        <v>4.098067187816448E+18</v>
      </c>
      <c r="AW323" s="43">
        <f t="shared" si="415"/>
        <v>1.35789456268298E+21</v>
      </c>
      <c r="AX323" s="43">
        <f t="shared" si="416"/>
        <v>2.5243890104224154E+19</v>
      </c>
      <c r="AY323" s="43">
        <f t="shared" si="417"/>
        <v>1327.5</v>
      </c>
      <c r="AZ323" s="43">
        <f t="shared" si="418"/>
        <v>442982.62738248502</v>
      </c>
      <c r="BA323" s="71">
        <f t="shared" si="461"/>
        <v>1.8590464089013149E-2</v>
      </c>
      <c r="BC323" s="44">
        <f t="shared" si="419"/>
        <v>257</v>
      </c>
      <c r="BD323" s="44">
        <f t="shared" si="420"/>
        <v>5.85</v>
      </c>
      <c r="BE323" s="44">
        <v>1</v>
      </c>
      <c r="BF323" s="35">
        <f t="shared" si="421"/>
        <v>1.3</v>
      </c>
      <c r="BG323" s="43">
        <f t="shared" si="381"/>
        <v>2.634471763596288E+17</v>
      </c>
      <c r="BH323" s="43">
        <f t="shared" si="422"/>
        <v>8.8017701621751972E+19</v>
      </c>
      <c r="BI323" s="43">
        <f t="shared" si="423"/>
        <v>1.0429149513397674E+18</v>
      </c>
      <c r="BJ323" s="43">
        <f t="shared" si="424"/>
        <v>1755</v>
      </c>
      <c r="BK323" s="43">
        <f t="shared" si="425"/>
        <v>442982.62738248502</v>
      </c>
      <c r="BL323" s="71">
        <f t="shared" si="471"/>
        <v>1.1848922797616315E-2</v>
      </c>
      <c r="BN323" s="44">
        <f t="shared" si="426"/>
        <v>227</v>
      </c>
      <c r="BO323" s="44">
        <f t="shared" si="427"/>
        <v>7.45</v>
      </c>
      <c r="BP323" s="44">
        <v>1</v>
      </c>
      <c r="BQ323" s="35">
        <f t="shared" si="428"/>
        <v>1.45</v>
      </c>
      <c r="BR323" s="43">
        <f t="shared" si="382"/>
        <v>929266936012800</v>
      </c>
      <c r="BS323" s="43">
        <f t="shared" si="429"/>
        <v>3.0586821198861312E+17</v>
      </c>
      <c r="BT323" s="43">
        <f t="shared" si="430"/>
        <v>2.0752447616135824E+16</v>
      </c>
      <c r="BU323" s="43">
        <f t="shared" si="431"/>
        <v>2235</v>
      </c>
      <c r="BV323" s="43">
        <f t="shared" si="432"/>
        <v>442982.62738248502</v>
      </c>
      <c r="BW323" s="71">
        <f t="shared" si="468"/>
        <v>6.7847676884149041E-2</v>
      </c>
      <c r="BY323" s="44">
        <f t="shared" si="433"/>
        <v>165</v>
      </c>
      <c r="BZ323" s="44">
        <f t="shared" si="434"/>
        <v>9.25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4767413698560.0518</v>
      </c>
      <c r="CF323" s="43">
        <f t="shared" si="438"/>
        <v>2775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11.274999999999999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2837446656.0000205</v>
      </c>
      <c r="CQ323" s="43">
        <f t="shared" si="445"/>
        <v>3382.4999999999995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13.55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3330048.0000000135</v>
      </c>
      <c r="DB323" s="43">
        <f t="shared" si="452"/>
        <v>4065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18.95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750.14024727439028</v>
      </c>
      <c r="DM323" s="43">
        <f t="shared" si="458"/>
        <v>5685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90">
        <f t="shared" si="388"/>
        <v>2.5750000000000002</v>
      </c>
      <c r="F324" s="102">
        <f t="shared" si="376"/>
        <v>18.95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2.5750000000000002</v>
      </c>
      <c r="N324" s="43">
        <f t="shared" si="377"/>
        <v>5.3430921483402609E+19</v>
      </c>
      <c r="O324" s="43">
        <f t="shared" si="393"/>
        <v>4.3751910056684226E+22</v>
      </c>
      <c r="P324" s="43">
        <f t="shared" si="394"/>
        <v>8.3880106772098987E+20</v>
      </c>
      <c r="Q324" s="43">
        <f t="shared" si="395"/>
        <v>300</v>
      </c>
      <c r="R324" s="43">
        <f t="shared" si="396"/>
        <v>458604.37600018166</v>
      </c>
      <c r="S324" s="71">
        <f t="shared" si="397"/>
        <v>1.9171758824569111E-2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8.960788311552E+19</v>
      </c>
      <c r="AA324" s="43">
        <f t="shared" si="401"/>
        <v>2.8495306830735361E+22</v>
      </c>
      <c r="AB324" s="43">
        <f t="shared" si="402"/>
        <v>1.6776021354419797E+21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5.8872927580920061E-2</v>
      </c>
      <c r="AG324" s="44">
        <f t="shared" si="405"/>
        <v>303</v>
      </c>
      <c r="AH324" s="44">
        <f t="shared" si="406"/>
        <v>3.1500000000000004</v>
      </c>
      <c r="AI324" s="44">
        <v>1</v>
      </c>
      <c r="AJ324" s="35">
        <f t="shared" si="407"/>
        <v>1.075</v>
      </c>
      <c r="AK324" s="43">
        <f t="shared" si="379"/>
        <v>2.7442414204128002E+19</v>
      </c>
      <c r="AL324" s="43">
        <f t="shared" si="408"/>
        <v>8.938680366639593E+21</v>
      </c>
      <c r="AM324" s="43">
        <f t="shared" si="409"/>
        <v>3.302779204151395E+20</v>
      </c>
      <c r="AN324" s="43">
        <f t="shared" si="410"/>
        <v>945.00000000000011</v>
      </c>
      <c r="AO324" s="43">
        <f t="shared" si="411"/>
        <v>458604.37600018166</v>
      </c>
      <c r="AP324" s="71">
        <f t="shared" si="470"/>
        <v>3.6949293057595277E-2</v>
      </c>
      <c r="AR324" s="44">
        <f t="shared" si="412"/>
        <v>283</v>
      </c>
      <c r="AS324" s="44">
        <f t="shared" si="413"/>
        <v>4.4249999999999998</v>
      </c>
      <c r="AT324" s="44">
        <v>1</v>
      </c>
      <c r="AU324" s="35">
        <f t="shared" si="414"/>
        <v>1.175</v>
      </c>
      <c r="AV324" s="43">
        <f t="shared" si="380"/>
        <v>4.098067187816448E+18</v>
      </c>
      <c r="AW324" s="43">
        <f t="shared" si="415"/>
        <v>1.3627097916286645E+21</v>
      </c>
      <c r="AX324" s="43">
        <f t="shared" si="416"/>
        <v>2.8997615036448215E+19</v>
      </c>
      <c r="AY324" s="43">
        <f t="shared" si="417"/>
        <v>1327.5</v>
      </c>
      <c r="AZ324" s="43">
        <f t="shared" si="418"/>
        <v>458604.37600018166</v>
      </c>
      <c r="BA324" s="71">
        <f t="shared" si="461"/>
        <v>2.1279376734932864E-2</v>
      </c>
      <c r="BC324" s="44">
        <f t="shared" si="419"/>
        <v>258</v>
      </c>
      <c r="BD324" s="44">
        <f t="shared" si="420"/>
        <v>5.85</v>
      </c>
      <c r="BE324" s="44">
        <v>1</v>
      </c>
      <c r="BF324" s="35">
        <f t="shared" si="421"/>
        <v>1.3</v>
      </c>
      <c r="BG324" s="43">
        <f t="shared" si="381"/>
        <v>2.634471763596288E+17</v>
      </c>
      <c r="BH324" s="43">
        <f t="shared" si="422"/>
        <v>8.8360182951019495E+19</v>
      </c>
      <c r="BI324" s="43">
        <f t="shared" si="423"/>
        <v>1.1979946890058038E+18</v>
      </c>
      <c r="BJ324" s="43">
        <f t="shared" si="424"/>
        <v>1755</v>
      </c>
      <c r="BK324" s="43">
        <f t="shared" si="425"/>
        <v>458604.37600018166</v>
      </c>
      <c r="BL324" s="71">
        <f t="shared" si="471"/>
        <v>1.3558082939573422E-2</v>
      </c>
      <c r="BN324" s="44">
        <f t="shared" si="426"/>
        <v>228</v>
      </c>
      <c r="BO324" s="44">
        <f t="shared" si="427"/>
        <v>7.45</v>
      </c>
      <c r="BP324" s="44">
        <v>1</v>
      </c>
      <c r="BQ324" s="35">
        <f t="shared" si="428"/>
        <v>1.45</v>
      </c>
      <c r="BR324" s="43">
        <f t="shared" si="382"/>
        <v>929266936012800</v>
      </c>
      <c r="BS324" s="43">
        <f t="shared" si="429"/>
        <v>3.0721564904583168E+17</v>
      </c>
      <c r="BT324" s="43">
        <f t="shared" si="430"/>
        <v>2.383830243881736E+16</v>
      </c>
      <c r="BU324" s="43">
        <f t="shared" si="431"/>
        <v>2235</v>
      </c>
      <c r="BV324" s="43">
        <f t="shared" si="432"/>
        <v>458604.37600018166</v>
      </c>
      <c r="BW324" s="71">
        <f t="shared" si="468"/>
        <v>7.7594688007774845E-2</v>
      </c>
      <c r="BY324" s="44">
        <f t="shared" si="433"/>
        <v>166</v>
      </c>
      <c r="BZ324" s="44">
        <f t="shared" si="434"/>
        <v>9.25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5476320273126.2637</v>
      </c>
      <c r="CF324" s="43">
        <f t="shared" si="438"/>
        <v>2775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11.274999999999999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3259370306.139061</v>
      </c>
      <c r="CQ324" s="43">
        <f t="shared" si="445"/>
        <v>3382.4999999999995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13.55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3825220.6596611817</v>
      </c>
      <c r="DB324" s="43">
        <f t="shared" si="452"/>
        <v>4065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18.95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861.6848680611613</v>
      </c>
      <c r="DM324" s="43">
        <f t="shared" si="458"/>
        <v>5685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90">
        <f t="shared" si="388"/>
        <v>2.5750000000000002</v>
      </c>
      <c r="F325" s="102">
        <f t="shared" si="376"/>
        <v>18.95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2.5750000000000002</v>
      </c>
      <c r="N325" s="43">
        <f t="shared" si="377"/>
        <v>5.3430921483402609E+19</v>
      </c>
      <c r="O325" s="43">
        <f t="shared" si="393"/>
        <v>4.3889494679503988E+22</v>
      </c>
      <c r="P325" s="43">
        <f t="shared" si="394"/>
        <v>9.6352940666085795E+20</v>
      </c>
      <c r="Q325" s="43">
        <f t="shared" si="395"/>
        <v>300</v>
      </c>
      <c r="R325" s="43">
        <f t="shared" si="396"/>
        <v>474777.02439315064</v>
      </c>
      <c r="S325" s="71">
        <f t="shared" si="397"/>
        <v>2.1953531561410704E-2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8.960788311552E+19</v>
      </c>
      <c r="AA325" s="43">
        <f t="shared" si="401"/>
        <v>2.8584914713850881E+22</v>
      </c>
      <c r="AB325" s="43">
        <f t="shared" si="402"/>
        <v>1.9270588133217159E+21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6.7415237463974501E-2</v>
      </c>
      <c r="AG325" s="44">
        <f t="shared" si="405"/>
        <v>304</v>
      </c>
      <c r="AH325" s="44">
        <f t="shared" si="406"/>
        <v>3.1500000000000004</v>
      </c>
      <c r="AI325" s="44">
        <v>1</v>
      </c>
      <c r="AJ325" s="35">
        <f t="shared" si="407"/>
        <v>1.075</v>
      </c>
      <c r="AK325" s="43">
        <f t="shared" si="379"/>
        <v>2.7442414204128002E+19</v>
      </c>
      <c r="AL325" s="43">
        <f t="shared" si="408"/>
        <v>8.9681809619090303E+21</v>
      </c>
      <c r="AM325" s="43">
        <f t="shared" si="409"/>
        <v>3.7938970387271247E+20</v>
      </c>
      <c r="AN325" s="43">
        <f t="shared" si="410"/>
        <v>945.00000000000011</v>
      </c>
      <c r="AO325" s="43">
        <f t="shared" si="411"/>
        <v>474777.02439315064</v>
      </c>
      <c r="AP325" s="71">
        <f t="shared" si="470"/>
        <v>4.2303975074110559E-2</v>
      </c>
      <c r="AR325" s="44">
        <f t="shared" si="412"/>
        <v>284</v>
      </c>
      <c r="AS325" s="44">
        <f t="shared" si="413"/>
        <v>4.4249999999999998</v>
      </c>
      <c r="AT325" s="44">
        <v>1</v>
      </c>
      <c r="AU325" s="35">
        <f t="shared" si="414"/>
        <v>1.175</v>
      </c>
      <c r="AV325" s="43">
        <f t="shared" si="380"/>
        <v>4.098067187816448E+18</v>
      </c>
      <c r="AW325" s="43">
        <f t="shared" si="415"/>
        <v>1.3675250205743487E+21</v>
      </c>
      <c r="AX325" s="43">
        <f t="shared" si="416"/>
        <v>3.3309512691205362E+19</v>
      </c>
      <c r="AY325" s="43">
        <f t="shared" si="417"/>
        <v>1327.5</v>
      </c>
      <c r="AZ325" s="43">
        <f t="shared" si="418"/>
        <v>474777.02439315064</v>
      </c>
      <c r="BA325" s="71">
        <f t="shared" si="461"/>
        <v>2.4357516089333162E-2</v>
      </c>
      <c r="BC325" s="44">
        <f t="shared" si="419"/>
        <v>259</v>
      </c>
      <c r="BD325" s="44">
        <f t="shared" si="420"/>
        <v>5.85</v>
      </c>
      <c r="BE325" s="44">
        <v>1</v>
      </c>
      <c r="BF325" s="35">
        <f t="shared" si="421"/>
        <v>1.3</v>
      </c>
      <c r="BG325" s="43">
        <f t="shared" si="381"/>
        <v>2.634471763596288E+17</v>
      </c>
      <c r="BH325" s="43">
        <f t="shared" si="422"/>
        <v>8.8702664280287019E+19</v>
      </c>
      <c r="BI325" s="43">
        <f t="shared" si="423"/>
        <v>1.3761345285561516E+18</v>
      </c>
      <c r="BJ325" s="43">
        <f t="shared" si="424"/>
        <v>1755</v>
      </c>
      <c r="BK325" s="43">
        <f t="shared" si="425"/>
        <v>474777.02439315064</v>
      </c>
      <c r="BL325" s="71">
        <f t="shared" si="471"/>
        <v>1.5514015725703281E-2</v>
      </c>
      <c r="BN325" s="44">
        <f t="shared" si="426"/>
        <v>229</v>
      </c>
      <c r="BO325" s="44">
        <f t="shared" si="427"/>
        <v>7.45</v>
      </c>
      <c r="BP325" s="44">
        <v>1</v>
      </c>
      <c r="BQ325" s="35">
        <f t="shared" si="428"/>
        <v>1.45</v>
      </c>
      <c r="BR325" s="43">
        <f t="shared" si="382"/>
        <v>929266936012800</v>
      </c>
      <c r="BS325" s="43">
        <f t="shared" si="429"/>
        <v>3.0856308610305024E+17</v>
      </c>
      <c r="BT325" s="43">
        <f t="shared" si="430"/>
        <v>2.7383018797391312E+16</v>
      </c>
      <c r="BU325" s="43">
        <f t="shared" si="431"/>
        <v>2235</v>
      </c>
      <c r="BV325" s="43">
        <f t="shared" si="432"/>
        <v>474777.02439315064</v>
      </c>
      <c r="BW325" s="71">
        <f t="shared" si="468"/>
        <v>8.8743663875095732E-2</v>
      </c>
      <c r="BY325" s="44">
        <f t="shared" si="433"/>
        <v>167</v>
      </c>
      <c r="BZ325" s="44">
        <f t="shared" si="434"/>
        <v>9.25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6290640089177.0527</v>
      </c>
      <c r="CF325" s="43">
        <f t="shared" si="438"/>
        <v>2775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11.274999999999999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3744033308.9881229</v>
      </c>
      <c r="CQ325" s="43">
        <f t="shared" si="445"/>
        <v>3382.4999999999995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13.55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4394024.6792534729</v>
      </c>
      <c r="DB325" s="43">
        <f t="shared" si="452"/>
        <v>4065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18.95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989.81599046769315</v>
      </c>
      <c r="DM325" s="43">
        <f t="shared" si="458"/>
        <v>5685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90">
        <f t="shared" si="388"/>
        <v>2.5750000000000002</v>
      </c>
      <c r="F326" s="102">
        <f t="shared" ref="F326:F389" si="472">C326+E326</f>
        <v>18.95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2.5750000000000002</v>
      </c>
      <c r="N326" s="43">
        <f t="shared" ref="N326:N389" si="473">N325*L326</f>
        <v>2.1372368593361043E+20</v>
      </c>
      <c r="O326" s="43">
        <f t="shared" si="393"/>
        <v>1.76108317209295E+23</v>
      </c>
      <c r="P326" s="43">
        <f t="shared" si="394"/>
        <v>1.1068046444225967E+21</v>
      </c>
      <c r="Q326" s="43">
        <f t="shared" si="395"/>
        <v>300</v>
      </c>
      <c r="R326" s="43">
        <f t="shared" si="396"/>
        <v>491520.00000001094</v>
      </c>
      <c r="S326" s="71">
        <f t="shared" si="397"/>
        <v>6.2847948464990477E-3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1.3441182467327999E+21</v>
      </c>
      <c r="AA326" s="43">
        <f t="shared" si="401"/>
        <v>4.3011783895449596E+23</v>
      </c>
      <c r="AB326" s="43">
        <f t="shared" si="402"/>
        <v>2.2136092888451934E+21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5.146518205861675E-3</v>
      </c>
      <c r="AG326" s="44">
        <f t="shared" si="405"/>
        <v>305</v>
      </c>
      <c r="AH326" s="44">
        <f t="shared" si="406"/>
        <v>3.1500000000000004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2.7442414204128002E+19</v>
      </c>
      <c r="AL326" s="43">
        <f t="shared" si="408"/>
        <v>8.9976815571784685E+21</v>
      </c>
      <c r="AM326" s="43">
        <f t="shared" si="409"/>
        <v>4.3580432874139714E+20</v>
      </c>
      <c r="AN326" s="43">
        <f t="shared" si="410"/>
        <v>945.00000000000011</v>
      </c>
      <c r="AO326" s="43">
        <f t="shared" si="411"/>
        <v>491520.00000001094</v>
      </c>
      <c r="AP326" s="71">
        <f t="shared" si="470"/>
        <v>4.8435180326392713E-2</v>
      </c>
      <c r="AR326" s="44">
        <f t="shared" si="412"/>
        <v>285</v>
      </c>
      <c r="AS326" s="44">
        <f t="shared" si="413"/>
        <v>4.4249999999999998</v>
      </c>
      <c r="AT326" s="44">
        <v>1</v>
      </c>
      <c r="AU326" s="35">
        <f t="shared" si="414"/>
        <v>1.175</v>
      </c>
      <c r="AV326" s="43">
        <f t="shared" ref="AV326:AV389" si="476">AV325*AT326</f>
        <v>4.098067187816448E+18</v>
      </c>
      <c r="AW326" s="43">
        <f t="shared" si="415"/>
        <v>1.372340249520033E+21</v>
      </c>
      <c r="AX326" s="43">
        <f t="shared" si="416"/>
        <v>3.8262582434140463E+19</v>
      </c>
      <c r="AY326" s="43">
        <f t="shared" si="417"/>
        <v>1327.5</v>
      </c>
      <c r="AZ326" s="43">
        <f t="shared" si="418"/>
        <v>491520.00000001094</v>
      </c>
      <c r="BA326" s="71">
        <f t="shared" si="461"/>
        <v>2.7881265194635622E-2</v>
      </c>
      <c r="BC326" s="44">
        <f t="shared" si="419"/>
        <v>260</v>
      </c>
      <c r="BD326" s="44">
        <f t="shared" si="420"/>
        <v>5.85</v>
      </c>
      <c r="BE326" s="44">
        <v>1</v>
      </c>
      <c r="BF326" s="35">
        <f t="shared" si="421"/>
        <v>1.3</v>
      </c>
      <c r="BG326" s="43">
        <f t="shared" ref="BG326:BG389" si="477">BG325*BE326</f>
        <v>2.634471763596288E+17</v>
      </c>
      <c r="BH326" s="43">
        <f t="shared" si="422"/>
        <v>8.9045145609554543E+19</v>
      </c>
      <c r="BI326" s="43">
        <f t="shared" si="423"/>
        <v>1.5807634692070715E+18</v>
      </c>
      <c r="BJ326" s="43">
        <f t="shared" si="424"/>
        <v>1755</v>
      </c>
      <c r="BK326" s="43">
        <f t="shared" si="425"/>
        <v>491520.00000001094</v>
      </c>
      <c r="BL326" s="71">
        <f t="shared" si="471"/>
        <v>1.7752382326807668E-2</v>
      </c>
      <c r="BN326" s="44">
        <f t="shared" si="426"/>
        <v>230</v>
      </c>
      <c r="BO326" s="44">
        <f t="shared" si="427"/>
        <v>7.45</v>
      </c>
      <c r="BP326" s="44">
        <v>1</v>
      </c>
      <c r="BQ326" s="35">
        <f t="shared" si="428"/>
        <v>1.45</v>
      </c>
      <c r="BR326" s="43">
        <f t="shared" ref="BR326:BR389" si="478">BR325*BP326</f>
        <v>929266936012800</v>
      </c>
      <c r="BS326" s="43">
        <f t="shared" si="429"/>
        <v>3.099105231602688E+17</v>
      </c>
      <c r="BT326" s="43">
        <f t="shared" si="430"/>
        <v>3.1454828647416288E+16</v>
      </c>
      <c r="BU326" s="43">
        <f t="shared" si="431"/>
        <v>2235</v>
      </c>
      <c r="BV326" s="43">
        <f t="shared" si="432"/>
        <v>491520.00000001094</v>
      </c>
      <c r="BW326" s="71">
        <f t="shared" si="468"/>
        <v>0.10149648461968995</v>
      </c>
      <c r="BY326" s="44">
        <f t="shared" si="433"/>
        <v>168</v>
      </c>
      <c r="BZ326" s="44">
        <f t="shared" si="434"/>
        <v>9.25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7226047922316.082</v>
      </c>
      <c r="CF326" s="43">
        <f t="shared" si="438"/>
        <v>2775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11.274999999999999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4300764903.0887623</v>
      </c>
      <c r="CQ326" s="43">
        <f t="shared" si="445"/>
        <v>3382.4999999999995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13.55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5047408.9208748396</v>
      </c>
      <c r="DB326" s="43">
        <f t="shared" si="452"/>
        <v>4065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18.95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1137</v>
      </c>
      <c r="DM326" s="43">
        <f t="shared" si="458"/>
        <v>5685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90">
        <f t="shared" ref="E327:E390" si="484">E326</f>
        <v>2.5750000000000002</v>
      </c>
      <c r="F327" s="102">
        <f t="shared" si="472"/>
        <v>18.95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2.5750000000000002</v>
      </c>
      <c r="N327" s="43">
        <f t="shared" si="473"/>
        <v>2.1372368593361043E+20</v>
      </c>
      <c r="O327" s="43">
        <f t="shared" ref="O327:O390" si="489">J327*N327*M327</f>
        <v>1.7665865570057404E+23</v>
      </c>
      <c r="P327" s="43">
        <f t="shared" ref="P327:P390" si="490">L$3*N$3*POWER($H$1,J327)</f>
        <v>1.2713846743513154E+21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7.1968433661480881E-3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1.3441182467327999E+21</v>
      </c>
      <c r="AA327" s="43">
        <f t="shared" ref="AA327:AA390" si="497">V327*Z327*Y327</f>
        <v>4.3146195720122881E+23</v>
      </c>
      <c r="AB327" s="43">
        <f t="shared" ref="AB327:AB390" si="498">X$3*Z$3*POWER($H$1,V327)</f>
        <v>2.5427693487026308E+21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5.8933801839607218E-3</v>
      </c>
      <c r="AG327" s="44">
        <f t="shared" ref="AG327:AG390" si="501">$I327-AH$3</f>
        <v>306</v>
      </c>
      <c r="AH327" s="44">
        <f t="shared" ref="AH327:AH390" si="502">AI$3</f>
        <v>3.1500000000000004</v>
      </c>
      <c r="AI327" s="44">
        <v>1</v>
      </c>
      <c r="AJ327" s="35">
        <f t="shared" ref="AJ327:AJ390" si="503">AJ$3</f>
        <v>1.075</v>
      </c>
      <c r="AK327" s="43">
        <f t="shared" si="475"/>
        <v>2.7442414204128002E+19</v>
      </c>
      <c r="AL327" s="43">
        <f t="shared" ref="AL327:AL390" si="504">AG327*AK327*AJ327</f>
        <v>9.0271821524479058E+21</v>
      </c>
      <c r="AM327" s="43">
        <f t="shared" ref="AM327:AM390" si="505">AI$3*AK$3*POWER($H$1,AG327)</f>
        <v>5.0060771552582992E+20</v>
      </c>
      <c r="AN327" s="43">
        <f t="shared" ref="AN327:AN390" si="506">AO$3</f>
        <v>945.00000000000011</v>
      </c>
      <c r="AO327" s="43">
        <f t="shared" ref="AO327:AO390" si="507">$A327*(30+$B327)</f>
        <v>508853.41536652524</v>
      </c>
      <c r="AP327" s="71">
        <f t="shared" si="470"/>
        <v>5.5455590357183594E-2</v>
      </c>
      <c r="AR327" s="44">
        <f t="shared" ref="AR327:AR390" si="508">$I327-AS$3</f>
        <v>286</v>
      </c>
      <c r="AS327" s="44">
        <f t="shared" ref="AS327:AS390" si="509">AT$3</f>
        <v>4.4249999999999998</v>
      </c>
      <c r="AT327" s="44">
        <v>1</v>
      </c>
      <c r="AU327" s="35">
        <f t="shared" ref="AU327:AU390" si="510">AU$3</f>
        <v>1.175</v>
      </c>
      <c r="AV327" s="43">
        <f t="shared" si="476"/>
        <v>4.098067187816448E+18</v>
      </c>
      <c r="AW327" s="43">
        <f t="shared" ref="AW327:AW390" si="511">AR327*AV327*AU327</f>
        <v>1.3771554784657175E+21</v>
      </c>
      <c r="AX327" s="43">
        <f t="shared" ref="AX327:AX390" si="512">AT$3*AV$3*POWER($H$1,AR327)</f>
        <v>4.3952165500035588E+19</v>
      </c>
      <c r="AY327" s="43">
        <f t="shared" ref="AY327:AY390" si="513">AZ$3</f>
        <v>1327.5</v>
      </c>
      <c r="AZ327" s="43">
        <f t="shared" ref="AZ327:AZ390" si="514">$A327*(30+$B327)</f>
        <v>508853.41536652524</v>
      </c>
      <c r="BA327" s="71">
        <f t="shared" si="461"/>
        <v>3.1915180375277956E-2</v>
      </c>
      <c r="BC327" s="44">
        <f t="shared" ref="BC327:BC390" si="515">$I327-BD$3</f>
        <v>261</v>
      </c>
      <c r="BD327" s="44">
        <f t="shared" ref="BD327:BD390" si="516">BE$3</f>
        <v>5.85</v>
      </c>
      <c r="BE327" s="44">
        <v>1</v>
      </c>
      <c r="BF327" s="35">
        <f t="shared" ref="BF327:BF390" si="517">BF$3</f>
        <v>1.3</v>
      </c>
      <c r="BG327" s="43">
        <f t="shared" si="477"/>
        <v>2.634471763596288E+17</v>
      </c>
      <c r="BH327" s="43">
        <f t="shared" ref="BH327:BH390" si="518">BC327*BG327*BF327</f>
        <v>8.938762693882205E+19</v>
      </c>
      <c r="BI327" s="43">
        <f t="shared" ref="BI327:BI390" si="519">BE$3*BG$3*POWER($H$1,BC327)</f>
        <v>1.815820396717569E+18</v>
      </c>
      <c r="BJ327" s="43">
        <f t="shared" ref="BJ327:BJ390" si="520">BK$3</f>
        <v>1755</v>
      </c>
      <c r="BK327" s="43">
        <f t="shared" ref="BK327:BK390" si="521">$A327*(30+$B327)</f>
        <v>508853.41536652524</v>
      </c>
      <c r="BL327" s="71">
        <f t="shared" si="471"/>
        <v>2.0314001600695117E-2</v>
      </c>
      <c r="BN327" s="44">
        <f t="shared" ref="BN327:BN390" si="522">$I327-BO$3</f>
        <v>231</v>
      </c>
      <c r="BO327" s="44">
        <f t="shared" ref="BO327:BO390" si="523">BP$3</f>
        <v>7.45</v>
      </c>
      <c r="BP327" s="44">
        <v>1</v>
      </c>
      <c r="BQ327" s="35">
        <f t="shared" ref="BQ327:BQ390" si="524">BQ$3</f>
        <v>1.45</v>
      </c>
      <c r="BR327" s="43">
        <f t="shared" si="478"/>
        <v>929266936012800</v>
      </c>
      <c r="BS327" s="43">
        <f t="shared" ref="BS327:BS390" si="525">BN327*BR327*BQ327</f>
        <v>3.1125796021748736E+17</v>
      </c>
      <c r="BT327" s="43">
        <f t="shared" ref="BT327:BT390" si="526">BP$3*BR$3*POWER($H$1,BN327)</f>
        <v>3.6132109924000712E+16</v>
      </c>
      <c r="BU327" s="43">
        <f t="shared" ref="BU327:BU390" si="527">BV$3</f>
        <v>2235</v>
      </c>
      <c r="BV327" s="43">
        <f t="shared" ref="BV327:BV390" si="528">$A327*(30+$B327)</f>
        <v>508853.41536652524</v>
      </c>
      <c r="BW327" s="71">
        <f t="shared" si="468"/>
        <v>0.11608413130624476</v>
      </c>
      <c r="BY327" s="44">
        <f t="shared" ref="BY327:BY390" si="529">$I327-BZ$3</f>
        <v>169</v>
      </c>
      <c r="BZ327" s="44">
        <f t="shared" ref="BZ327:BZ390" si="530">CA$3</f>
        <v>9.25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CA$3*CC$3*POWER($H$1,BY327)</f>
        <v>8300549361494.2275</v>
      </c>
      <c r="CF327" s="43">
        <f t="shared" ref="CF327:CF390" si="534">CG$3</f>
        <v>2775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11.274999999999999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CL$3*CN$3*POWER($H$1,CJ327)</f>
        <v>4940281569.4070444</v>
      </c>
      <c r="CQ327" s="43">
        <f t="shared" ref="CQ327:CQ390" si="541">CR$3</f>
        <v>3382.4999999999995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13.55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CW$3*CY$3*POWER($H$1,CU327)</f>
        <v>5797950.3244062886</v>
      </c>
      <c r="DB327" s="43">
        <f t="shared" ref="DB327:DB390" si="548">DC$3</f>
        <v>4065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18.95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DH$3*DJ$3*POWER($H$1,DF327)</f>
        <v>1306.0700296316288</v>
      </c>
      <c r="DM327" s="43">
        <f t="shared" ref="DM327:DM390" si="555">DN$3</f>
        <v>5685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90">
        <f t="shared" si="484"/>
        <v>2.5750000000000002</v>
      </c>
      <c r="F328" s="102">
        <f t="shared" si="472"/>
        <v>18.95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2.5750000000000002</v>
      </c>
      <c r="N328" s="43">
        <f t="shared" si="473"/>
        <v>2.1372368593361043E+20</v>
      </c>
      <c r="O328" s="43">
        <f t="shared" si="489"/>
        <v>1.7720899419185309E+23</v>
      </c>
      <c r="P328" s="43">
        <f t="shared" si="490"/>
        <v>1.4604374839957971E+21</v>
      </c>
      <c r="Q328" s="43">
        <f t="shared" si="491"/>
        <v>300</v>
      </c>
      <c r="R328" s="43">
        <f t="shared" si="492"/>
        <v>526798.0923058507</v>
      </c>
      <c r="S328" s="71">
        <f t="shared" si="493"/>
        <v>8.2413282161890311E-3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1.3441182467327999E+21</v>
      </c>
      <c r="AA328" s="43">
        <f t="shared" si="497"/>
        <v>4.3280607544796158E+23</v>
      </c>
      <c r="AB328" s="43">
        <f t="shared" si="498"/>
        <v>2.9208749679915943E+21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6.7486921595738677E-3</v>
      </c>
      <c r="AG328" s="44">
        <f t="shared" si="501"/>
        <v>307</v>
      </c>
      <c r="AH328" s="44">
        <f t="shared" si="502"/>
        <v>3.1500000000000004</v>
      </c>
      <c r="AI328" s="44">
        <v>1</v>
      </c>
      <c r="AJ328" s="35">
        <f t="shared" si="503"/>
        <v>1.075</v>
      </c>
      <c r="AK328" s="43">
        <f t="shared" si="475"/>
        <v>2.7442414204128002E+19</v>
      </c>
      <c r="AL328" s="43">
        <f t="shared" si="504"/>
        <v>9.056682747717344E+21</v>
      </c>
      <c r="AM328" s="43">
        <f t="shared" si="505"/>
        <v>5.7504725932334455E+20</v>
      </c>
      <c r="AN328" s="43">
        <f t="shared" si="506"/>
        <v>945.00000000000011</v>
      </c>
      <c r="AO328" s="43">
        <f t="shared" si="507"/>
        <v>526798.0923058507</v>
      </c>
      <c r="AP328" s="71">
        <f t="shared" si="470"/>
        <v>6.3494247876605819E-2</v>
      </c>
      <c r="AR328" s="44">
        <f t="shared" si="508"/>
        <v>287</v>
      </c>
      <c r="AS328" s="44">
        <f t="shared" si="509"/>
        <v>4.4249999999999998</v>
      </c>
      <c r="AT328" s="44">
        <v>1</v>
      </c>
      <c r="AU328" s="35">
        <f t="shared" si="510"/>
        <v>1.175</v>
      </c>
      <c r="AV328" s="43">
        <f t="shared" si="476"/>
        <v>4.098067187816448E+18</v>
      </c>
      <c r="AW328" s="43">
        <f t="shared" si="511"/>
        <v>1.3819707074114017E+21</v>
      </c>
      <c r="AX328" s="43">
        <f t="shared" si="512"/>
        <v>5.0487780208448332E+19</v>
      </c>
      <c r="AY328" s="43">
        <f t="shared" si="513"/>
        <v>1327.5</v>
      </c>
      <c r="AZ328" s="43">
        <f t="shared" si="514"/>
        <v>526798.0923058507</v>
      </c>
      <c r="BA328" s="71">
        <f t="shared" ref="BA328:BA391" si="559">AX328/AW328</f>
        <v>3.6533176816039792E-2</v>
      </c>
      <c r="BC328" s="44">
        <f t="shared" si="515"/>
        <v>262</v>
      </c>
      <c r="BD328" s="44">
        <f t="shared" si="516"/>
        <v>5.85</v>
      </c>
      <c r="BE328" s="44">
        <v>1</v>
      </c>
      <c r="BF328" s="35">
        <f t="shared" si="517"/>
        <v>1.3</v>
      </c>
      <c r="BG328" s="43">
        <f t="shared" si="477"/>
        <v>2.634471763596288E+17</v>
      </c>
      <c r="BH328" s="43">
        <f t="shared" si="518"/>
        <v>8.9730108268089573E+19</v>
      </c>
      <c r="BI328" s="43">
        <f t="shared" si="519"/>
        <v>2.0858299026795351E+18</v>
      </c>
      <c r="BJ328" s="43">
        <f t="shared" si="520"/>
        <v>1755</v>
      </c>
      <c r="BK328" s="43">
        <f t="shared" si="521"/>
        <v>526798.0923058507</v>
      </c>
      <c r="BL328" s="71">
        <f t="shared" si="471"/>
        <v>2.3245596633491548E-2</v>
      </c>
      <c r="BN328" s="44">
        <f t="shared" si="522"/>
        <v>232</v>
      </c>
      <c r="BO328" s="44">
        <f t="shared" si="523"/>
        <v>7.45</v>
      </c>
      <c r="BP328" s="44">
        <v>15</v>
      </c>
      <c r="BQ328" s="35">
        <f t="shared" si="524"/>
        <v>1.45</v>
      </c>
      <c r="BR328" s="43">
        <f t="shared" si="478"/>
        <v>1.3939004040192E+16</v>
      </c>
      <c r="BS328" s="43">
        <f t="shared" si="525"/>
        <v>4.6890809591205888E+18</v>
      </c>
      <c r="BT328" s="43">
        <f t="shared" si="526"/>
        <v>4.1504895232271664E+16</v>
      </c>
      <c r="BU328" s="43">
        <f t="shared" si="527"/>
        <v>2235</v>
      </c>
      <c r="BV328" s="43">
        <f t="shared" si="528"/>
        <v>526798.0923058507</v>
      </c>
      <c r="BW328" s="71">
        <f t="shared" si="468"/>
        <v>8.8513923291389865E-3</v>
      </c>
      <c r="BY328" s="44">
        <f t="shared" si="529"/>
        <v>170</v>
      </c>
      <c r="BZ328" s="44">
        <f t="shared" si="530"/>
        <v>9.25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9534827397120.1074</v>
      </c>
      <c r="CF328" s="43">
        <f t="shared" si="534"/>
        <v>2775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11.274999999999999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5674893312.0000429</v>
      </c>
      <c r="CQ328" s="43">
        <f t="shared" si="541"/>
        <v>3382.4999999999995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13.55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6660096.0000000298</v>
      </c>
      <c r="DB328" s="43">
        <f t="shared" si="548"/>
        <v>4065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18.95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1500.280494548781</v>
      </c>
      <c r="DM328" s="43">
        <f t="shared" si="555"/>
        <v>5685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90">
        <f t="shared" si="484"/>
        <v>2.5750000000000002</v>
      </c>
      <c r="F329" s="102">
        <f t="shared" si="472"/>
        <v>18.95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2.5750000000000002</v>
      </c>
      <c r="N329" s="43">
        <f t="shared" si="473"/>
        <v>2.1372368593361043E+20</v>
      </c>
      <c r="O329" s="43">
        <f t="shared" si="489"/>
        <v>1.7775933268313214E+23</v>
      </c>
      <c r="P329" s="43">
        <f t="shared" si="490"/>
        <v>1.6776021354419808E+21</v>
      </c>
      <c r="Q329" s="43">
        <f t="shared" si="491"/>
        <v>300</v>
      </c>
      <c r="R329" s="43">
        <f t="shared" si="492"/>
        <v>545375.58691079938</v>
      </c>
      <c r="S329" s="71">
        <f t="shared" si="493"/>
        <v>9.4374911860882066E-3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1.3441182467327999E+21</v>
      </c>
      <c r="AA329" s="43">
        <f t="shared" si="497"/>
        <v>4.3415019369469436E+23</v>
      </c>
      <c r="AB329" s="43">
        <f t="shared" si="498"/>
        <v>3.3552042708839616E+21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7.728210927030999E-3</v>
      </c>
      <c r="AG329" s="44">
        <f t="shared" si="501"/>
        <v>308</v>
      </c>
      <c r="AH329" s="44">
        <f t="shared" si="502"/>
        <v>3.1500000000000004</v>
      </c>
      <c r="AI329" s="44">
        <v>1</v>
      </c>
      <c r="AJ329" s="35">
        <f t="shared" si="503"/>
        <v>1.075</v>
      </c>
      <c r="AK329" s="43">
        <f t="shared" si="475"/>
        <v>2.7442414204128002E+19</v>
      </c>
      <c r="AL329" s="43">
        <f t="shared" si="504"/>
        <v>9.0861833429867813E+21</v>
      </c>
      <c r="AM329" s="43">
        <f t="shared" si="505"/>
        <v>6.6055584083027939E+20</v>
      </c>
      <c r="AN329" s="43">
        <f t="shared" si="506"/>
        <v>945.00000000000011</v>
      </c>
      <c r="AO329" s="43">
        <f t="shared" si="507"/>
        <v>545375.58691079938</v>
      </c>
      <c r="AP329" s="71">
        <f t="shared" si="470"/>
        <v>7.2698933743190738E-2</v>
      </c>
      <c r="AR329" s="44">
        <f t="shared" si="508"/>
        <v>288</v>
      </c>
      <c r="AS329" s="44">
        <f t="shared" si="509"/>
        <v>4.4249999999999998</v>
      </c>
      <c r="AT329" s="44">
        <v>1</v>
      </c>
      <c r="AU329" s="35">
        <f t="shared" si="510"/>
        <v>1.175</v>
      </c>
      <c r="AV329" s="43">
        <f t="shared" si="476"/>
        <v>4.098067187816448E+18</v>
      </c>
      <c r="AW329" s="43">
        <f t="shared" si="511"/>
        <v>1.3867859363570859E+21</v>
      </c>
      <c r="AX329" s="43">
        <f t="shared" si="512"/>
        <v>5.7995230072896463E+19</v>
      </c>
      <c r="AY329" s="43">
        <f t="shared" si="513"/>
        <v>1327.5</v>
      </c>
      <c r="AZ329" s="43">
        <f t="shared" si="514"/>
        <v>545375.58691079938</v>
      </c>
      <c r="BA329" s="71">
        <f t="shared" si="559"/>
        <v>4.1819886222125034E-2</v>
      </c>
      <c r="BC329" s="44">
        <f t="shared" si="515"/>
        <v>263</v>
      </c>
      <c r="BD329" s="44">
        <f t="shared" si="516"/>
        <v>5.85</v>
      </c>
      <c r="BE329" s="44">
        <v>1</v>
      </c>
      <c r="BF329" s="35">
        <f t="shared" si="517"/>
        <v>1.3</v>
      </c>
      <c r="BG329" s="43">
        <f t="shared" si="477"/>
        <v>2.634471763596288E+17</v>
      </c>
      <c r="BH329" s="43">
        <f t="shared" si="518"/>
        <v>9.0072589597357097E+19</v>
      </c>
      <c r="BI329" s="43">
        <f t="shared" si="519"/>
        <v>2.3959893780116081E+18</v>
      </c>
      <c r="BJ329" s="43">
        <f t="shared" si="520"/>
        <v>1755</v>
      </c>
      <c r="BK329" s="43">
        <f t="shared" si="521"/>
        <v>545375.58691079938</v>
      </c>
      <c r="BL329" s="71">
        <f t="shared" si="471"/>
        <v>2.6600649417566107E-2</v>
      </c>
      <c r="BN329" s="44">
        <f t="shared" si="522"/>
        <v>233</v>
      </c>
      <c r="BO329" s="44">
        <f t="shared" si="523"/>
        <v>7.45</v>
      </c>
      <c r="BP329" s="44">
        <v>1</v>
      </c>
      <c r="BQ329" s="35">
        <f t="shared" si="524"/>
        <v>1.45</v>
      </c>
      <c r="BR329" s="43">
        <f t="shared" si="478"/>
        <v>1.3939004040192E+16</v>
      </c>
      <c r="BS329" s="43">
        <f t="shared" si="525"/>
        <v>4.7092925149788672E+18</v>
      </c>
      <c r="BT329" s="43">
        <f t="shared" si="526"/>
        <v>4.7676604877634752E+16</v>
      </c>
      <c r="BU329" s="43">
        <f t="shared" si="527"/>
        <v>2235</v>
      </c>
      <c r="BV329" s="43">
        <f t="shared" si="528"/>
        <v>545375.58691079938</v>
      </c>
      <c r="BW329" s="71">
        <f t="shared" si="468"/>
        <v>1.0123942126336296E-2</v>
      </c>
      <c r="BY329" s="44">
        <f t="shared" si="529"/>
        <v>171</v>
      </c>
      <c r="BZ329" s="44">
        <f t="shared" si="530"/>
        <v>9.25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10952640546252.531</v>
      </c>
      <c r="CF329" s="43">
        <f t="shared" si="534"/>
        <v>2775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11.274999999999999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6518740612.2781258</v>
      </c>
      <c r="CQ329" s="43">
        <f t="shared" si="541"/>
        <v>3382.4999999999995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13.55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7650441.3193223672</v>
      </c>
      <c r="DB329" s="43">
        <f t="shared" si="548"/>
        <v>4065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18.95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1723.369736122323</v>
      </c>
      <c r="DM329" s="43">
        <f t="shared" si="555"/>
        <v>5685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90">
        <f t="shared" si="484"/>
        <v>2.5750000000000002</v>
      </c>
      <c r="F330" s="102">
        <f t="shared" si="472"/>
        <v>18.95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2.5750000000000002</v>
      </c>
      <c r="N330" s="43">
        <f t="shared" si="473"/>
        <v>2.1372368593361043E+20</v>
      </c>
      <c r="O330" s="43">
        <f t="shared" si="489"/>
        <v>1.7830967117441119E+23</v>
      </c>
      <c r="P330" s="43">
        <f t="shared" si="490"/>
        <v>1.9270588133217164E+21</v>
      </c>
      <c r="Q330" s="43">
        <f t="shared" si="491"/>
        <v>300</v>
      </c>
      <c r="R330" s="43">
        <f t="shared" si="492"/>
        <v>564608.2154481553</v>
      </c>
      <c r="S330" s="71">
        <f t="shared" si="493"/>
        <v>1.0807371247052494E-2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1.3441182467327999E+21</v>
      </c>
      <c r="AA330" s="43">
        <f t="shared" si="497"/>
        <v>4.354943119414272E+23</v>
      </c>
      <c r="AB330" s="43">
        <f t="shared" si="498"/>
        <v>3.8541176266434329E+21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8.8499838481513882E-3</v>
      </c>
      <c r="AG330" s="44">
        <f t="shared" si="501"/>
        <v>309</v>
      </c>
      <c r="AH330" s="44">
        <f t="shared" si="502"/>
        <v>3.1500000000000004</v>
      </c>
      <c r="AI330" s="44">
        <v>1</v>
      </c>
      <c r="AJ330" s="35">
        <f t="shared" si="503"/>
        <v>1.075</v>
      </c>
      <c r="AK330" s="43">
        <f t="shared" si="475"/>
        <v>2.7442414204128002E+19</v>
      </c>
      <c r="AL330" s="43">
        <f t="shared" si="504"/>
        <v>9.1156839382562195E+21</v>
      </c>
      <c r="AM330" s="43">
        <f t="shared" si="505"/>
        <v>7.5877940774542508E+20</v>
      </c>
      <c r="AN330" s="43">
        <f t="shared" si="506"/>
        <v>945.00000000000011</v>
      </c>
      <c r="AO330" s="43">
        <f t="shared" si="507"/>
        <v>564608.2154481553</v>
      </c>
      <c r="AP330" s="71">
        <f t="shared" si="470"/>
        <v>8.3238889466211066E-2</v>
      </c>
      <c r="AR330" s="44">
        <f t="shared" si="508"/>
        <v>289</v>
      </c>
      <c r="AS330" s="44">
        <f t="shared" si="509"/>
        <v>4.4249999999999998</v>
      </c>
      <c r="AT330" s="44">
        <v>1</v>
      </c>
      <c r="AU330" s="35">
        <f t="shared" si="510"/>
        <v>1.175</v>
      </c>
      <c r="AV330" s="43">
        <f t="shared" si="476"/>
        <v>4.098067187816448E+18</v>
      </c>
      <c r="AW330" s="43">
        <f t="shared" si="511"/>
        <v>1.3916011653027704E+21</v>
      </c>
      <c r="AX330" s="43">
        <f t="shared" si="512"/>
        <v>6.6619025382410748E+19</v>
      </c>
      <c r="AY330" s="43">
        <f t="shared" si="513"/>
        <v>1327.5</v>
      </c>
      <c r="AZ330" s="43">
        <f t="shared" si="514"/>
        <v>564608.2154481553</v>
      </c>
      <c r="BA330" s="71">
        <f t="shared" si="559"/>
        <v>4.7872211552737853E-2</v>
      </c>
      <c r="BC330" s="44">
        <f t="shared" si="515"/>
        <v>264</v>
      </c>
      <c r="BD330" s="44">
        <f t="shared" si="516"/>
        <v>5.85</v>
      </c>
      <c r="BE330" s="44">
        <v>1</v>
      </c>
      <c r="BF330" s="35">
        <f t="shared" si="517"/>
        <v>1.3</v>
      </c>
      <c r="BG330" s="43">
        <f t="shared" si="477"/>
        <v>2.634471763596288E+17</v>
      </c>
      <c r="BH330" s="43">
        <f t="shared" si="518"/>
        <v>9.0415070926624604E+19</v>
      </c>
      <c r="BI330" s="43">
        <f t="shared" si="519"/>
        <v>2.7522690571123036E+18</v>
      </c>
      <c r="BJ330" s="43">
        <f t="shared" si="520"/>
        <v>1755</v>
      </c>
      <c r="BK330" s="43">
        <f t="shared" si="521"/>
        <v>564608.2154481553</v>
      </c>
      <c r="BL330" s="71">
        <f t="shared" si="471"/>
        <v>3.0440379340584474E-2</v>
      </c>
      <c r="BN330" s="44">
        <f t="shared" si="522"/>
        <v>234</v>
      </c>
      <c r="BO330" s="44">
        <f t="shared" si="523"/>
        <v>7.45</v>
      </c>
      <c r="BP330" s="44">
        <v>1</v>
      </c>
      <c r="BQ330" s="35">
        <f t="shared" si="524"/>
        <v>1.45</v>
      </c>
      <c r="BR330" s="43">
        <f t="shared" si="478"/>
        <v>1.3939004040192E+16</v>
      </c>
      <c r="BS330" s="43">
        <f t="shared" si="525"/>
        <v>4.7295040708371456E+18</v>
      </c>
      <c r="BT330" s="43">
        <f t="shared" si="526"/>
        <v>5.4766037594782648E+16</v>
      </c>
      <c r="BU330" s="43">
        <f t="shared" si="527"/>
        <v>2235</v>
      </c>
      <c r="BV330" s="43">
        <f t="shared" si="528"/>
        <v>564608.2154481553</v>
      </c>
      <c r="BW330" s="71">
        <f t="shared" si="468"/>
        <v>1.1579657565468337E-2</v>
      </c>
      <c r="BY330" s="44">
        <f t="shared" si="529"/>
        <v>172</v>
      </c>
      <c r="BZ330" s="44">
        <f t="shared" si="530"/>
        <v>9.25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12581280178354.109</v>
      </c>
      <c r="CF330" s="43">
        <f t="shared" si="534"/>
        <v>2775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11.274999999999999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7488066617.9762468</v>
      </c>
      <c r="CQ330" s="43">
        <f t="shared" si="541"/>
        <v>3382.4999999999995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13.55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8788049.3585069496</v>
      </c>
      <c r="DB330" s="43">
        <f t="shared" si="548"/>
        <v>4065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18.95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1979.6319809353868</v>
      </c>
      <c r="DM330" s="43">
        <f t="shared" si="555"/>
        <v>5685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90">
        <f t="shared" si="484"/>
        <v>2.5750000000000002</v>
      </c>
      <c r="F331" s="102">
        <f t="shared" si="472"/>
        <v>18.95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2.5750000000000002</v>
      </c>
      <c r="N331" s="43">
        <f t="shared" si="473"/>
        <v>2.1372368593361043E+20</v>
      </c>
      <c r="O331" s="43">
        <f t="shared" si="489"/>
        <v>1.7886000966569023E+23</v>
      </c>
      <c r="P331" s="43">
        <f t="shared" si="490"/>
        <v>2.2136092888451944E+21</v>
      </c>
      <c r="Q331" s="43">
        <f t="shared" si="491"/>
        <v>300</v>
      </c>
      <c r="R331" s="43">
        <f t="shared" si="492"/>
        <v>584519.08116615063</v>
      </c>
      <c r="S331" s="71">
        <f t="shared" si="493"/>
        <v>1.23762113900289E-2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1.3441182467327999E+21</v>
      </c>
      <c r="AA331" s="43">
        <f t="shared" si="497"/>
        <v>4.3683843018815998E+23</v>
      </c>
      <c r="AB331" s="43">
        <f t="shared" si="498"/>
        <v>4.4272185776903889E+21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1.0134682005389148E-2</v>
      </c>
      <c r="AG331" s="44">
        <f t="shared" si="501"/>
        <v>310</v>
      </c>
      <c r="AH331" s="44">
        <f t="shared" si="502"/>
        <v>3.1500000000000004</v>
      </c>
      <c r="AI331" s="44">
        <v>1</v>
      </c>
      <c r="AJ331" s="35">
        <f t="shared" si="503"/>
        <v>1.075</v>
      </c>
      <c r="AK331" s="43">
        <f t="shared" si="475"/>
        <v>2.7442414204128002E+19</v>
      </c>
      <c r="AL331" s="43">
        <f t="shared" si="504"/>
        <v>9.1451845335256568E+21</v>
      </c>
      <c r="AM331" s="43">
        <f t="shared" si="505"/>
        <v>8.7160865748279427E+20</v>
      </c>
      <c r="AN331" s="43">
        <f t="shared" si="506"/>
        <v>945.00000000000011</v>
      </c>
      <c r="AO331" s="43">
        <f t="shared" si="507"/>
        <v>584519.08116615063</v>
      </c>
      <c r="AP331" s="71">
        <f t="shared" si="470"/>
        <v>9.5307935480966305E-2</v>
      </c>
      <c r="AR331" s="44">
        <f t="shared" si="508"/>
        <v>290</v>
      </c>
      <c r="AS331" s="44">
        <f t="shared" si="509"/>
        <v>4.4249999999999998</v>
      </c>
      <c r="AT331" s="44">
        <v>1</v>
      </c>
      <c r="AU331" s="35">
        <f t="shared" si="510"/>
        <v>1.175</v>
      </c>
      <c r="AV331" s="43">
        <f t="shared" si="476"/>
        <v>4.098067187816448E+18</v>
      </c>
      <c r="AW331" s="43">
        <f t="shared" si="511"/>
        <v>1.3964163942484547E+21</v>
      </c>
      <c r="AX331" s="43">
        <f t="shared" si="512"/>
        <v>7.6525164868280943E+19</v>
      </c>
      <c r="AY331" s="43">
        <f t="shared" si="513"/>
        <v>1327.5</v>
      </c>
      <c r="AZ331" s="43">
        <f t="shared" si="514"/>
        <v>584519.08116615063</v>
      </c>
      <c r="BA331" s="71">
        <f t="shared" si="559"/>
        <v>5.4801107451525201E-2</v>
      </c>
      <c r="BC331" s="44">
        <f t="shared" si="515"/>
        <v>265</v>
      </c>
      <c r="BD331" s="44">
        <f t="shared" si="516"/>
        <v>5.85</v>
      </c>
      <c r="BE331" s="44">
        <v>15</v>
      </c>
      <c r="BF331" s="35">
        <f t="shared" si="517"/>
        <v>1.3</v>
      </c>
      <c r="BG331" s="43">
        <f t="shared" si="477"/>
        <v>3.951707645394432E+18</v>
      </c>
      <c r="BH331" s="43">
        <f t="shared" si="518"/>
        <v>1.3613632838383819E+21</v>
      </c>
      <c r="BI331" s="43">
        <f t="shared" si="519"/>
        <v>3.1615269384141445E+18</v>
      </c>
      <c r="BJ331" s="43">
        <f t="shared" si="520"/>
        <v>1755</v>
      </c>
      <c r="BK331" s="43">
        <f t="shared" si="521"/>
        <v>584519.08116615063</v>
      </c>
      <c r="BL331" s="71">
        <f t="shared" si="471"/>
        <v>2.3223242289157216E-3</v>
      </c>
      <c r="BN331" s="44">
        <f t="shared" si="522"/>
        <v>235</v>
      </c>
      <c r="BO331" s="44">
        <f t="shared" si="523"/>
        <v>7.45</v>
      </c>
      <c r="BP331" s="44">
        <v>1</v>
      </c>
      <c r="BQ331" s="35">
        <f t="shared" si="524"/>
        <v>1.45</v>
      </c>
      <c r="BR331" s="43">
        <f t="shared" si="478"/>
        <v>1.3939004040192E+16</v>
      </c>
      <c r="BS331" s="43">
        <f t="shared" si="525"/>
        <v>4.749715626695424E+18</v>
      </c>
      <c r="BT331" s="43">
        <f t="shared" si="526"/>
        <v>6.2909657294832608E+16</v>
      </c>
      <c r="BU331" s="43">
        <f t="shared" si="527"/>
        <v>2235</v>
      </c>
      <c r="BV331" s="43">
        <f t="shared" si="528"/>
        <v>584519.08116615063</v>
      </c>
      <c r="BW331" s="71">
        <f t="shared" si="468"/>
        <v>1.3244931326257418E-2</v>
      </c>
      <c r="BY331" s="44">
        <f t="shared" si="529"/>
        <v>173</v>
      </c>
      <c r="BZ331" s="44">
        <f t="shared" si="530"/>
        <v>9.25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14452095844632.168</v>
      </c>
      <c r="CF331" s="43">
        <f t="shared" si="534"/>
        <v>2775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11.274999999999999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8601529806.1775265</v>
      </c>
      <c r="CQ331" s="43">
        <f t="shared" si="541"/>
        <v>3382.4999999999995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13.55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10094817.841749683</v>
      </c>
      <c r="DB331" s="43">
        <f t="shared" si="548"/>
        <v>4065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18.95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2274.0000000000005</v>
      </c>
      <c r="DM331" s="43">
        <f t="shared" si="555"/>
        <v>5685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90">
        <f t="shared" si="484"/>
        <v>2.5750000000000002</v>
      </c>
      <c r="F332" s="102">
        <f t="shared" si="472"/>
        <v>18.95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2.5750000000000002</v>
      </c>
      <c r="N332" s="43">
        <f t="shared" si="473"/>
        <v>2.1372368593361043E+20</v>
      </c>
      <c r="O332" s="43">
        <f t="shared" si="489"/>
        <v>1.7941034815696928E+23</v>
      </c>
      <c r="P332" s="43">
        <f t="shared" si="490"/>
        <v>2.5427693487026314E+21</v>
      </c>
      <c r="Q332" s="43">
        <f t="shared" si="491"/>
        <v>300</v>
      </c>
      <c r="R332" s="43">
        <f t="shared" si="492"/>
        <v>605132.10204730695</v>
      </c>
      <c r="S332" s="71">
        <f t="shared" si="493"/>
        <v>1.4172924665849919E-2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1.3441182467327999E+21</v>
      </c>
      <c r="AA332" s="43">
        <f t="shared" si="497"/>
        <v>4.3818254843489276E+23</v>
      </c>
      <c r="AB332" s="43">
        <f t="shared" si="498"/>
        <v>5.0855386974052627E+21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1.1605981834671118E-2</v>
      </c>
      <c r="AG332" s="44">
        <f t="shared" si="501"/>
        <v>311</v>
      </c>
      <c r="AH332" s="44">
        <f t="shared" si="502"/>
        <v>3.1500000000000004</v>
      </c>
      <c r="AI332" s="44">
        <v>1</v>
      </c>
      <c r="AJ332" s="35">
        <f t="shared" si="503"/>
        <v>1.075</v>
      </c>
      <c r="AK332" s="43">
        <f t="shared" si="475"/>
        <v>2.7442414204128002E+19</v>
      </c>
      <c r="AL332" s="43">
        <f t="shared" si="504"/>
        <v>9.174685128795094E+21</v>
      </c>
      <c r="AM332" s="43">
        <f t="shared" si="505"/>
        <v>1.0012154310516604E+21</v>
      </c>
      <c r="AN332" s="43">
        <f t="shared" si="506"/>
        <v>945.00000000000011</v>
      </c>
      <c r="AO332" s="43">
        <f t="shared" si="507"/>
        <v>605132.10204730695</v>
      </c>
      <c r="AP332" s="71">
        <f t="shared" si="470"/>
        <v>0.10912804276076005</v>
      </c>
      <c r="AR332" s="44">
        <f t="shared" si="508"/>
        <v>291</v>
      </c>
      <c r="AS332" s="44">
        <f t="shared" si="509"/>
        <v>4.4249999999999998</v>
      </c>
      <c r="AT332" s="44">
        <v>1</v>
      </c>
      <c r="AU332" s="35">
        <f t="shared" si="510"/>
        <v>1.175</v>
      </c>
      <c r="AV332" s="43">
        <f t="shared" si="476"/>
        <v>4.098067187816448E+18</v>
      </c>
      <c r="AW332" s="43">
        <f t="shared" si="511"/>
        <v>1.4012316231941392E+21</v>
      </c>
      <c r="AX332" s="43">
        <f t="shared" si="512"/>
        <v>8.7904331000071242E+19</v>
      </c>
      <c r="AY332" s="43">
        <f t="shared" si="513"/>
        <v>1327.5</v>
      </c>
      <c r="AZ332" s="43">
        <f t="shared" si="514"/>
        <v>605132.10204730695</v>
      </c>
      <c r="BA332" s="71">
        <f t="shared" si="559"/>
        <v>6.2733619156903786E-2</v>
      </c>
      <c r="BC332" s="44">
        <f t="shared" si="515"/>
        <v>266</v>
      </c>
      <c r="BD332" s="44">
        <f t="shared" si="516"/>
        <v>5.85</v>
      </c>
      <c r="BE332" s="44">
        <v>1</v>
      </c>
      <c r="BF332" s="35">
        <f t="shared" si="517"/>
        <v>1.3</v>
      </c>
      <c r="BG332" s="43">
        <f t="shared" si="477"/>
        <v>3.951707645394432E+18</v>
      </c>
      <c r="BH332" s="43">
        <f t="shared" si="518"/>
        <v>1.3665005037773946E+21</v>
      </c>
      <c r="BI332" s="43">
        <f t="shared" si="519"/>
        <v>3.6316407934351396E+18</v>
      </c>
      <c r="BJ332" s="43">
        <f t="shared" si="520"/>
        <v>1755</v>
      </c>
      <c r="BK332" s="43">
        <f t="shared" si="521"/>
        <v>605132.10204730695</v>
      </c>
      <c r="BL332" s="71">
        <f t="shared" si="471"/>
        <v>2.6576212620458284E-3</v>
      </c>
      <c r="BN332" s="44">
        <f t="shared" si="522"/>
        <v>236</v>
      </c>
      <c r="BO332" s="44">
        <f t="shared" si="523"/>
        <v>7.45</v>
      </c>
      <c r="BP332" s="44">
        <v>1</v>
      </c>
      <c r="BQ332" s="35">
        <f t="shared" si="524"/>
        <v>1.45</v>
      </c>
      <c r="BR332" s="43">
        <f t="shared" si="478"/>
        <v>1.3939004040192E+16</v>
      </c>
      <c r="BS332" s="43">
        <f t="shared" si="525"/>
        <v>4.7699271825537024E+18</v>
      </c>
      <c r="BT332" s="43">
        <f t="shared" si="526"/>
        <v>7.2264219848001456E+16</v>
      </c>
      <c r="BU332" s="43">
        <f t="shared" si="527"/>
        <v>2235</v>
      </c>
      <c r="BV332" s="43">
        <f t="shared" si="528"/>
        <v>605132.10204730695</v>
      </c>
      <c r="BW332" s="71">
        <f t="shared" si="468"/>
        <v>1.5149962899289578E-2</v>
      </c>
      <c r="BY332" s="44">
        <f t="shared" si="529"/>
        <v>174</v>
      </c>
      <c r="BZ332" s="44">
        <f t="shared" si="530"/>
        <v>9.25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16601098722988.459</v>
      </c>
      <c r="CF332" s="43">
        <f t="shared" si="534"/>
        <v>2775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11.274999999999999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9880563138.8140945</v>
      </c>
      <c r="CQ332" s="43">
        <f t="shared" si="541"/>
        <v>3382.4999999999995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13.55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11595900.648812579</v>
      </c>
      <c r="DB332" s="43">
        <f t="shared" si="548"/>
        <v>4065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18.95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2612.1400592632585</v>
      </c>
      <c r="DM332" s="43">
        <f t="shared" si="555"/>
        <v>5685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90">
        <f t="shared" si="484"/>
        <v>2.5750000000000002</v>
      </c>
      <c r="F333" s="102">
        <f t="shared" si="472"/>
        <v>18.95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2.5750000000000002</v>
      </c>
      <c r="N333" s="43">
        <f t="shared" si="473"/>
        <v>2.1372368593361043E+20</v>
      </c>
      <c r="O333" s="43">
        <f t="shared" si="489"/>
        <v>1.7996068664824833E+23</v>
      </c>
      <c r="P333" s="43">
        <f t="shared" si="490"/>
        <v>2.9208749679915948E+21</v>
      </c>
      <c r="Q333" s="43">
        <f t="shared" si="491"/>
        <v>300</v>
      </c>
      <c r="R333" s="43">
        <f t="shared" si="492"/>
        <v>626472.03953997802</v>
      </c>
      <c r="S333" s="71">
        <f t="shared" si="493"/>
        <v>1.6230628046561887E-2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1.3441182467327999E+21</v>
      </c>
      <c r="AA333" s="43">
        <f t="shared" si="497"/>
        <v>4.395266666816256E+23</v>
      </c>
      <c r="AB333" s="43">
        <f t="shared" si="498"/>
        <v>5.8417499359831896E+21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1.3291002295919179E-2</v>
      </c>
      <c r="AG333" s="44">
        <f t="shared" si="501"/>
        <v>312</v>
      </c>
      <c r="AH333" s="44">
        <f t="shared" si="502"/>
        <v>3.1500000000000004</v>
      </c>
      <c r="AI333" s="44">
        <v>1</v>
      </c>
      <c r="AJ333" s="35">
        <f t="shared" si="503"/>
        <v>1.075</v>
      </c>
      <c r="AK333" s="43">
        <f t="shared" si="475"/>
        <v>2.7442414204128002E+19</v>
      </c>
      <c r="AL333" s="43">
        <f t="shared" si="504"/>
        <v>9.2041857240645312E+21</v>
      </c>
      <c r="AM333" s="43">
        <f t="shared" si="505"/>
        <v>1.1500945186466895E+21</v>
      </c>
      <c r="AN333" s="43">
        <f t="shared" si="506"/>
        <v>945.00000000000011</v>
      </c>
      <c r="AO333" s="43">
        <f t="shared" si="507"/>
        <v>626472.03953997802</v>
      </c>
      <c r="AP333" s="71">
        <f t="shared" si="470"/>
        <v>0.12495342370588459</v>
      </c>
      <c r="AR333" s="44">
        <f t="shared" si="508"/>
        <v>292</v>
      </c>
      <c r="AS333" s="44">
        <f t="shared" si="509"/>
        <v>4.4249999999999998</v>
      </c>
      <c r="AT333" s="44">
        <v>1</v>
      </c>
      <c r="AU333" s="35">
        <f t="shared" si="510"/>
        <v>1.175</v>
      </c>
      <c r="AV333" s="43">
        <f t="shared" si="476"/>
        <v>4.098067187816448E+18</v>
      </c>
      <c r="AW333" s="43">
        <f t="shared" si="511"/>
        <v>1.4060468521398234E+21</v>
      </c>
      <c r="AX333" s="43">
        <f t="shared" si="512"/>
        <v>1.009755604168967E+20</v>
      </c>
      <c r="AY333" s="43">
        <f t="shared" si="513"/>
        <v>1327.5</v>
      </c>
      <c r="AZ333" s="43">
        <f t="shared" si="514"/>
        <v>626472.03953997802</v>
      </c>
      <c r="BA333" s="71">
        <f t="shared" si="559"/>
        <v>7.1815217439749474E-2</v>
      </c>
      <c r="BC333" s="44">
        <f t="shared" si="515"/>
        <v>267</v>
      </c>
      <c r="BD333" s="44">
        <f t="shared" si="516"/>
        <v>5.85</v>
      </c>
      <c r="BE333" s="44">
        <v>1</v>
      </c>
      <c r="BF333" s="35">
        <f t="shared" si="517"/>
        <v>1.3</v>
      </c>
      <c r="BG333" s="43">
        <f t="shared" si="477"/>
        <v>3.951707645394432E+18</v>
      </c>
      <c r="BH333" s="43">
        <f t="shared" si="518"/>
        <v>1.3716377237164073E+21</v>
      </c>
      <c r="BI333" s="43">
        <f t="shared" si="519"/>
        <v>4.1716598053590723E+18</v>
      </c>
      <c r="BJ333" s="43">
        <f t="shared" si="520"/>
        <v>1755</v>
      </c>
      <c r="BK333" s="43">
        <f t="shared" si="521"/>
        <v>626472.03953997802</v>
      </c>
      <c r="BL333" s="71">
        <f t="shared" si="471"/>
        <v>3.0413714446815426E-3</v>
      </c>
      <c r="BN333" s="44">
        <f t="shared" si="522"/>
        <v>237</v>
      </c>
      <c r="BO333" s="44">
        <f t="shared" si="523"/>
        <v>7.45</v>
      </c>
      <c r="BP333" s="44">
        <v>1</v>
      </c>
      <c r="BQ333" s="35">
        <f t="shared" si="524"/>
        <v>1.45</v>
      </c>
      <c r="BR333" s="43">
        <f t="shared" si="478"/>
        <v>1.3939004040192E+16</v>
      </c>
      <c r="BS333" s="43">
        <f t="shared" si="525"/>
        <v>4.7901387384119808E+18</v>
      </c>
      <c r="BT333" s="43">
        <f t="shared" si="526"/>
        <v>8.3009790464543344E+16</v>
      </c>
      <c r="BU333" s="43">
        <f t="shared" si="527"/>
        <v>2235</v>
      </c>
      <c r="BV333" s="43">
        <f t="shared" si="528"/>
        <v>626472.03953997802</v>
      </c>
      <c r="BW333" s="71">
        <f t="shared" si="468"/>
        <v>1.7329308188694055E-2</v>
      </c>
      <c r="BY333" s="44">
        <f t="shared" si="529"/>
        <v>175</v>
      </c>
      <c r="BZ333" s="44">
        <f t="shared" si="530"/>
        <v>9.25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19069654794240.219</v>
      </c>
      <c r="CF333" s="43">
        <f t="shared" si="534"/>
        <v>2775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11.274999999999999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11349786624.00009</v>
      </c>
      <c r="CQ333" s="43">
        <f t="shared" si="541"/>
        <v>3382.4999999999995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13.55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13320192.000000061</v>
      </c>
      <c r="DB333" s="43">
        <f t="shared" si="548"/>
        <v>4065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18.95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3000.5609890975629</v>
      </c>
      <c r="DM333" s="43">
        <f t="shared" si="555"/>
        <v>5685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90">
        <f t="shared" si="484"/>
        <v>2.5750000000000002</v>
      </c>
      <c r="F334" s="102">
        <f t="shared" si="472"/>
        <v>18.95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2.5750000000000002</v>
      </c>
      <c r="N334" s="43">
        <f t="shared" si="473"/>
        <v>2.1372368593361043E+20</v>
      </c>
      <c r="O334" s="43">
        <f t="shared" si="489"/>
        <v>1.8051102513952737E+23</v>
      </c>
      <c r="P334" s="43">
        <f t="shared" si="490"/>
        <v>3.3552042708839626E+21</v>
      </c>
      <c r="Q334" s="43">
        <f t="shared" si="491"/>
        <v>300</v>
      </c>
      <c r="R334" s="43">
        <f t="shared" si="492"/>
        <v>648564.52830310795</v>
      </c>
      <c r="S334" s="71">
        <f t="shared" si="493"/>
        <v>1.8587253982356656E-2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1.3441182467327999E+21</v>
      </c>
      <c r="AA334" s="43">
        <f t="shared" si="497"/>
        <v>4.4087078492835838E+23</v>
      </c>
      <c r="AB334" s="43">
        <f t="shared" si="498"/>
        <v>6.7104085417679252E+21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1.5220805667262275E-2</v>
      </c>
      <c r="AG334" s="44">
        <f t="shared" si="501"/>
        <v>313</v>
      </c>
      <c r="AH334" s="44">
        <f t="shared" si="502"/>
        <v>3.1500000000000004</v>
      </c>
      <c r="AI334" s="44">
        <v>1</v>
      </c>
      <c r="AJ334" s="35">
        <f t="shared" si="503"/>
        <v>1.075</v>
      </c>
      <c r="AK334" s="43">
        <f t="shared" si="475"/>
        <v>2.7442414204128002E+19</v>
      </c>
      <c r="AL334" s="43">
        <f t="shared" si="504"/>
        <v>9.2336863193339684E+21</v>
      </c>
      <c r="AM334" s="43">
        <f t="shared" si="505"/>
        <v>1.3211116816605593E+21</v>
      </c>
      <c r="AN334" s="43">
        <f t="shared" si="506"/>
        <v>945.00000000000011</v>
      </c>
      <c r="AO334" s="43">
        <f t="shared" si="507"/>
        <v>648564.52830310795</v>
      </c>
      <c r="AP334" s="71">
        <f t="shared" si="470"/>
        <v>0.14307521784602403</v>
      </c>
      <c r="AR334" s="44">
        <f t="shared" si="508"/>
        <v>293</v>
      </c>
      <c r="AS334" s="44">
        <f t="shared" si="509"/>
        <v>4.4249999999999998</v>
      </c>
      <c r="AT334" s="44">
        <v>1</v>
      </c>
      <c r="AU334" s="35">
        <f t="shared" si="510"/>
        <v>1.175</v>
      </c>
      <c r="AV334" s="43">
        <f t="shared" si="476"/>
        <v>4.098067187816448E+18</v>
      </c>
      <c r="AW334" s="43">
        <f t="shared" si="511"/>
        <v>1.4108620810855079E+21</v>
      </c>
      <c r="AX334" s="43">
        <f t="shared" si="512"/>
        <v>1.1599046014579294E+20</v>
      </c>
      <c r="AY334" s="43">
        <f t="shared" si="513"/>
        <v>1327.5</v>
      </c>
      <c r="AZ334" s="43">
        <f t="shared" si="514"/>
        <v>648564.52830310795</v>
      </c>
      <c r="BA334" s="71">
        <f t="shared" si="559"/>
        <v>8.221247257318777E-2</v>
      </c>
      <c r="BC334" s="44">
        <f t="shared" si="515"/>
        <v>268</v>
      </c>
      <c r="BD334" s="44">
        <f t="shared" si="516"/>
        <v>5.85</v>
      </c>
      <c r="BE334" s="44">
        <v>1</v>
      </c>
      <c r="BF334" s="35">
        <f t="shared" si="517"/>
        <v>1.3</v>
      </c>
      <c r="BG334" s="43">
        <f t="shared" si="477"/>
        <v>3.951707645394432E+18</v>
      </c>
      <c r="BH334" s="43">
        <f t="shared" si="518"/>
        <v>1.3767749436554202E+21</v>
      </c>
      <c r="BI334" s="43">
        <f t="shared" si="519"/>
        <v>4.7919787560232182E+18</v>
      </c>
      <c r="BJ334" s="43">
        <f t="shared" si="520"/>
        <v>1755</v>
      </c>
      <c r="BK334" s="43">
        <f t="shared" si="521"/>
        <v>648564.52830310795</v>
      </c>
      <c r="BL334" s="71">
        <f t="shared" si="471"/>
        <v>3.4805824859800443E-3</v>
      </c>
      <c r="BN334" s="44">
        <f t="shared" si="522"/>
        <v>238</v>
      </c>
      <c r="BO334" s="44">
        <f t="shared" si="523"/>
        <v>7.45</v>
      </c>
      <c r="BP334" s="44">
        <v>1</v>
      </c>
      <c r="BQ334" s="35">
        <f t="shared" si="524"/>
        <v>1.45</v>
      </c>
      <c r="BR334" s="43">
        <f t="shared" si="478"/>
        <v>1.3939004040192E+16</v>
      </c>
      <c r="BS334" s="43">
        <f t="shared" si="525"/>
        <v>4.8103502942702592E+18</v>
      </c>
      <c r="BT334" s="43">
        <f t="shared" si="526"/>
        <v>9.5353209755269504E+16</v>
      </c>
      <c r="BU334" s="43">
        <f t="shared" si="527"/>
        <v>2235</v>
      </c>
      <c r="BV334" s="43">
        <f t="shared" si="528"/>
        <v>648564.52830310795</v>
      </c>
      <c r="BW334" s="71">
        <f t="shared" si="468"/>
        <v>1.9822508533078629E-2</v>
      </c>
      <c r="BY334" s="44">
        <f t="shared" si="529"/>
        <v>176</v>
      </c>
      <c r="BZ334" s="44">
        <f t="shared" si="530"/>
        <v>9.25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21905281092505.066</v>
      </c>
      <c r="CF334" s="43">
        <f t="shared" si="534"/>
        <v>2775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11.274999999999999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13037481224.556259</v>
      </c>
      <c r="CQ334" s="43">
        <f t="shared" si="541"/>
        <v>3382.4999999999995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13.55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15300882.638644738</v>
      </c>
      <c r="DB334" s="43">
        <f t="shared" si="548"/>
        <v>4065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18.95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3446.739472244647</v>
      </c>
      <c r="DM334" s="43">
        <f t="shared" si="555"/>
        <v>5685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90">
        <f t="shared" si="484"/>
        <v>2.5750000000000002</v>
      </c>
      <c r="F335" s="102">
        <f t="shared" si="472"/>
        <v>18.95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2.5750000000000002</v>
      </c>
      <c r="N335" s="43">
        <f t="shared" si="473"/>
        <v>2.1372368593361043E+20</v>
      </c>
      <c r="O335" s="43">
        <f t="shared" si="489"/>
        <v>1.8106136363080642E+23</v>
      </c>
      <c r="P335" s="43">
        <f t="shared" si="490"/>
        <v>3.8541176266434344E+21</v>
      </c>
      <c r="Q335" s="43">
        <f t="shared" si="491"/>
        <v>300</v>
      </c>
      <c r="R335" s="43">
        <f t="shared" si="492"/>
        <v>671436.10699993593</v>
      </c>
      <c r="S335" s="71">
        <f t="shared" si="493"/>
        <v>2.1286250966838963E-2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1.3441182467327999E+21</v>
      </c>
      <c r="AA335" s="43">
        <f t="shared" si="497"/>
        <v>4.4221490317509115E+23</v>
      </c>
      <c r="AB335" s="43">
        <f t="shared" si="498"/>
        <v>7.7082352532868689E+21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1.7430971226754112E-2</v>
      </c>
      <c r="AG335" s="44">
        <f t="shared" si="501"/>
        <v>314</v>
      </c>
      <c r="AH335" s="44">
        <f t="shared" si="502"/>
        <v>3.1500000000000004</v>
      </c>
      <c r="AI335" s="44">
        <v>1</v>
      </c>
      <c r="AJ335" s="35">
        <f t="shared" si="503"/>
        <v>1.075</v>
      </c>
      <c r="AK335" s="43">
        <f t="shared" si="475"/>
        <v>2.7442414204128002E+19</v>
      </c>
      <c r="AL335" s="43">
        <f t="shared" si="504"/>
        <v>9.2631869146034067E+21</v>
      </c>
      <c r="AM335" s="43">
        <f t="shared" si="505"/>
        <v>1.5175588154908509E+21</v>
      </c>
      <c r="AN335" s="43">
        <f t="shared" si="506"/>
        <v>945.00000000000011</v>
      </c>
      <c r="AO335" s="43">
        <f t="shared" si="507"/>
        <v>671436.10699993593</v>
      </c>
      <c r="AP335" s="71">
        <f t="shared" si="470"/>
        <v>0.16382685888572762</v>
      </c>
      <c r="AR335" s="44">
        <f t="shared" si="508"/>
        <v>294</v>
      </c>
      <c r="AS335" s="44">
        <f t="shared" si="509"/>
        <v>4.4249999999999998</v>
      </c>
      <c r="AT335" s="44">
        <v>1</v>
      </c>
      <c r="AU335" s="35">
        <f t="shared" si="510"/>
        <v>1.175</v>
      </c>
      <c r="AV335" s="43">
        <f t="shared" si="476"/>
        <v>4.098067187816448E+18</v>
      </c>
      <c r="AW335" s="43">
        <f t="shared" si="511"/>
        <v>1.4156773100311921E+21</v>
      </c>
      <c r="AX335" s="43">
        <f t="shared" si="512"/>
        <v>1.3323805076482151E+20</v>
      </c>
      <c r="AY335" s="43">
        <f t="shared" si="513"/>
        <v>1327.5</v>
      </c>
      <c r="AZ335" s="43">
        <f t="shared" si="514"/>
        <v>671436.10699993593</v>
      </c>
      <c r="BA335" s="71">
        <f t="shared" si="559"/>
        <v>9.4116116590076473E-2</v>
      </c>
      <c r="BC335" s="44">
        <f t="shared" si="515"/>
        <v>269</v>
      </c>
      <c r="BD335" s="44">
        <f t="shared" si="516"/>
        <v>5.85</v>
      </c>
      <c r="BE335" s="44">
        <v>1</v>
      </c>
      <c r="BF335" s="35">
        <f t="shared" si="517"/>
        <v>1.3</v>
      </c>
      <c r="BG335" s="43">
        <f t="shared" si="477"/>
        <v>3.951707645394432E+18</v>
      </c>
      <c r="BH335" s="43">
        <f t="shared" si="518"/>
        <v>1.3819121635944329E+21</v>
      </c>
      <c r="BI335" s="43">
        <f t="shared" si="519"/>
        <v>5.5045381142246093E+18</v>
      </c>
      <c r="BJ335" s="43">
        <f t="shared" si="520"/>
        <v>1755</v>
      </c>
      <c r="BK335" s="43">
        <f t="shared" si="521"/>
        <v>671436.10699993593</v>
      </c>
      <c r="BL335" s="71">
        <f t="shared" si="471"/>
        <v>3.98327640441849E-3</v>
      </c>
      <c r="BN335" s="44">
        <f t="shared" si="522"/>
        <v>239</v>
      </c>
      <c r="BO335" s="44">
        <f t="shared" si="523"/>
        <v>7.45</v>
      </c>
      <c r="BP335" s="44">
        <v>1</v>
      </c>
      <c r="BQ335" s="35">
        <f t="shared" si="524"/>
        <v>1.45</v>
      </c>
      <c r="BR335" s="43">
        <f t="shared" si="478"/>
        <v>1.3939004040192E+16</v>
      </c>
      <c r="BS335" s="43">
        <f t="shared" si="525"/>
        <v>4.8305618501285376E+18</v>
      </c>
      <c r="BT335" s="43">
        <f t="shared" si="526"/>
        <v>1.0953207518956531E+17</v>
      </c>
      <c r="BU335" s="43">
        <f t="shared" si="527"/>
        <v>2235</v>
      </c>
      <c r="BV335" s="43">
        <f t="shared" si="528"/>
        <v>671436.10699993593</v>
      </c>
      <c r="BW335" s="71">
        <f t="shared" si="468"/>
        <v>2.2674810630289467E-2</v>
      </c>
      <c r="BY335" s="44">
        <f t="shared" si="529"/>
        <v>177</v>
      </c>
      <c r="BZ335" s="44">
        <f t="shared" si="530"/>
        <v>9.25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25162560356708.23</v>
      </c>
      <c r="CF335" s="43">
        <f t="shared" si="534"/>
        <v>2775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11.274999999999999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14976133235.952499</v>
      </c>
      <c r="CQ335" s="43">
        <f t="shared" si="541"/>
        <v>3382.4999999999995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13.55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17576098.717013907</v>
      </c>
      <c r="DB335" s="43">
        <f t="shared" si="548"/>
        <v>4065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18.95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3959.2639618707749</v>
      </c>
      <c r="DM335" s="43">
        <f t="shared" si="555"/>
        <v>5685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90">
        <f t="shared" si="484"/>
        <v>2.5750000000000002</v>
      </c>
      <c r="F336" s="102">
        <f t="shared" si="472"/>
        <v>18.95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2.5750000000000002</v>
      </c>
      <c r="N336" s="43">
        <f t="shared" si="473"/>
        <v>8.5489474373444174E+20</v>
      </c>
      <c r="O336" s="43">
        <f t="shared" si="489"/>
        <v>7.2644680848834187E+23</v>
      </c>
      <c r="P336" s="43">
        <f t="shared" si="490"/>
        <v>4.4272185776903899E+21</v>
      </c>
      <c r="Q336" s="43">
        <f t="shared" si="491"/>
        <v>300</v>
      </c>
      <c r="R336" s="43">
        <f t="shared" si="492"/>
        <v>695114.25017763977</v>
      </c>
      <c r="S336" s="71">
        <f t="shared" si="493"/>
        <v>6.0943465178172626E-3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1.3441182467327999E+21</v>
      </c>
      <c r="AA336" s="43">
        <f t="shared" si="497"/>
        <v>4.43559021421824E+23</v>
      </c>
      <c r="AB336" s="43">
        <f t="shared" si="498"/>
        <v>8.8544371553807798E+21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1.9962252434857417E-2</v>
      </c>
      <c r="AG336" s="44">
        <f t="shared" si="501"/>
        <v>315</v>
      </c>
      <c r="AH336" s="44">
        <f t="shared" si="502"/>
        <v>3.1500000000000004</v>
      </c>
      <c r="AI336" s="44">
        <v>15</v>
      </c>
      <c r="AJ336" s="35">
        <f t="shared" si="503"/>
        <v>1.075</v>
      </c>
      <c r="AK336" s="43">
        <f t="shared" si="475"/>
        <v>4.1163621306192003E+20</v>
      </c>
      <c r="AL336" s="43">
        <f t="shared" si="504"/>
        <v>1.3939031264809266E+23</v>
      </c>
      <c r="AM336" s="43">
        <f t="shared" si="505"/>
        <v>1.7432173149655893E+21</v>
      </c>
      <c r="AN336" s="43">
        <f t="shared" si="506"/>
        <v>945.00000000000011</v>
      </c>
      <c r="AO336" s="43">
        <f t="shared" si="507"/>
        <v>695114.25017763977</v>
      </c>
      <c r="AP336" s="71">
        <f t="shared" si="470"/>
        <v>1.2506014814433681E-2</v>
      </c>
      <c r="AR336" s="44">
        <f t="shared" si="508"/>
        <v>295</v>
      </c>
      <c r="AS336" s="44">
        <f t="shared" si="509"/>
        <v>4.4249999999999998</v>
      </c>
      <c r="AT336" s="44">
        <v>1</v>
      </c>
      <c r="AU336" s="35">
        <f t="shared" si="510"/>
        <v>1.175</v>
      </c>
      <c r="AV336" s="43">
        <f t="shared" si="476"/>
        <v>4.098067187816448E+18</v>
      </c>
      <c r="AW336" s="43">
        <f t="shared" si="511"/>
        <v>1.4204925389768764E+21</v>
      </c>
      <c r="AX336" s="43">
        <f t="shared" si="512"/>
        <v>1.5305032973656195E+20</v>
      </c>
      <c r="AY336" s="43">
        <f t="shared" si="513"/>
        <v>1327.5</v>
      </c>
      <c r="AZ336" s="43">
        <f t="shared" si="514"/>
        <v>695114.25017763977</v>
      </c>
      <c r="BA336" s="71">
        <f t="shared" si="559"/>
        <v>0.10774455024367671</v>
      </c>
      <c r="BC336" s="44">
        <f t="shared" si="515"/>
        <v>270</v>
      </c>
      <c r="BD336" s="44">
        <f t="shared" si="516"/>
        <v>5.85</v>
      </c>
      <c r="BE336" s="44">
        <v>1</v>
      </c>
      <c r="BF336" s="35">
        <f t="shared" si="517"/>
        <v>1.3</v>
      </c>
      <c r="BG336" s="43">
        <f t="shared" si="477"/>
        <v>3.951707645394432E+18</v>
      </c>
      <c r="BH336" s="43">
        <f t="shared" si="518"/>
        <v>1.3870493835334456E+21</v>
      </c>
      <c r="BI336" s="43">
        <f t="shared" si="519"/>
        <v>6.323053876828289E+18</v>
      </c>
      <c r="BJ336" s="43">
        <f t="shared" si="520"/>
        <v>1755</v>
      </c>
      <c r="BK336" s="43">
        <f t="shared" si="521"/>
        <v>695114.25017763977</v>
      </c>
      <c r="BL336" s="71">
        <f t="shared" si="471"/>
        <v>4.558636449353083E-3</v>
      </c>
      <c r="BN336" s="44">
        <f t="shared" si="522"/>
        <v>240</v>
      </c>
      <c r="BO336" s="44">
        <f t="shared" si="523"/>
        <v>7.45</v>
      </c>
      <c r="BP336" s="44">
        <v>1</v>
      </c>
      <c r="BQ336" s="35">
        <f t="shared" si="524"/>
        <v>1.45</v>
      </c>
      <c r="BR336" s="43">
        <f t="shared" si="478"/>
        <v>1.3939004040192E+16</v>
      </c>
      <c r="BS336" s="43">
        <f t="shared" si="525"/>
        <v>4.850773405986816E+18</v>
      </c>
      <c r="BT336" s="43">
        <f t="shared" si="526"/>
        <v>1.2581931458966526E+17</v>
      </c>
      <c r="BU336" s="43">
        <f t="shared" si="527"/>
        <v>2235</v>
      </c>
      <c r="BV336" s="43">
        <f t="shared" si="528"/>
        <v>695114.25017763977</v>
      </c>
      <c r="BW336" s="71">
        <f t="shared" si="468"/>
        <v>2.5937990513920789E-2</v>
      </c>
      <c r="BY336" s="44">
        <f t="shared" si="529"/>
        <v>178</v>
      </c>
      <c r="BZ336" s="44">
        <f t="shared" si="530"/>
        <v>9.25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28904191689264.352</v>
      </c>
      <c r="CF336" s="43">
        <f t="shared" si="534"/>
        <v>2775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11.274999999999999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17203059612.355061</v>
      </c>
      <c r="CQ336" s="43">
        <f t="shared" si="541"/>
        <v>3382.4999999999995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13.55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20189635.683499373</v>
      </c>
      <c r="DB336" s="43">
        <f t="shared" si="548"/>
        <v>4065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18.95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4548.0000000000027</v>
      </c>
      <c r="DM336" s="43">
        <f t="shared" si="555"/>
        <v>5685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90">
        <f t="shared" si="484"/>
        <v>2.5750000000000002</v>
      </c>
      <c r="F337" s="102">
        <f t="shared" si="472"/>
        <v>18.95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2.5750000000000002</v>
      </c>
      <c r="N337" s="43">
        <f t="shared" si="473"/>
        <v>8.5489474373444174E+20</v>
      </c>
      <c r="O337" s="43">
        <f t="shared" si="489"/>
        <v>7.2864816245345805E+23</v>
      </c>
      <c r="P337" s="43">
        <f t="shared" si="490"/>
        <v>5.0855386974052638E+21</v>
      </c>
      <c r="Q337" s="43">
        <f t="shared" si="491"/>
        <v>300</v>
      </c>
      <c r="R337" s="43">
        <f t="shared" si="492"/>
        <v>719627.40127121052</v>
      </c>
      <c r="S337" s="71">
        <f t="shared" si="493"/>
        <v>6.979416074119448E-3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1.3441182467327999E+21</v>
      </c>
      <c r="AA337" s="43">
        <f t="shared" si="497"/>
        <v>4.4490313966855677E+23</v>
      </c>
      <c r="AB337" s="43">
        <f t="shared" si="498"/>
        <v>1.0171077394810528E+22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2.2861329777056103E-2</v>
      </c>
      <c r="AG337" s="44">
        <f t="shared" si="501"/>
        <v>316</v>
      </c>
      <c r="AH337" s="44">
        <f t="shared" si="502"/>
        <v>3.1500000000000004</v>
      </c>
      <c r="AI337" s="44">
        <v>1</v>
      </c>
      <c r="AJ337" s="35">
        <f t="shared" si="503"/>
        <v>1.075</v>
      </c>
      <c r="AK337" s="43">
        <f t="shared" si="475"/>
        <v>4.1163621306192003E+20</v>
      </c>
      <c r="AL337" s="43">
        <f t="shared" si="504"/>
        <v>1.3983282157713423E+23</v>
      </c>
      <c r="AM337" s="43">
        <f t="shared" si="505"/>
        <v>2.0024308621033212E+21</v>
      </c>
      <c r="AN337" s="43">
        <f t="shared" si="506"/>
        <v>945.00000000000011</v>
      </c>
      <c r="AO337" s="43">
        <f t="shared" si="507"/>
        <v>719627.40127121052</v>
      </c>
      <c r="AP337" s="71">
        <f t="shared" si="470"/>
        <v>1.4320177763120837E-2</v>
      </c>
      <c r="AR337" s="44">
        <f t="shared" si="508"/>
        <v>296</v>
      </c>
      <c r="AS337" s="44">
        <f t="shared" si="509"/>
        <v>4.4249999999999998</v>
      </c>
      <c r="AT337" s="44">
        <v>1</v>
      </c>
      <c r="AU337" s="35">
        <f t="shared" si="510"/>
        <v>1.175</v>
      </c>
      <c r="AV337" s="43">
        <f t="shared" si="476"/>
        <v>4.098067187816448E+18</v>
      </c>
      <c r="AW337" s="43">
        <f t="shared" si="511"/>
        <v>1.4253077679225609E+21</v>
      </c>
      <c r="AX337" s="43">
        <f t="shared" si="512"/>
        <v>1.7580866200014252E+20</v>
      </c>
      <c r="AY337" s="43">
        <f t="shared" si="513"/>
        <v>1327.5</v>
      </c>
      <c r="AZ337" s="43">
        <f t="shared" si="514"/>
        <v>719627.40127121052</v>
      </c>
      <c r="BA337" s="71">
        <f t="shared" si="559"/>
        <v>0.12334785928823652</v>
      </c>
      <c r="BC337" s="44">
        <f t="shared" si="515"/>
        <v>271</v>
      </c>
      <c r="BD337" s="44">
        <f t="shared" si="516"/>
        <v>5.85</v>
      </c>
      <c r="BE337" s="44">
        <v>1</v>
      </c>
      <c r="BF337" s="35">
        <f t="shared" si="517"/>
        <v>1.3</v>
      </c>
      <c r="BG337" s="43">
        <f t="shared" si="477"/>
        <v>3.951707645394432E+18</v>
      </c>
      <c r="BH337" s="43">
        <f t="shared" si="518"/>
        <v>1.3921866034724584E+21</v>
      </c>
      <c r="BI337" s="43">
        <f t="shared" si="519"/>
        <v>7.2632815868702822E+18</v>
      </c>
      <c r="BJ337" s="43">
        <f t="shared" si="520"/>
        <v>1755</v>
      </c>
      <c r="BK337" s="43">
        <f t="shared" si="521"/>
        <v>719627.40127121052</v>
      </c>
      <c r="BL337" s="71">
        <f t="shared" si="471"/>
        <v>5.2171753188501157E-3</v>
      </c>
      <c r="BN337" s="44">
        <f t="shared" si="522"/>
        <v>241</v>
      </c>
      <c r="BO337" s="44">
        <f t="shared" si="523"/>
        <v>7.45</v>
      </c>
      <c r="BP337" s="44">
        <v>1</v>
      </c>
      <c r="BQ337" s="35">
        <f t="shared" si="524"/>
        <v>1.45</v>
      </c>
      <c r="BR337" s="43">
        <f t="shared" si="478"/>
        <v>1.3939004040192E+16</v>
      </c>
      <c r="BS337" s="43">
        <f t="shared" si="525"/>
        <v>4.8709849618450944E+18</v>
      </c>
      <c r="BT337" s="43">
        <f t="shared" si="526"/>
        <v>1.4452843969600294E+17</v>
      </c>
      <c r="BU337" s="43">
        <f t="shared" si="527"/>
        <v>2235</v>
      </c>
      <c r="BV337" s="43">
        <f t="shared" si="528"/>
        <v>719627.40127121052</v>
      </c>
      <c r="BW337" s="71">
        <f t="shared" si="468"/>
        <v>2.9671296632633536E-2</v>
      </c>
      <c r="BY337" s="44">
        <f t="shared" si="529"/>
        <v>179</v>
      </c>
      <c r="BZ337" s="44">
        <f t="shared" si="530"/>
        <v>9.25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33202197445976.93</v>
      </c>
      <c r="CF337" s="43">
        <f t="shared" si="534"/>
        <v>2775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11.274999999999999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19761126277.628189</v>
      </c>
      <c r="CQ337" s="43">
        <f t="shared" si="541"/>
        <v>3382.4999999999995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13.55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23191801.297625169</v>
      </c>
      <c r="DB337" s="43">
        <f t="shared" si="548"/>
        <v>4065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18.95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5224.2801185265189</v>
      </c>
      <c r="DM337" s="43">
        <f t="shared" si="555"/>
        <v>5685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90">
        <f t="shared" si="484"/>
        <v>2.5750000000000002</v>
      </c>
      <c r="F338" s="102">
        <f t="shared" si="472"/>
        <v>18.95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2.5750000000000002</v>
      </c>
      <c r="N338" s="43">
        <f t="shared" si="473"/>
        <v>8.5489474373444174E+20</v>
      </c>
      <c r="O338" s="43">
        <f t="shared" si="489"/>
        <v>7.3084951641857424E+23</v>
      </c>
      <c r="P338" s="43">
        <f t="shared" si="490"/>
        <v>5.8417499359831917E+21</v>
      </c>
      <c r="Q338" s="43">
        <f t="shared" si="491"/>
        <v>300</v>
      </c>
      <c r="R338" s="43">
        <f t="shared" si="492"/>
        <v>745005.00677120814</v>
      </c>
      <c r="S338" s="71">
        <f t="shared" si="493"/>
        <v>7.9930954385929801E-3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1.3441182467327999E+21</v>
      </c>
      <c r="AA338" s="43">
        <f t="shared" si="497"/>
        <v>4.4624725791528955E+23</v>
      </c>
      <c r="AB338" s="43">
        <f t="shared" si="498"/>
        <v>1.1683499871966383E+22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2.6181673197382974E-2</v>
      </c>
      <c r="AG338" s="44">
        <f t="shared" si="501"/>
        <v>317</v>
      </c>
      <c r="AH338" s="44">
        <f t="shared" si="502"/>
        <v>3.1500000000000004</v>
      </c>
      <c r="AI338" s="44">
        <v>1</v>
      </c>
      <c r="AJ338" s="35">
        <f t="shared" si="503"/>
        <v>1.075</v>
      </c>
      <c r="AK338" s="43">
        <f t="shared" si="475"/>
        <v>4.1163621306192003E+20</v>
      </c>
      <c r="AL338" s="43">
        <f t="shared" si="504"/>
        <v>1.4027533050617579E+23</v>
      </c>
      <c r="AM338" s="43">
        <f t="shared" si="505"/>
        <v>2.3001890372933793E+21</v>
      </c>
      <c r="AN338" s="43">
        <f t="shared" si="506"/>
        <v>945.00000000000011</v>
      </c>
      <c r="AO338" s="43">
        <f t="shared" si="507"/>
        <v>745005.00677120814</v>
      </c>
      <c r="AP338" s="71">
        <f t="shared" si="470"/>
        <v>1.6397673268658673E-2</v>
      </c>
      <c r="AR338" s="44">
        <f t="shared" si="508"/>
        <v>297</v>
      </c>
      <c r="AS338" s="44">
        <f t="shared" si="509"/>
        <v>4.4249999999999998</v>
      </c>
      <c r="AT338" s="44">
        <v>1</v>
      </c>
      <c r="AU338" s="35">
        <f t="shared" si="510"/>
        <v>1.175</v>
      </c>
      <c r="AV338" s="43">
        <f t="shared" si="476"/>
        <v>4.098067187816448E+18</v>
      </c>
      <c r="AW338" s="43">
        <f t="shared" si="511"/>
        <v>1.4301229968682448E+21</v>
      </c>
      <c r="AX338" s="43">
        <f t="shared" si="512"/>
        <v>2.0195112083379346E+20</v>
      </c>
      <c r="AY338" s="43">
        <f t="shared" si="513"/>
        <v>1327.5</v>
      </c>
      <c r="AZ338" s="43">
        <f t="shared" si="514"/>
        <v>745005.00677120814</v>
      </c>
      <c r="BA338" s="71">
        <f t="shared" si="559"/>
        <v>0.14121241409028187</v>
      </c>
      <c r="BC338" s="44">
        <f t="shared" si="515"/>
        <v>272</v>
      </c>
      <c r="BD338" s="44">
        <f t="shared" si="516"/>
        <v>5.85</v>
      </c>
      <c r="BE338" s="44">
        <v>1</v>
      </c>
      <c r="BF338" s="35">
        <f t="shared" si="517"/>
        <v>1.3</v>
      </c>
      <c r="BG338" s="43">
        <f t="shared" si="477"/>
        <v>3.951707645394432E+18</v>
      </c>
      <c r="BH338" s="43">
        <f t="shared" si="518"/>
        <v>1.3973238234114713E+21</v>
      </c>
      <c r="BI338" s="43">
        <f t="shared" si="519"/>
        <v>8.3433196107181476E+18</v>
      </c>
      <c r="BJ338" s="43">
        <f t="shared" si="520"/>
        <v>1755</v>
      </c>
      <c r="BK338" s="43">
        <f t="shared" si="521"/>
        <v>745005.00677120814</v>
      </c>
      <c r="BL338" s="71">
        <f t="shared" si="471"/>
        <v>5.9709277627203825E-3</v>
      </c>
      <c r="BN338" s="44">
        <f t="shared" si="522"/>
        <v>242</v>
      </c>
      <c r="BO338" s="44">
        <f t="shared" si="523"/>
        <v>7.45</v>
      </c>
      <c r="BP338" s="44">
        <v>1</v>
      </c>
      <c r="BQ338" s="35">
        <f t="shared" si="524"/>
        <v>1.45</v>
      </c>
      <c r="BR338" s="43">
        <f t="shared" si="478"/>
        <v>1.3939004040192E+16</v>
      </c>
      <c r="BS338" s="43">
        <f t="shared" si="525"/>
        <v>4.8911965177033728E+18</v>
      </c>
      <c r="BT338" s="43">
        <f t="shared" si="526"/>
        <v>1.6601958092908675E+17</v>
      </c>
      <c r="BU338" s="43">
        <f t="shared" si="527"/>
        <v>2235</v>
      </c>
      <c r="BV338" s="43">
        <f t="shared" si="528"/>
        <v>745005.00677120814</v>
      </c>
      <c r="BW338" s="71">
        <f t="shared" si="468"/>
        <v>3.3942529262152826E-2</v>
      </c>
      <c r="BY338" s="44">
        <f t="shared" si="529"/>
        <v>180</v>
      </c>
      <c r="BZ338" s="44">
        <f t="shared" si="530"/>
        <v>9.25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38139309588480.461</v>
      </c>
      <c r="CF338" s="43">
        <f t="shared" si="534"/>
        <v>2775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11.274999999999999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22699573248.000183</v>
      </c>
      <c r="CQ338" s="43">
        <f t="shared" si="541"/>
        <v>3382.4999999999995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13.55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26640384.00000013</v>
      </c>
      <c r="DB338" s="43">
        <f t="shared" si="548"/>
        <v>4065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18.95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6001.1219781951277</v>
      </c>
      <c r="DM338" s="43">
        <f t="shared" si="555"/>
        <v>5685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90">
        <f t="shared" si="484"/>
        <v>2.5750000000000002</v>
      </c>
      <c r="F339" s="102">
        <f t="shared" si="472"/>
        <v>18.95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2.5750000000000002</v>
      </c>
      <c r="N339" s="43">
        <f t="shared" si="473"/>
        <v>8.5489474373444174E+20</v>
      </c>
      <c r="O339" s="43">
        <f t="shared" si="489"/>
        <v>7.3305087038369043E+23</v>
      </c>
      <c r="P339" s="43">
        <f t="shared" si="490"/>
        <v>6.7104085417679273E+21</v>
      </c>
      <c r="Q339" s="43">
        <f t="shared" si="491"/>
        <v>300</v>
      </c>
      <c r="R339" s="43">
        <f t="shared" si="492"/>
        <v>771277.55159643979</v>
      </c>
      <c r="S339" s="71">
        <f t="shared" si="493"/>
        <v>9.1540830423618401E-3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1.3441182467327999E+21</v>
      </c>
      <c r="AA339" s="43">
        <f t="shared" si="497"/>
        <v>4.4759137616202239E+23</v>
      </c>
      <c r="AB339" s="43">
        <f t="shared" si="498"/>
        <v>1.3420817083535855E+22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2.9984530083255422E-2</v>
      </c>
      <c r="AG339" s="44">
        <f t="shared" si="501"/>
        <v>318</v>
      </c>
      <c r="AH339" s="44">
        <f t="shared" si="502"/>
        <v>3.1500000000000004</v>
      </c>
      <c r="AI339" s="44">
        <v>1</v>
      </c>
      <c r="AJ339" s="35">
        <f t="shared" si="503"/>
        <v>1.075</v>
      </c>
      <c r="AK339" s="43">
        <f t="shared" si="475"/>
        <v>4.1163621306192003E+20</v>
      </c>
      <c r="AL339" s="43">
        <f t="shared" si="504"/>
        <v>1.4071783943521736E+23</v>
      </c>
      <c r="AM339" s="43">
        <f t="shared" si="505"/>
        <v>2.6422233633211186E+21</v>
      </c>
      <c r="AN339" s="43">
        <f t="shared" si="506"/>
        <v>945.00000000000011</v>
      </c>
      <c r="AO339" s="43">
        <f t="shared" si="507"/>
        <v>771277.55159643979</v>
      </c>
      <c r="AP339" s="71">
        <f t="shared" si="470"/>
        <v>1.877674766700441E-2</v>
      </c>
      <c r="AR339" s="44">
        <f t="shared" si="508"/>
        <v>298</v>
      </c>
      <c r="AS339" s="44">
        <f t="shared" si="509"/>
        <v>4.4249999999999998</v>
      </c>
      <c r="AT339" s="44">
        <v>1</v>
      </c>
      <c r="AU339" s="35">
        <f t="shared" si="510"/>
        <v>1.175</v>
      </c>
      <c r="AV339" s="43">
        <f t="shared" si="476"/>
        <v>4.098067187816448E+18</v>
      </c>
      <c r="AW339" s="43">
        <f t="shared" si="511"/>
        <v>1.4349382258139293E+21</v>
      </c>
      <c r="AX339" s="43">
        <f t="shared" si="512"/>
        <v>2.3198092029158598E+20</v>
      </c>
      <c r="AY339" s="43">
        <f t="shared" si="513"/>
        <v>1327.5</v>
      </c>
      <c r="AZ339" s="43">
        <f t="shared" si="514"/>
        <v>771277.55159643979</v>
      </c>
      <c r="BA339" s="71">
        <f t="shared" si="559"/>
        <v>0.16166613734190624</v>
      </c>
      <c r="BC339" s="44">
        <f t="shared" si="515"/>
        <v>273</v>
      </c>
      <c r="BD339" s="44">
        <f t="shared" si="516"/>
        <v>5.85</v>
      </c>
      <c r="BE339" s="44">
        <v>1</v>
      </c>
      <c r="BF339" s="35">
        <f t="shared" si="517"/>
        <v>1.3</v>
      </c>
      <c r="BG339" s="43">
        <f t="shared" si="477"/>
        <v>3.951707645394432E+18</v>
      </c>
      <c r="BH339" s="43">
        <f t="shared" si="518"/>
        <v>1.402461043350484E+21</v>
      </c>
      <c r="BI339" s="43">
        <f t="shared" si="519"/>
        <v>9.5839575120464404E+18</v>
      </c>
      <c r="BJ339" s="43">
        <f t="shared" si="520"/>
        <v>1755</v>
      </c>
      <c r="BK339" s="43">
        <f t="shared" si="521"/>
        <v>771277.55159643979</v>
      </c>
      <c r="BL339" s="71">
        <f t="shared" si="471"/>
        <v>6.8336711080047791E-3</v>
      </c>
      <c r="BN339" s="44">
        <f t="shared" si="522"/>
        <v>243</v>
      </c>
      <c r="BO339" s="44">
        <f t="shared" si="523"/>
        <v>7.45</v>
      </c>
      <c r="BP339" s="44">
        <v>1</v>
      </c>
      <c r="BQ339" s="35">
        <f t="shared" si="524"/>
        <v>1.45</v>
      </c>
      <c r="BR339" s="43">
        <f t="shared" si="478"/>
        <v>1.3939004040192E+16</v>
      </c>
      <c r="BS339" s="43">
        <f t="shared" si="525"/>
        <v>4.9114080735616512E+18</v>
      </c>
      <c r="BT339" s="43">
        <f t="shared" si="526"/>
        <v>1.907064195105391E+17</v>
      </c>
      <c r="BU339" s="43">
        <f t="shared" si="527"/>
        <v>2235</v>
      </c>
      <c r="BV339" s="43">
        <f t="shared" si="528"/>
        <v>771277.55159643979</v>
      </c>
      <c r="BW339" s="71">
        <f t="shared" si="468"/>
        <v>3.8829275974261036E-2</v>
      </c>
      <c r="BY339" s="44">
        <f t="shared" si="529"/>
        <v>181</v>
      </c>
      <c r="BZ339" s="44">
        <f t="shared" si="530"/>
        <v>9.25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43810562185010.148</v>
      </c>
      <c r="CF339" s="43">
        <f t="shared" si="534"/>
        <v>2775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11.274999999999999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26074962449.112518</v>
      </c>
      <c r="CQ339" s="43">
        <f t="shared" si="541"/>
        <v>3382.4999999999995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13.55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30601765.277289487</v>
      </c>
      <c r="DB339" s="43">
        <f t="shared" si="548"/>
        <v>4065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18.95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6893.4789444892958</v>
      </c>
      <c r="DM339" s="43">
        <f t="shared" si="555"/>
        <v>5685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90">
        <f t="shared" si="484"/>
        <v>2.5750000000000002</v>
      </c>
      <c r="F340" s="102">
        <f t="shared" si="472"/>
        <v>18.95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2.5750000000000002</v>
      </c>
      <c r="N340" s="43">
        <f t="shared" si="473"/>
        <v>8.5489474373444174E+20</v>
      </c>
      <c r="O340" s="43">
        <f t="shared" si="489"/>
        <v>7.3525222434880662E+23</v>
      </c>
      <c r="P340" s="43">
        <f t="shared" si="490"/>
        <v>7.7082352532868699E+21</v>
      </c>
      <c r="Q340" s="43">
        <f t="shared" si="491"/>
        <v>300</v>
      </c>
      <c r="R340" s="43">
        <f t="shared" si="492"/>
        <v>798476.59571405244</v>
      </c>
      <c r="S340" s="71">
        <f t="shared" si="493"/>
        <v>1.0483797257619791E-2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1.3441182467327999E+21</v>
      </c>
      <c r="AA340" s="43">
        <f t="shared" si="497"/>
        <v>4.4893549440875517E+23</v>
      </c>
      <c r="AB340" s="43">
        <f t="shared" si="498"/>
        <v>1.541647050657374E+22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3.4340057087437745E-2</v>
      </c>
      <c r="AG340" s="44">
        <f t="shared" si="501"/>
        <v>319</v>
      </c>
      <c r="AH340" s="44">
        <f t="shared" si="502"/>
        <v>3.1500000000000004</v>
      </c>
      <c r="AI340" s="44">
        <v>1</v>
      </c>
      <c r="AJ340" s="35">
        <f t="shared" si="503"/>
        <v>1.075</v>
      </c>
      <c r="AK340" s="43">
        <f t="shared" si="475"/>
        <v>4.1163621306192003E+20</v>
      </c>
      <c r="AL340" s="43">
        <f t="shared" si="504"/>
        <v>1.4116034836425892E+23</v>
      </c>
      <c r="AM340" s="43">
        <f t="shared" si="505"/>
        <v>3.0351176309817029E+21</v>
      </c>
      <c r="AN340" s="43">
        <f t="shared" si="506"/>
        <v>945.00000000000011</v>
      </c>
      <c r="AO340" s="43">
        <f t="shared" si="507"/>
        <v>798476.59571405244</v>
      </c>
      <c r="AP340" s="71">
        <f t="shared" si="470"/>
        <v>2.1501205304124762E-2</v>
      </c>
      <c r="AR340" s="44">
        <f t="shared" si="508"/>
        <v>299</v>
      </c>
      <c r="AS340" s="44">
        <f t="shared" si="509"/>
        <v>4.4249999999999998</v>
      </c>
      <c r="AT340" s="44">
        <v>1</v>
      </c>
      <c r="AU340" s="35">
        <f t="shared" si="510"/>
        <v>1.175</v>
      </c>
      <c r="AV340" s="43">
        <f t="shared" si="476"/>
        <v>4.098067187816448E+18</v>
      </c>
      <c r="AW340" s="43">
        <f t="shared" si="511"/>
        <v>1.4397534547596136E+21</v>
      </c>
      <c r="AX340" s="43">
        <f t="shared" si="512"/>
        <v>2.6647610152964319E+20</v>
      </c>
      <c r="AY340" s="43">
        <f t="shared" si="513"/>
        <v>1327.5</v>
      </c>
      <c r="AZ340" s="43">
        <f t="shared" si="514"/>
        <v>798476.59571405244</v>
      </c>
      <c r="BA340" s="71">
        <f t="shared" si="559"/>
        <v>0.1850845369731271</v>
      </c>
      <c r="BC340" s="44">
        <f t="shared" si="515"/>
        <v>274</v>
      </c>
      <c r="BD340" s="44">
        <f t="shared" si="516"/>
        <v>5.85</v>
      </c>
      <c r="BE340" s="44">
        <v>1</v>
      </c>
      <c r="BF340" s="35">
        <f t="shared" si="517"/>
        <v>1.3</v>
      </c>
      <c r="BG340" s="43">
        <f t="shared" si="477"/>
        <v>3.951707645394432E+18</v>
      </c>
      <c r="BH340" s="43">
        <f t="shared" si="518"/>
        <v>1.4075982632894967E+21</v>
      </c>
      <c r="BI340" s="43">
        <f t="shared" si="519"/>
        <v>1.1009076228449221E+19</v>
      </c>
      <c r="BJ340" s="43">
        <f t="shared" si="520"/>
        <v>1755</v>
      </c>
      <c r="BK340" s="43">
        <f t="shared" si="521"/>
        <v>798476.59571405244</v>
      </c>
      <c r="BL340" s="71">
        <f t="shared" si="471"/>
        <v>7.8211777575808335E-3</v>
      </c>
      <c r="BN340" s="44">
        <f t="shared" si="522"/>
        <v>244</v>
      </c>
      <c r="BO340" s="44">
        <f t="shared" si="523"/>
        <v>7.45</v>
      </c>
      <c r="BP340" s="44">
        <v>1</v>
      </c>
      <c r="BQ340" s="35">
        <f t="shared" si="524"/>
        <v>1.45</v>
      </c>
      <c r="BR340" s="43">
        <f t="shared" si="478"/>
        <v>1.3939004040192E+16</v>
      </c>
      <c r="BS340" s="43">
        <f t="shared" si="525"/>
        <v>4.9316196294199296E+18</v>
      </c>
      <c r="BT340" s="43">
        <f t="shared" si="526"/>
        <v>2.1906415037913075E+17</v>
      </c>
      <c r="BU340" s="43">
        <f t="shared" si="527"/>
        <v>2235</v>
      </c>
      <c r="BV340" s="43">
        <f t="shared" si="528"/>
        <v>798476.59571405244</v>
      </c>
      <c r="BW340" s="71">
        <f t="shared" si="468"/>
        <v>4.442032574294414E-2</v>
      </c>
      <c r="BY340" s="44">
        <f t="shared" si="529"/>
        <v>182</v>
      </c>
      <c r="BZ340" s="44">
        <f t="shared" si="530"/>
        <v>9.25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50325120713416.469</v>
      </c>
      <c r="CF340" s="43">
        <f t="shared" si="534"/>
        <v>2775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11.274999999999999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29952266471.905014</v>
      </c>
      <c r="CQ340" s="43">
        <f t="shared" si="541"/>
        <v>3382.4999999999995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13.55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35152197.434027821</v>
      </c>
      <c r="DB340" s="43">
        <f t="shared" si="548"/>
        <v>4065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18.95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7918.5279237415507</v>
      </c>
      <c r="DM340" s="43">
        <f t="shared" si="555"/>
        <v>5685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90">
        <f t="shared" si="484"/>
        <v>2.5750000000000002</v>
      </c>
      <c r="F341" s="102">
        <f t="shared" si="472"/>
        <v>18.95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2.5750000000000002</v>
      </c>
      <c r="N341" s="43">
        <f t="shared" si="473"/>
        <v>8.5489474373444174E+20</v>
      </c>
      <c r="O341" s="43">
        <f t="shared" si="489"/>
        <v>7.374535783139228E+23</v>
      </c>
      <c r="P341" s="43">
        <f t="shared" si="490"/>
        <v>8.8544371553807819E+21</v>
      </c>
      <c r="Q341" s="43">
        <f t="shared" si="491"/>
        <v>300</v>
      </c>
      <c r="R341" s="43">
        <f t="shared" si="492"/>
        <v>826634.81205103104</v>
      </c>
      <c r="S341" s="71">
        <f t="shared" si="493"/>
        <v>1.2006772244057893E-2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1.3441182467327999E+21</v>
      </c>
      <c r="AA341" s="43">
        <f t="shared" si="497"/>
        <v>4.5027961265548795E+23</v>
      </c>
      <c r="AB341" s="43">
        <f t="shared" si="498"/>
        <v>1.7708874310761564E+22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3.9328616737331047E-2</v>
      </c>
      <c r="AG341" s="44">
        <f t="shared" si="501"/>
        <v>320</v>
      </c>
      <c r="AH341" s="44">
        <f t="shared" si="502"/>
        <v>3.1500000000000004</v>
      </c>
      <c r="AI341" s="44">
        <v>1</v>
      </c>
      <c r="AJ341" s="35">
        <f t="shared" si="503"/>
        <v>1.075</v>
      </c>
      <c r="AK341" s="43">
        <f t="shared" si="475"/>
        <v>4.1163621306192003E+20</v>
      </c>
      <c r="AL341" s="43">
        <f t="shared" si="504"/>
        <v>1.4160285729330048E+23</v>
      </c>
      <c r="AM341" s="43">
        <f t="shared" si="505"/>
        <v>3.4864346299311802E+21</v>
      </c>
      <c r="AN341" s="43">
        <f t="shared" si="506"/>
        <v>945.00000000000011</v>
      </c>
      <c r="AO341" s="43">
        <f t="shared" si="507"/>
        <v>826634.81205103104</v>
      </c>
      <c r="AP341" s="71">
        <f t="shared" si="470"/>
        <v>2.462121666591632E-2</v>
      </c>
      <c r="AR341" s="44">
        <f t="shared" si="508"/>
        <v>300</v>
      </c>
      <c r="AS341" s="44">
        <f t="shared" si="509"/>
        <v>4.4249999999999998</v>
      </c>
      <c r="AT341" s="44">
        <v>15</v>
      </c>
      <c r="AU341" s="35">
        <f t="shared" si="510"/>
        <v>1.175</v>
      </c>
      <c r="AV341" s="43">
        <f t="shared" si="476"/>
        <v>6.147100781724672E+19</v>
      </c>
      <c r="AW341" s="43">
        <f t="shared" si="511"/>
        <v>2.1668530255579469E+22</v>
      </c>
      <c r="AX341" s="43">
        <f t="shared" si="512"/>
        <v>3.0610065947312397E+20</v>
      </c>
      <c r="AY341" s="43">
        <f t="shared" si="513"/>
        <v>1327.5</v>
      </c>
      <c r="AZ341" s="43">
        <f t="shared" si="514"/>
        <v>826634.81205103104</v>
      </c>
      <c r="BA341" s="71">
        <f t="shared" si="559"/>
        <v>1.4126507698615395E-2</v>
      </c>
      <c r="BC341" s="44">
        <f t="shared" si="515"/>
        <v>275</v>
      </c>
      <c r="BD341" s="44">
        <f t="shared" si="516"/>
        <v>5.85</v>
      </c>
      <c r="BE341" s="44">
        <v>1</v>
      </c>
      <c r="BF341" s="35">
        <f t="shared" si="517"/>
        <v>1.3</v>
      </c>
      <c r="BG341" s="43">
        <f t="shared" si="477"/>
        <v>3.951707645394432E+18</v>
      </c>
      <c r="BH341" s="43">
        <f t="shared" si="518"/>
        <v>1.4127354832285094E+21</v>
      </c>
      <c r="BI341" s="43">
        <f t="shared" si="519"/>
        <v>1.2646107753656586E+19</v>
      </c>
      <c r="BJ341" s="43">
        <f t="shared" si="520"/>
        <v>1755</v>
      </c>
      <c r="BK341" s="43">
        <f t="shared" si="521"/>
        <v>826634.81205103104</v>
      </c>
      <c r="BL341" s="71">
        <f t="shared" si="471"/>
        <v>8.9515043005478773E-3</v>
      </c>
      <c r="BN341" s="44">
        <f t="shared" si="522"/>
        <v>245</v>
      </c>
      <c r="BO341" s="44">
        <f t="shared" si="523"/>
        <v>7.45</v>
      </c>
      <c r="BP341" s="44">
        <v>1</v>
      </c>
      <c r="BQ341" s="35">
        <f t="shared" si="524"/>
        <v>1.45</v>
      </c>
      <c r="BR341" s="43">
        <f t="shared" si="478"/>
        <v>1.3939004040192E+16</v>
      </c>
      <c r="BS341" s="43">
        <f t="shared" si="525"/>
        <v>4.951831185278208E+18</v>
      </c>
      <c r="BT341" s="43">
        <f t="shared" si="526"/>
        <v>2.5163862917933053E+17</v>
      </c>
      <c r="BU341" s="43">
        <f t="shared" si="527"/>
        <v>2235</v>
      </c>
      <c r="BV341" s="43">
        <f t="shared" si="528"/>
        <v>826634.81205103104</v>
      </c>
      <c r="BW341" s="71">
        <f t="shared" si="468"/>
        <v>5.0817287537477461E-2</v>
      </c>
      <c r="BY341" s="44">
        <f t="shared" si="529"/>
        <v>183</v>
      </c>
      <c r="BZ341" s="44">
        <f t="shared" si="530"/>
        <v>9.25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57808383378528.727</v>
      </c>
      <c r="CF341" s="43">
        <f t="shared" si="534"/>
        <v>2775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11.274999999999999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34406119224.710136</v>
      </c>
      <c r="CQ341" s="43">
        <f t="shared" si="541"/>
        <v>3382.4999999999995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13.55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40379271.366998747</v>
      </c>
      <c r="DB341" s="43">
        <f t="shared" si="548"/>
        <v>4065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18.95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9096.0000000000073</v>
      </c>
      <c r="DM341" s="43">
        <f t="shared" si="555"/>
        <v>5685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90">
        <f t="shared" si="484"/>
        <v>2.5750000000000002</v>
      </c>
      <c r="F342" s="102">
        <f t="shared" si="472"/>
        <v>18.95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2.5750000000000002</v>
      </c>
      <c r="N342" s="43">
        <f t="shared" si="473"/>
        <v>8.5489474373444174E+20</v>
      </c>
      <c r="O342" s="43">
        <f t="shared" si="489"/>
        <v>7.3965493227903899E+23</v>
      </c>
      <c r="P342" s="43">
        <f t="shared" si="490"/>
        <v>1.0171077394810532E+22</v>
      </c>
      <c r="Q342" s="43">
        <f t="shared" si="491"/>
        <v>300</v>
      </c>
      <c r="R342" s="43">
        <f t="shared" si="492"/>
        <v>855786.02574264188</v>
      </c>
      <c r="S342" s="71">
        <f t="shared" si="493"/>
        <v>1.3751111431747251E-2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1.3441182467327999E+21</v>
      </c>
      <c r="AA342" s="43">
        <f t="shared" si="497"/>
        <v>4.5162373090222079E+23</v>
      </c>
      <c r="AB342" s="43">
        <f t="shared" si="498"/>
        <v>2.0342154789621063E+22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4.5042262834556986E-2</v>
      </c>
      <c r="AG342" s="44">
        <f t="shared" si="501"/>
        <v>321</v>
      </c>
      <c r="AH342" s="44">
        <f t="shared" si="502"/>
        <v>3.1500000000000004</v>
      </c>
      <c r="AI342" s="44">
        <v>1</v>
      </c>
      <c r="AJ342" s="35">
        <f t="shared" si="503"/>
        <v>1.075</v>
      </c>
      <c r="AK342" s="43">
        <f t="shared" si="475"/>
        <v>4.1163621306192003E+20</v>
      </c>
      <c r="AL342" s="43">
        <f t="shared" si="504"/>
        <v>1.4204536622234205E+23</v>
      </c>
      <c r="AM342" s="43">
        <f t="shared" si="505"/>
        <v>4.0048617242066441E+21</v>
      </c>
      <c r="AN342" s="43">
        <f t="shared" si="506"/>
        <v>945.00000000000011</v>
      </c>
      <c r="AO342" s="43">
        <f t="shared" si="507"/>
        <v>855786.02574264188</v>
      </c>
      <c r="AP342" s="71">
        <f t="shared" si="470"/>
        <v>2.8194244069446643E-2</v>
      </c>
      <c r="AR342" s="44">
        <f t="shared" si="508"/>
        <v>301</v>
      </c>
      <c r="AS342" s="44">
        <f t="shared" si="509"/>
        <v>4.4249999999999998</v>
      </c>
      <c r="AT342" s="44">
        <v>1</v>
      </c>
      <c r="AU342" s="35">
        <f t="shared" si="510"/>
        <v>1.175</v>
      </c>
      <c r="AV342" s="43">
        <f t="shared" si="476"/>
        <v>6.147100781724672E+19</v>
      </c>
      <c r="AW342" s="43">
        <f t="shared" si="511"/>
        <v>2.1740758689764732E+22</v>
      </c>
      <c r="AX342" s="43">
        <f t="shared" si="512"/>
        <v>3.516173240002851E+20</v>
      </c>
      <c r="AY342" s="43">
        <f t="shared" si="513"/>
        <v>1327.5</v>
      </c>
      <c r="AZ342" s="43">
        <f t="shared" si="514"/>
        <v>855786.02574264188</v>
      </c>
      <c r="BA342" s="71">
        <f t="shared" si="559"/>
        <v>1.6173185536796468E-2</v>
      </c>
      <c r="BC342" s="44">
        <f t="shared" si="515"/>
        <v>276</v>
      </c>
      <c r="BD342" s="44">
        <f t="shared" si="516"/>
        <v>5.85</v>
      </c>
      <c r="BE342" s="44">
        <v>1</v>
      </c>
      <c r="BF342" s="35">
        <f t="shared" si="517"/>
        <v>1.3</v>
      </c>
      <c r="BG342" s="43">
        <f t="shared" si="477"/>
        <v>3.951707645394432E+18</v>
      </c>
      <c r="BH342" s="43">
        <f t="shared" si="518"/>
        <v>1.4178727031675221E+21</v>
      </c>
      <c r="BI342" s="43">
        <f t="shared" si="519"/>
        <v>1.4526563173740571E+19</v>
      </c>
      <c r="BJ342" s="43">
        <f t="shared" si="520"/>
        <v>1755</v>
      </c>
      <c r="BK342" s="43">
        <f t="shared" si="521"/>
        <v>855786.02574264188</v>
      </c>
      <c r="BL342" s="71">
        <f t="shared" si="471"/>
        <v>1.0245322546437551E-2</v>
      </c>
      <c r="BN342" s="44">
        <f t="shared" si="522"/>
        <v>246</v>
      </c>
      <c r="BO342" s="44">
        <f t="shared" si="523"/>
        <v>7.45</v>
      </c>
      <c r="BP342" s="44">
        <v>1</v>
      </c>
      <c r="BQ342" s="35">
        <f t="shared" si="524"/>
        <v>1.45</v>
      </c>
      <c r="BR342" s="43">
        <f t="shared" si="478"/>
        <v>1.3939004040192E+16</v>
      </c>
      <c r="BS342" s="43">
        <f t="shared" si="525"/>
        <v>4.9720427411364864E+18</v>
      </c>
      <c r="BT342" s="43">
        <f t="shared" si="526"/>
        <v>2.8905687939200589E+17</v>
      </c>
      <c r="BU342" s="43">
        <f t="shared" si="527"/>
        <v>2235</v>
      </c>
      <c r="BV342" s="43">
        <f t="shared" si="528"/>
        <v>855786.02574264188</v>
      </c>
      <c r="BW342" s="71">
        <f t="shared" si="468"/>
        <v>5.8136442995647825E-2</v>
      </c>
      <c r="BY342" s="44">
        <f t="shared" si="529"/>
        <v>184</v>
      </c>
      <c r="BZ342" s="44">
        <f t="shared" si="530"/>
        <v>9.25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66404394891953.883</v>
      </c>
      <c r="CF342" s="43">
        <f t="shared" si="534"/>
        <v>2775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11.274999999999999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39522252555.256393</v>
      </c>
      <c r="CQ342" s="43">
        <f t="shared" si="541"/>
        <v>3382.4999999999995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13.55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46383602.595250346</v>
      </c>
      <c r="DB342" s="43">
        <f t="shared" si="548"/>
        <v>4065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18.95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10448.560237053041</v>
      </c>
      <c r="DM342" s="43">
        <f t="shared" si="555"/>
        <v>5685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90">
        <f t="shared" si="484"/>
        <v>2.5750000000000002</v>
      </c>
      <c r="F343" s="102">
        <f t="shared" si="472"/>
        <v>18.95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2.5750000000000002</v>
      </c>
      <c r="N343" s="43">
        <f t="shared" si="473"/>
        <v>8.5489474373444174E+20</v>
      </c>
      <c r="O343" s="43">
        <f t="shared" si="489"/>
        <v>7.4185628624415518E+23</v>
      </c>
      <c r="P343" s="43">
        <f t="shared" si="490"/>
        <v>1.1683499871966388E+22</v>
      </c>
      <c r="Q343" s="43">
        <f t="shared" si="491"/>
        <v>300</v>
      </c>
      <c r="R343" s="43">
        <f t="shared" si="492"/>
        <v>885965.25476497156</v>
      </c>
      <c r="S343" s="71">
        <f t="shared" si="493"/>
        <v>1.5749007036278163E-2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1.3441182467327999E+21</v>
      </c>
      <c r="AA343" s="43">
        <f t="shared" si="497"/>
        <v>4.5296784914895357E+23</v>
      </c>
      <c r="AB343" s="43">
        <f t="shared" si="498"/>
        <v>2.3366999743932775E+22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5.1586442145585457E-2</v>
      </c>
      <c r="AG343" s="44">
        <f t="shared" si="501"/>
        <v>322</v>
      </c>
      <c r="AH343" s="44">
        <f t="shared" si="502"/>
        <v>3.1500000000000004</v>
      </c>
      <c r="AI343" s="44">
        <v>1</v>
      </c>
      <c r="AJ343" s="35">
        <f t="shared" si="503"/>
        <v>1.075</v>
      </c>
      <c r="AK343" s="43">
        <f t="shared" si="475"/>
        <v>4.1163621306192003E+20</v>
      </c>
      <c r="AL343" s="43">
        <f t="shared" si="504"/>
        <v>1.4248787515138361E+23</v>
      </c>
      <c r="AM343" s="43">
        <f t="shared" si="505"/>
        <v>4.6003780745867617E+21</v>
      </c>
      <c r="AN343" s="43">
        <f t="shared" si="506"/>
        <v>945.00000000000011</v>
      </c>
      <c r="AO343" s="43">
        <f t="shared" si="507"/>
        <v>885965.25476497156</v>
      </c>
      <c r="AP343" s="71">
        <f t="shared" si="470"/>
        <v>3.2286102025868339E-2</v>
      </c>
      <c r="AR343" s="44">
        <f t="shared" si="508"/>
        <v>302</v>
      </c>
      <c r="AS343" s="44">
        <f t="shared" si="509"/>
        <v>4.4249999999999998</v>
      </c>
      <c r="AT343" s="44">
        <v>1</v>
      </c>
      <c r="AU343" s="35">
        <f t="shared" si="510"/>
        <v>1.175</v>
      </c>
      <c r="AV343" s="43">
        <f t="shared" si="476"/>
        <v>6.147100781724672E+19</v>
      </c>
      <c r="AW343" s="43">
        <f t="shared" si="511"/>
        <v>2.1812987123949998E+22</v>
      </c>
      <c r="AX343" s="43">
        <f t="shared" si="512"/>
        <v>4.0390224166758705E+20</v>
      </c>
      <c r="AY343" s="43">
        <f t="shared" si="513"/>
        <v>1327.5</v>
      </c>
      <c r="AZ343" s="43">
        <f t="shared" si="514"/>
        <v>885965.25476497156</v>
      </c>
      <c r="BA343" s="71">
        <f t="shared" si="559"/>
        <v>1.8516594695281996E-2</v>
      </c>
      <c r="BC343" s="44">
        <f t="shared" si="515"/>
        <v>277</v>
      </c>
      <c r="BD343" s="44">
        <f t="shared" si="516"/>
        <v>5.85</v>
      </c>
      <c r="BE343" s="44">
        <v>1</v>
      </c>
      <c r="BF343" s="35">
        <f t="shared" si="517"/>
        <v>1.3</v>
      </c>
      <c r="BG343" s="43">
        <f t="shared" si="477"/>
        <v>3.951707645394432E+18</v>
      </c>
      <c r="BH343" s="43">
        <f t="shared" si="518"/>
        <v>1.4230099231065351E+21</v>
      </c>
      <c r="BI343" s="43">
        <f t="shared" si="519"/>
        <v>1.6686639221436299E+19</v>
      </c>
      <c r="BJ343" s="43">
        <f t="shared" si="520"/>
        <v>1755</v>
      </c>
      <c r="BK343" s="43">
        <f t="shared" si="521"/>
        <v>885965.25476497156</v>
      </c>
      <c r="BL343" s="71">
        <f t="shared" si="471"/>
        <v>1.1726298566497794E-2</v>
      </c>
      <c r="BN343" s="44">
        <f t="shared" si="522"/>
        <v>247</v>
      </c>
      <c r="BO343" s="44">
        <f t="shared" si="523"/>
        <v>7.45</v>
      </c>
      <c r="BP343" s="44">
        <v>1</v>
      </c>
      <c r="BQ343" s="35">
        <f t="shared" si="524"/>
        <v>1.45</v>
      </c>
      <c r="BR343" s="43">
        <f t="shared" si="478"/>
        <v>1.3939004040192E+16</v>
      </c>
      <c r="BS343" s="43">
        <f t="shared" si="525"/>
        <v>4.9922542969947648E+18</v>
      </c>
      <c r="BT343" s="43">
        <f t="shared" si="526"/>
        <v>3.320391618581737E+17</v>
      </c>
      <c r="BU343" s="43">
        <f t="shared" si="527"/>
        <v>2235</v>
      </c>
      <c r="BV343" s="43">
        <f t="shared" si="528"/>
        <v>885965.25476497156</v>
      </c>
      <c r="BW343" s="71">
        <f t="shared" si="468"/>
        <v>6.651086705620235E-2</v>
      </c>
      <c r="BY343" s="44">
        <f t="shared" si="529"/>
        <v>185</v>
      </c>
      <c r="BZ343" s="44">
        <f t="shared" si="530"/>
        <v>9.25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76278619176960.969</v>
      </c>
      <c r="CF343" s="43">
        <f t="shared" si="534"/>
        <v>2775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11.274999999999999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45399146496.000389</v>
      </c>
      <c r="CQ343" s="43">
        <f t="shared" si="541"/>
        <v>3382.4999999999995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13.55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53280768.000000283</v>
      </c>
      <c r="DB343" s="43">
        <f t="shared" si="548"/>
        <v>4065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18.95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12002.243956390259</v>
      </c>
      <c r="DM343" s="43">
        <f t="shared" si="555"/>
        <v>5685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90">
        <f t="shared" si="484"/>
        <v>2.5750000000000002</v>
      </c>
      <c r="F344" s="102">
        <f t="shared" si="472"/>
        <v>18.95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2.5750000000000002</v>
      </c>
      <c r="N344" s="43">
        <f t="shared" si="473"/>
        <v>8.5489474373444174E+20</v>
      </c>
      <c r="O344" s="43">
        <f t="shared" si="489"/>
        <v>7.4405764020927137E+23</v>
      </c>
      <c r="P344" s="43">
        <f t="shared" si="490"/>
        <v>1.3420817083535861E+22</v>
      </c>
      <c r="Q344" s="43">
        <f t="shared" si="491"/>
        <v>300</v>
      </c>
      <c r="R344" s="43">
        <f t="shared" si="492"/>
        <v>917208.75200036506</v>
      </c>
      <c r="S344" s="71">
        <f t="shared" si="493"/>
        <v>1.8037335225482214E-2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1.3441182467327999E+21</v>
      </c>
      <c r="AA344" s="43">
        <f t="shared" si="497"/>
        <v>4.5431196739568641E+23</v>
      </c>
      <c r="AB344" s="43">
        <f t="shared" si="498"/>
        <v>2.6841634167071722E+22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5.9081943891858342E-2</v>
      </c>
      <c r="AG344" s="44">
        <f t="shared" si="501"/>
        <v>323</v>
      </c>
      <c r="AH344" s="44">
        <f t="shared" si="502"/>
        <v>3.1500000000000004</v>
      </c>
      <c r="AI344" s="44">
        <v>1</v>
      </c>
      <c r="AJ344" s="35">
        <f t="shared" si="503"/>
        <v>1.075</v>
      </c>
      <c r="AK344" s="43">
        <f t="shared" si="475"/>
        <v>4.1163621306192003E+20</v>
      </c>
      <c r="AL344" s="43">
        <f t="shared" si="504"/>
        <v>1.4293038408042518E+23</v>
      </c>
      <c r="AM344" s="43">
        <f t="shared" si="505"/>
        <v>5.2844467266422403E+21</v>
      </c>
      <c r="AN344" s="43">
        <f t="shared" si="506"/>
        <v>945.00000000000011</v>
      </c>
      <c r="AO344" s="43">
        <f t="shared" si="507"/>
        <v>917208.75200036506</v>
      </c>
      <c r="AP344" s="71">
        <f t="shared" si="470"/>
        <v>3.697217187682604E-2</v>
      </c>
      <c r="AR344" s="44">
        <f t="shared" si="508"/>
        <v>303</v>
      </c>
      <c r="AS344" s="44">
        <f t="shared" si="509"/>
        <v>4.4249999999999998</v>
      </c>
      <c r="AT344" s="44">
        <v>1</v>
      </c>
      <c r="AU344" s="35">
        <f t="shared" si="510"/>
        <v>1.175</v>
      </c>
      <c r="AV344" s="43">
        <f t="shared" si="476"/>
        <v>6.147100781724672E+19</v>
      </c>
      <c r="AW344" s="43">
        <f t="shared" si="511"/>
        <v>2.1885215558135265E+22</v>
      </c>
      <c r="AX344" s="43">
        <f t="shared" si="512"/>
        <v>4.6396184058317203E+20</v>
      </c>
      <c r="AY344" s="43">
        <f t="shared" si="513"/>
        <v>1327.5</v>
      </c>
      <c r="AZ344" s="43">
        <f t="shared" si="514"/>
        <v>917208.75200036506</v>
      </c>
      <c r="BA344" s="71">
        <f t="shared" si="559"/>
        <v>2.1199783906661416E-2</v>
      </c>
      <c r="BC344" s="44">
        <f t="shared" si="515"/>
        <v>278</v>
      </c>
      <c r="BD344" s="44">
        <f t="shared" si="516"/>
        <v>5.85</v>
      </c>
      <c r="BE344" s="44">
        <v>1</v>
      </c>
      <c r="BF344" s="35">
        <f t="shared" si="517"/>
        <v>1.3</v>
      </c>
      <c r="BG344" s="43">
        <f t="shared" si="477"/>
        <v>3.951707645394432E+18</v>
      </c>
      <c r="BH344" s="43">
        <f t="shared" si="518"/>
        <v>1.4281471430455478E+21</v>
      </c>
      <c r="BI344" s="43">
        <f t="shared" si="519"/>
        <v>1.9167915024092881E+19</v>
      </c>
      <c r="BJ344" s="43">
        <f t="shared" si="520"/>
        <v>1755</v>
      </c>
      <c r="BK344" s="43">
        <f t="shared" si="521"/>
        <v>917208.75200036506</v>
      </c>
      <c r="BL344" s="71">
        <f t="shared" si="471"/>
        <v>1.3421526708527372E-2</v>
      </c>
      <c r="BN344" s="44">
        <f t="shared" si="522"/>
        <v>248</v>
      </c>
      <c r="BO344" s="44">
        <f t="shared" si="523"/>
        <v>7.45</v>
      </c>
      <c r="BP344" s="44">
        <v>1</v>
      </c>
      <c r="BQ344" s="35">
        <f t="shared" si="524"/>
        <v>1.45</v>
      </c>
      <c r="BR344" s="43">
        <f t="shared" si="478"/>
        <v>1.3939004040192E+16</v>
      </c>
      <c r="BS344" s="43">
        <f t="shared" si="525"/>
        <v>5.0124658528530432E+18</v>
      </c>
      <c r="BT344" s="43">
        <f t="shared" si="526"/>
        <v>3.8141283902107834E+17</v>
      </c>
      <c r="BU344" s="43">
        <f t="shared" si="527"/>
        <v>2235</v>
      </c>
      <c r="BV344" s="43">
        <f t="shared" si="528"/>
        <v>917208.75200036506</v>
      </c>
      <c r="BW344" s="71">
        <f t="shared" si="468"/>
        <v>7.6092855336656731E-2</v>
      </c>
      <c r="BY344" s="44">
        <f t="shared" si="529"/>
        <v>186</v>
      </c>
      <c r="BZ344" s="44">
        <f t="shared" si="530"/>
        <v>9.25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87621124370020.312</v>
      </c>
      <c r="CF344" s="43">
        <f t="shared" si="534"/>
        <v>2775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11.274999999999999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52149924898.225052</v>
      </c>
      <c r="CQ344" s="43">
        <f t="shared" si="541"/>
        <v>3382.4999999999995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13.55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61203530.554578997</v>
      </c>
      <c r="DB344" s="43">
        <f t="shared" si="548"/>
        <v>4065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18.95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13786.957888978597</v>
      </c>
      <c r="DM344" s="43">
        <f t="shared" si="555"/>
        <v>5685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90">
        <f t="shared" si="484"/>
        <v>2.5750000000000002</v>
      </c>
      <c r="F345" s="102">
        <f t="shared" si="472"/>
        <v>18.95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2.5750000000000002</v>
      </c>
      <c r="N345" s="43">
        <f t="shared" si="473"/>
        <v>8.5489474373444174E+20</v>
      </c>
      <c r="O345" s="43">
        <f t="shared" si="489"/>
        <v>7.4625899417438755E+23</v>
      </c>
      <c r="P345" s="43">
        <f t="shared" si="490"/>
        <v>1.5416470506573746E+22</v>
      </c>
      <c r="Q345" s="43">
        <f t="shared" si="491"/>
        <v>300</v>
      </c>
      <c r="R345" s="43">
        <f t="shared" si="492"/>
        <v>949554.0487863028</v>
      </c>
      <c r="S345" s="71">
        <f t="shared" si="493"/>
        <v>2.0658337958967619E-2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1.3441182467327999E+21</v>
      </c>
      <c r="AA345" s="43">
        <f t="shared" si="497"/>
        <v>4.5565608564241919E+23</v>
      </c>
      <c r="AB345" s="43">
        <f t="shared" si="498"/>
        <v>3.0832941013147492E+22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6.7667133139847846E-2</v>
      </c>
      <c r="AG345" s="44">
        <f t="shared" si="501"/>
        <v>324</v>
      </c>
      <c r="AH345" s="44">
        <f t="shared" si="502"/>
        <v>3.1500000000000004</v>
      </c>
      <c r="AI345" s="44">
        <v>1</v>
      </c>
      <c r="AJ345" s="35">
        <f t="shared" si="503"/>
        <v>1.075</v>
      </c>
      <c r="AK345" s="43">
        <f t="shared" si="475"/>
        <v>4.1163621306192003E+20</v>
      </c>
      <c r="AL345" s="43">
        <f t="shared" si="504"/>
        <v>1.4337289300946674E+23</v>
      </c>
      <c r="AM345" s="43">
        <f t="shared" si="505"/>
        <v>6.070235261963408E+21</v>
      </c>
      <c r="AN345" s="43">
        <f t="shared" si="506"/>
        <v>945.00000000000011</v>
      </c>
      <c r="AO345" s="43">
        <f t="shared" si="507"/>
        <v>949554.0487863028</v>
      </c>
      <c r="AP345" s="71">
        <f t="shared" si="470"/>
        <v>4.2338793160591366E-2</v>
      </c>
      <c r="AR345" s="44">
        <f t="shared" si="508"/>
        <v>304</v>
      </c>
      <c r="AS345" s="44">
        <f t="shared" si="509"/>
        <v>4.4249999999999998</v>
      </c>
      <c r="AT345" s="44">
        <v>1</v>
      </c>
      <c r="AU345" s="35">
        <f t="shared" si="510"/>
        <v>1.175</v>
      </c>
      <c r="AV345" s="43">
        <f t="shared" si="476"/>
        <v>6.147100781724672E+19</v>
      </c>
      <c r="AW345" s="43">
        <f t="shared" si="511"/>
        <v>2.1957443992320528E+22</v>
      </c>
      <c r="AX345" s="43">
        <f t="shared" si="512"/>
        <v>5.3295220305928651E+20</v>
      </c>
      <c r="AY345" s="43">
        <f t="shared" si="513"/>
        <v>1327.5</v>
      </c>
      <c r="AZ345" s="43">
        <f t="shared" si="514"/>
        <v>949554.0487863028</v>
      </c>
      <c r="BA345" s="71">
        <f t="shared" si="559"/>
        <v>2.4272051120598694E-2</v>
      </c>
      <c r="BC345" s="44">
        <f t="shared" si="515"/>
        <v>279</v>
      </c>
      <c r="BD345" s="44">
        <f t="shared" si="516"/>
        <v>5.85</v>
      </c>
      <c r="BE345" s="44">
        <v>1</v>
      </c>
      <c r="BF345" s="35">
        <f t="shared" si="517"/>
        <v>1.3</v>
      </c>
      <c r="BG345" s="43">
        <f t="shared" si="477"/>
        <v>3.951707645394432E+18</v>
      </c>
      <c r="BH345" s="43">
        <f t="shared" si="518"/>
        <v>1.4332843629845605E+21</v>
      </c>
      <c r="BI345" s="43">
        <f t="shared" si="519"/>
        <v>2.2018152456898454E+19</v>
      </c>
      <c r="BJ345" s="43">
        <f t="shared" si="520"/>
        <v>1755</v>
      </c>
      <c r="BK345" s="43">
        <f t="shared" si="521"/>
        <v>949554.0487863028</v>
      </c>
      <c r="BL345" s="71">
        <f t="shared" si="471"/>
        <v>1.5362026563277056E-2</v>
      </c>
      <c r="BN345" s="44">
        <f t="shared" si="522"/>
        <v>249</v>
      </c>
      <c r="BO345" s="44">
        <f t="shared" si="523"/>
        <v>7.45</v>
      </c>
      <c r="BP345" s="44">
        <v>1</v>
      </c>
      <c r="BQ345" s="35">
        <f t="shared" si="524"/>
        <v>1.45</v>
      </c>
      <c r="BR345" s="43">
        <f t="shared" si="478"/>
        <v>1.3939004040192E+16</v>
      </c>
      <c r="BS345" s="43">
        <f t="shared" si="525"/>
        <v>5.0326774087113216E+18</v>
      </c>
      <c r="BT345" s="43">
        <f t="shared" si="526"/>
        <v>4.3812830075826176E+17</v>
      </c>
      <c r="BU345" s="43">
        <f t="shared" si="527"/>
        <v>2235</v>
      </c>
      <c r="BV345" s="43">
        <f t="shared" si="528"/>
        <v>949554.0487863028</v>
      </c>
      <c r="BW345" s="71">
        <f t="shared" si="468"/>
        <v>8.7056702660870497E-2</v>
      </c>
      <c r="BY345" s="44">
        <f t="shared" si="529"/>
        <v>187</v>
      </c>
      <c r="BZ345" s="44">
        <f t="shared" si="530"/>
        <v>9.25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100650241426832.97</v>
      </c>
      <c r="CF345" s="43">
        <f t="shared" si="534"/>
        <v>2775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11.274999999999999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59904532943.810043</v>
      </c>
      <c r="CQ345" s="43">
        <f t="shared" si="541"/>
        <v>3382.4999999999995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13.55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70304394.868055671</v>
      </c>
      <c r="DB345" s="43">
        <f t="shared" si="548"/>
        <v>4065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18.95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15837.05584748311</v>
      </c>
      <c r="DM345" s="43">
        <f t="shared" si="555"/>
        <v>5685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90">
        <f t="shared" si="484"/>
        <v>2.5750000000000002</v>
      </c>
      <c r="F346" s="102">
        <f t="shared" si="472"/>
        <v>18.95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2.5750000000000002</v>
      </c>
      <c r="N346" s="43">
        <f t="shared" si="473"/>
        <v>3.419578974937767E+21</v>
      </c>
      <c r="O346" s="43">
        <f t="shared" si="489"/>
        <v>2.993841392558015E+24</v>
      </c>
      <c r="P346" s="43">
        <f t="shared" si="490"/>
        <v>1.770887431076157E+22</v>
      </c>
      <c r="Q346" s="43">
        <f t="shared" si="491"/>
        <v>300</v>
      </c>
      <c r="R346" s="43">
        <f t="shared" si="492"/>
        <v>983040.00000002352</v>
      </c>
      <c r="S346" s="71">
        <f t="shared" si="493"/>
        <v>5.9151010319991107E-3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2.0161773700991997E+22</v>
      </c>
      <c r="AA346" s="43">
        <f t="shared" si="497"/>
        <v>6.8550030583372791E+24</v>
      </c>
      <c r="AB346" s="43">
        <f t="shared" si="498"/>
        <v>3.541774862152314E+22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5.1667006301983941E-3</v>
      </c>
      <c r="AG346" s="44">
        <f t="shared" si="501"/>
        <v>325</v>
      </c>
      <c r="AH346" s="44">
        <f t="shared" si="502"/>
        <v>3.1500000000000004</v>
      </c>
      <c r="AI346" s="44">
        <v>1</v>
      </c>
      <c r="AJ346" s="35">
        <f t="shared" si="503"/>
        <v>1.075</v>
      </c>
      <c r="AK346" s="43">
        <f t="shared" si="475"/>
        <v>4.1163621306192003E+20</v>
      </c>
      <c r="AL346" s="43">
        <f t="shared" si="504"/>
        <v>1.4381540193850831E+23</v>
      </c>
      <c r="AM346" s="43">
        <f t="shared" si="505"/>
        <v>6.9728692598623636E+21</v>
      </c>
      <c r="AN346" s="43">
        <f t="shared" si="506"/>
        <v>945.00000000000011</v>
      </c>
      <c r="AO346" s="43">
        <f t="shared" si="507"/>
        <v>983040.00000002352</v>
      </c>
      <c r="AP346" s="71">
        <f t="shared" si="470"/>
        <v>4.8484857434419854E-2</v>
      </c>
      <c r="AR346" s="44">
        <f t="shared" si="508"/>
        <v>305</v>
      </c>
      <c r="AS346" s="44">
        <f t="shared" si="509"/>
        <v>4.4249999999999998</v>
      </c>
      <c r="AT346" s="44">
        <v>1</v>
      </c>
      <c r="AU346" s="35">
        <f t="shared" si="510"/>
        <v>1.175</v>
      </c>
      <c r="AV346" s="43">
        <f t="shared" si="476"/>
        <v>6.147100781724672E+19</v>
      </c>
      <c r="AW346" s="43">
        <f t="shared" si="511"/>
        <v>2.2029672426505794E+22</v>
      </c>
      <c r="AX346" s="43">
        <f t="shared" si="512"/>
        <v>6.122013189462482E+20</v>
      </c>
      <c r="AY346" s="43">
        <f t="shared" si="513"/>
        <v>1327.5</v>
      </c>
      <c r="AZ346" s="43">
        <f t="shared" si="514"/>
        <v>983040.00000002352</v>
      </c>
      <c r="BA346" s="71">
        <f t="shared" si="559"/>
        <v>2.7789851210390952E-2</v>
      </c>
      <c r="BC346" s="44">
        <f t="shared" si="515"/>
        <v>280</v>
      </c>
      <c r="BD346" s="44">
        <f t="shared" si="516"/>
        <v>5.85</v>
      </c>
      <c r="BE346" s="44">
        <v>1</v>
      </c>
      <c r="BF346" s="35">
        <f t="shared" si="517"/>
        <v>1.3</v>
      </c>
      <c r="BG346" s="43">
        <f t="shared" si="477"/>
        <v>3.951707645394432E+18</v>
      </c>
      <c r="BH346" s="43">
        <f t="shared" si="518"/>
        <v>1.4384215829235732E+21</v>
      </c>
      <c r="BI346" s="43">
        <f t="shared" si="519"/>
        <v>2.5292215507313177E+19</v>
      </c>
      <c r="BJ346" s="43">
        <f t="shared" si="520"/>
        <v>1755</v>
      </c>
      <c r="BK346" s="43">
        <f t="shared" si="521"/>
        <v>983040.00000002352</v>
      </c>
      <c r="BL346" s="71">
        <f t="shared" si="471"/>
        <v>1.7583312018933334E-2</v>
      </c>
      <c r="BN346" s="44">
        <f t="shared" si="522"/>
        <v>250</v>
      </c>
      <c r="BO346" s="44">
        <f t="shared" si="523"/>
        <v>7.45</v>
      </c>
      <c r="BP346" s="44">
        <v>1</v>
      </c>
      <c r="BQ346" s="35">
        <f t="shared" si="524"/>
        <v>1.45</v>
      </c>
      <c r="BR346" s="43">
        <f t="shared" si="478"/>
        <v>1.3939004040192E+16</v>
      </c>
      <c r="BS346" s="43">
        <f t="shared" si="525"/>
        <v>5.0528889645696E+18</v>
      </c>
      <c r="BT346" s="43">
        <f t="shared" si="526"/>
        <v>5.0327725835866131E+17</v>
      </c>
      <c r="BU346" s="43">
        <f t="shared" si="527"/>
        <v>2235</v>
      </c>
      <c r="BV346" s="43">
        <f t="shared" si="528"/>
        <v>983040.00000002352</v>
      </c>
      <c r="BW346" s="71">
        <f t="shared" si="468"/>
        <v>9.9601883573455882E-2</v>
      </c>
      <c r="BY346" s="44">
        <f t="shared" si="529"/>
        <v>188</v>
      </c>
      <c r="BZ346" s="44">
        <f t="shared" si="530"/>
        <v>9.25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115616766757057.47</v>
      </c>
      <c r="CF346" s="43">
        <f t="shared" si="534"/>
        <v>2775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11.274999999999999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68812238449.420288</v>
      </c>
      <c r="CQ346" s="43">
        <f t="shared" si="541"/>
        <v>3382.4999999999995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13.55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80758542.733997539</v>
      </c>
      <c r="DB346" s="43">
        <f t="shared" si="548"/>
        <v>4065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18.95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18192.000000000025</v>
      </c>
      <c r="DM346" s="43">
        <f t="shared" si="555"/>
        <v>5685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90">
        <f t="shared" si="484"/>
        <v>2.5750000000000002</v>
      </c>
      <c r="F347" s="102">
        <f t="shared" si="472"/>
        <v>18.95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2.5750000000000002</v>
      </c>
      <c r="N347" s="43">
        <f t="shared" si="473"/>
        <v>3.419578974937767E+21</v>
      </c>
      <c r="O347" s="43">
        <f t="shared" si="489"/>
        <v>3.0026468084184797E+24</v>
      </c>
      <c r="P347" s="43">
        <f t="shared" si="490"/>
        <v>2.0342154789621068E+22</v>
      </c>
      <c r="Q347" s="43">
        <f t="shared" si="491"/>
        <v>300</v>
      </c>
      <c r="R347" s="43">
        <f t="shared" si="492"/>
        <v>1017706.830733052</v>
      </c>
      <c r="S347" s="71">
        <f t="shared" si="493"/>
        <v>6.7747411159341311E-3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2.0161773700991997E+22</v>
      </c>
      <c r="AA347" s="43">
        <f t="shared" si="497"/>
        <v>6.8751648320382705E+24</v>
      </c>
      <c r="AB347" s="43">
        <f t="shared" si="498"/>
        <v>4.0684309579242135E+22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5.9175758797306559E-3</v>
      </c>
      <c r="AG347" s="44">
        <f t="shared" si="501"/>
        <v>326</v>
      </c>
      <c r="AH347" s="44">
        <f t="shared" si="502"/>
        <v>3.1500000000000004</v>
      </c>
      <c r="AI347" s="44">
        <v>1</v>
      </c>
      <c r="AJ347" s="35">
        <f t="shared" si="503"/>
        <v>1.075</v>
      </c>
      <c r="AK347" s="43">
        <f t="shared" si="475"/>
        <v>4.1163621306192003E+20</v>
      </c>
      <c r="AL347" s="43">
        <f t="shared" si="504"/>
        <v>1.4425791086754987E+23</v>
      </c>
      <c r="AM347" s="43">
        <f t="shared" si="505"/>
        <v>8.0097234484132892E+21</v>
      </c>
      <c r="AN347" s="43">
        <f t="shared" si="506"/>
        <v>945.00000000000011</v>
      </c>
      <c r="AO347" s="43">
        <f t="shared" si="507"/>
        <v>1017706.830733052</v>
      </c>
      <c r="AP347" s="71">
        <f t="shared" si="470"/>
        <v>5.5523634026333583E-2</v>
      </c>
      <c r="AR347" s="44">
        <f t="shared" si="508"/>
        <v>306</v>
      </c>
      <c r="AS347" s="44">
        <f t="shared" si="509"/>
        <v>4.4249999999999998</v>
      </c>
      <c r="AT347" s="44">
        <v>1</v>
      </c>
      <c r="AU347" s="35">
        <f t="shared" si="510"/>
        <v>1.175</v>
      </c>
      <c r="AV347" s="43">
        <f t="shared" si="476"/>
        <v>6.147100781724672E+19</v>
      </c>
      <c r="AW347" s="43">
        <f t="shared" si="511"/>
        <v>2.2101900860691057E+22</v>
      </c>
      <c r="AX347" s="43">
        <f t="shared" si="512"/>
        <v>7.0323464800057046E+20</v>
      </c>
      <c r="AY347" s="43">
        <f t="shared" si="513"/>
        <v>1327.5</v>
      </c>
      <c r="AZ347" s="43">
        <f t="shared" si="514"/>
        <v>1017706.830733052</v>
      </c>
      <c r="BA347" s="71">
        <f t="shared" si="559"/>
        <v>3.1817835598534239E-2</v>
      </c>
      <c r="BC347" s="44">
        <f t="shared" si="515"/>
        <v>281</v>
      </c>
      <c r="BD347" s="44">
        <f t="shared" si="516"/>
        <v>5.85</v>
      </c>
      <c r="BE347" s="44">
        <v>1</v>
      </c>
      <c r="BF347" s="35">
        <f t="shared" si="517"/>
        <v>1.3</v>
      </c>
      <c r="BG347" s="43">
        <f t="shared" si="477"/>
        <v>3.951707645394432E+18</v>
      </c>
      <c r="BH347" s="43">
        <f t="shared" si="518"/>
        <v>1.4435588028625859E+21</v>
      </c>
      <c r="BI347" s="43">
        <f t="shared" si="519"/>
        <v>2.9053126347481149E+19</v>
      </c>
      <c r="BJ347" s="43">
        <f t="shared" si="520"/>
        <v>1755</v>
      </c>
      <c r="BK347" s="43">
        <f t="shared" si="521"/>
        <v>1017706.830733052</v>
      </c>
      <c r="BL347" s="71">
        <f t="shared" si="471"/>
        <v>2.0126042867023235E-2</v>
      </c>
      <c r="BN347" s="44">
        <f t="shared" si="522"/>
        <v>251</v>
      </c>
      <c r="BO347" s="44">
        <f t="shared" si="523"/>
        <v>7.45</v>
      </c>
      <c r="BP347" s="44">
        <v>1</v>
      </c>
      <c r="BQ347" s="35">
        <f t="shared" si="524"/>
        <v>1.45</v>
      </c>
      <c r="BR347" s="43">
        <f t="shared" si="478"/>
        <v>1.3939004040192E+16</v>
      </c>
      <c r="BS347" s="43">
        <f t="shared" si="525"/>
        <v>5.0731005204278784E+18</v>
      </c>
      <c r="BT347" s="43">
        <f t="shared" si="526"/>
        <v>5.7811375878401203E+17</v>
      </c>
      <c r="BU347" s="43">
        <f t="shared" si="527"/>
        <v>2235</v>
      </c>
      <c r="BV347" s="43">
        <f t="shared" si="528"/>
        <v>1017706.830733052</v>
      </c>
      <c r="BW347" s="71">
        <f t="shared" si="468"/>
        <v>0.11395669304326192</v>
      </c>
      <c r="BY347" s="44">
        <f t="shared" si="529"/>
        <v>189</v>
      </c>
      <c r="BZ347" s="44">
        <f t="shared" si="530"/>
        <v>9.25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132808789783907.78</v>
      </c>
      <c r="CF347" s="43">
        <f t="shared" si="534"/>
        <v>2775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11.274999999999999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79044505110.512817</v>
      </c>
      <c r="CQ347" s="43">
        <f t="shared" si="541"/>
        <v>3382.4999999999995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13.55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92767205.190500736</v>
      </c>
      <c r="DB347" s="43">
        <f t="shared" si="548"/>
        <v>4065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18.95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20897.120474106086</v>
      </c>
      <c r="DM347" s="43">
        <f t="shared" si="555"/>
        <v>5685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90">
        <f t="shared" si="484"/>
        <v>2.5750000000000002</v>
      </c>
      <c r="F348" s="102">
        <f t="shared" si="472"/>
        <v>18.95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2.5750000000000002</v>
      </c>
      <c r="N348" s="43">
        <f t="shared" si="473"/>
        <v>3.419578974937767E+21</v>
      </c>
      <c r="O348" s="43">
        <f t="shared" si="489"/>
        <v>3.0114522242789445E+24</v>
      </c>
      <c r="P348" s="43">
        <f t="shared" si="490"/>
        <v>2.3366999743932783E+22</v>
      </c>
      <c r="Q348" s="43">
        <f t="shared" si="491"/>
        <v>300</v>
      </c>
      <c r="R348" s="43">
        <f t="shared" si="492"/>
        <v>1053596.1846117028</v>
      </c>
      <c r="S348" s="71">
        <f t="shared" si="493"/>
        <v>7.7593791976984551E-3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2.0161773700991997E+22</v>
      </c>
      <c r="AA348" s="43">
        <f t="shared" si="497"/>
        <v>6.895326605739263E+24</v>
      </c>
      <c r="AB348" s="43">
        <f t="shared" si="498"/>
        <v>4.6733999487865567E+22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6.7776339193225373E-3</v>
      </c>
      <c r="AG348" s="44">
        <f t="shared" si="501"/>
        <v>327</v>
      </c>
      <c r="AH348" s="44">
        <f t="shared" si="502"/>
        <v>3.1500000000000004</v>
      </c>
      <c r="AI348" s="44">
        <v>1</v>
      </c>
      <c r="AJ348" s="35">
        <f t="shared" si="503"/>
        <v>1.075</v>
      </c>
      <c r="AK348" s="43">
        <f t="shared" si="475"/>
        <v>4.1163621306192003E+20</v>
      </c>
      <c r="AL348" s="43">
        <f t="shared" si="504"/>
        <v>1.4470041979659144E+23</v>
      </c>
      <c r="AM348" s="43">
        <f t="shared" si="505"/>
        <v>9.2007561491735254E+21</v>
      </c>
      <c r="AN348" s="43">
        <f t="shared" si="506"/>
        <v>945.00000000000011</v>
      </c>
      <c r="AO348" s="43">
        <f t="shared" si="507"/>
        <v>1053596.1846117028</v>
      </c>
      <c r="AP348" s="71">
        <f t="shared" si="470"/>
        <v>6.358486148213828E-2</v>
      </c>
      <c r="AR348" s="44">
        <f t="shared" si="508"/>
        <v>307</v>
      </c>
      <c r="AS348" s="44">
        <f t="shared" si="509"/>
        <v>4.4249999999999998</v>
      </c>
      <c r="AT348" s="44">
        <v>1</v>
      </c>
      <c r="AU348" s="35">
        <f t="shared" si="510"/>
        <v>1.175</v>
      </c>
      <c r="AV348" s="43">
        <f t="shared" si="476"/>
        <v>6.147100781724672E+19</v>
      </c>
      <c r="AW348" s="43">
        <f t="shared" si="511"/>
        <v>2.2174129294876323E+22</v>
      </c>
      <c r="AX348" s="43">
        <f t="shared" si="512"/>
        <v>8.0780448333517436E+20</v>
      </c>
      <c r="AY348" s="43">
        <f t="shared" si="513"/>
        <v>1327.5</v>
      </c>
      <c r="AZ348" s="43">
        <f t="shared" si="514"/>
        <v>1053596.1846117028</v>
      </c>
      <c r="BA348" s="71">
        <f t="shared" si="559"/>
        <v>3.6430042983551562E-2</v>
      </c>
      <c r="BC348" s="44">
        <f t="shared" si="515"/>
        <v>282</v>
      </c>
      <c r="BD348" s="44">
        <f t="shared" si="516"/>
        <v>5.85</v>
      </c>
      <c r="BE348" s="44">
        <v>1</v>
      </c>
      <c r="BF348" s="35">
        <f t="shared" si="517"/>
        <v>1.3</v>
      </c>
      <c r="BG348" s="43">
        <f t="shared" si="477"/>
        <v>3.951707645394432E+18</v>
      </c>
      <c r="BH348" s="43">
        <f t="shared" si="518"/>
        <v>1.4486960228015986E+21</v>
      </c>
      <c r="BI348" s="43">
        <f t="shared" si="519"/>
        <v>3.3373278442872607E+19</v>
      </c>
      <c r="BJ348" s="43">
        <f t="shared" si="520"/>
        <v>1755</v>
      </c>
      <c r="BK348" s="43">
        <f t="shared" si="521"/>
        <v>1053596.1846117028</v>
      </c>
      <c r="BL348" s="71">
        <f t="shared" si="471"/>
        <v>2.3036770942694258E-2</v>
      </c>
      <c r="BN348" s="44">
        <f t="shared" si="522"/>
        <v>252</v>
      </c>
      <c r="BO348" s="44">
        <f t="shared" si="523"/>
        <v>7.45</v>
      </c>
      <c r="BP348" s="44">
        <v>15</v>
      </c>
      <c r="BQ348" s="35">
        <f t="shared" si="524"/>
        <v>1.45</v>
      </c>
      <c r="BR348" s="43">
        <f t="shared" si="478"/>
        <v>2.0908506060288E+17</v>
      </c>
      <c r="BS348" s="43">
        <f t="shared" si="525"/>
        <v>7.6399681144292344E+19</v>
      </c>
      <c r="BT348" s="43">
        <f t="shared" si="526"/>
        <v>6.6407832371634739E+17</v>
      </c>
      <c r="BU348" s="43">
        <f t="shared" si="527"/>
        <v>2235</v>
      </c>
      <c r="BV348" s="43">
        <f t="shared" si="528"/>
        <v>1053596.1846117028</v>
      </c>
      <c r="BW348" s="71">
        <f t="shared" si="468"/>
        <v>8.6921609327417892E-3</v>
      </c>
      <c r="BY348" s="44">
        <f t="shared" si="529"/>
        <v>190</v>
      </c>
      <c r="BZ348" s="44">
        <f t="shared" si="530"/>
        <v>9.25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152557238353921.94</v>
      </c>
      <c r="CF348" s="43">
        <f t="shared" si="534"/>
        <v>2775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11.274999999999999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90798292992.000809</v>
      </c>
      <c r="CQ348" s="43">
        <f t="shared" si="541"/>
        <v>3382.4999999999995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13.55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106561536.0000006</v>
      </c>
      <c r="DB348" s="43">
        <f t="shared" si="548"/>
        <v>4065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18.95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24004.487912780525</v>
      </c>
      <c r="DM348" s="43">
        <f t="shared" si="555"/>
        <v>5685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90">
        <f t="shared" si="484"/>
        <v>2.5750000000000002</v>
      </c>
      <c r="F349" s="102">
        <f t="shared" si="472"/>
        <v>18.95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2.5750000000000002</v>
      </c>
      <c r="N349" s="43">
        <f t="shared" si="473"/>
        <v>3.419578974937767E+21</v>
      </c>
      <c r="O349" s="43">
        <f t="shared" si="489"/>
        <v>3.0202576401394092E+24</v>
      </c>
      <c r="P349" s="43">
        <f t="shared" si="490"/>
        <v>2.6841634167071726E+22</v>
      </c>
      <c r="Q349" s="43">
        <f t="shared" si="491"/>
        <v>300</v>
      </c>
      <c r="R349" s="43">
        <f t="shared" si="492"/>
        <v>1090751.1738216009</v>
      </c>
      <c r="S349" s="71">
        <f t="shared" si="493"/>
        <v>8.8872001548294301E-3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2.0161773700991997E+22</v>
      </c>
      <c r="AA349" s="43">
        <f t="shared" si="497"/>
        <v>6.9154883794402555E+24</v>
      </c>
      <c r="AB349" s="43">
        <f t="shared" si="498"/>
        <v>5.3683268334143452E+22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7.7627588087261909E-3</v>
      </c>
      <c r="AG349" s="44">
        <f t="shared" si="501"/>
        <v>328</v>
      </c>
      <c r="AH349" s="44">
        <f t="shared" si="502"/>
        <v>3.1500000000000004</v>
      </c>
      <c r="AI349" s="44">
        <v>1</v>
      </c>
      <c r="AJ349" s="35">
        <f t="shared" si="503"/>
        <v>1.075</v>
      </c>
      <c r="AK349" s="43">
        <f t="shared" si="475"/>
        <v>4.1163621306192003E+20</v>
      </c>
      <c r="AL349" s="43">
        <f t="shared" si="504"/>
        <v>1.4514292872563299E+23</v>
      </c>
      <c r="AM349" s="43">
        <f t="shared" si="505"/>
        <v>1.0568893453284483E+22</v>
      </c>
      <c r="AN349" s="43">
        <f t="shared" si="506"/>
        <v>945.00000000000011</v>
      </c>
      <c r="AO349" s="43">
        <f t="shared" si="507"/>
        <v>1090751.1738216009</v>
      </c>
      <c r="AP349" s="71">
        <f t="shared" si="470"/>
        <v>7.2817143391553749E-2</v>
      </c>
      <c r="AR349" s="44">
        <f t="shared" si="508"/>
        <v>308</v>
      </c>
      <c r="AS349" s="44">
        <f t="shared" si="509"/>
        <v>4.4249999999999998</v>
      </c>
      <c r="AT349" s="44">
        <v>1</v>
      </c>
      <c r="AU349" s="35">
        <f t="shared" si="510"/>
        <v>1.175</v>
      </c>
      <c r="AV349" s="43">
        <f t="shared" si="476"/>
        <v>6.147100781724672E+19</v>
      </c>
      <c r="AW349" s="43">
        <f t="shared" si="511"/>
        <v>2.2246357729061586E+22</v>
      </c>
      <c r="AX349" s="43">
        <f t="shared" si="512"/>
        <v>9.2792368116634472E+20</v>
      </c>
      <c r="AY349" s="43">
        <f t="shared" si="513"/>
        <v>1327.5</v>
      </c>
      <c r="AZ349" s="43">
        <f t="shared" si="514"/>
        <v>1090751.1738216009</v>
      </c>
      <c r="BA349" s="71">
        <f t="shared" si="559"/>
        <v>4.1711263141028666E-2</v>
      </c>
      <c r="BC349" s="44">
        <f t="shared" si="515"/>
        <v>283</v>
      </c>
      <c r="BD349" s="44">
        <f t="shared" si="516"/>
        <v>5.85</v>
      </c>
      <c r="BE349" s="44">
        <v>1</v>
      </c>
      <c r="BF349" s="35">
        <f t="shared" si="517"/>
        <v>1.3</v>
      </c>
      <c r="BG349" s="43">
        <f t="shared" si="477"/>
        <v>3.951707645394432E+18</v>
      </c>
      <c r="BH349" s="43">
        <f t="shared" si="518"/>
        <v>1.4538332427406116E+21</v>
      </c>
      <c r="BI349" s="43">
        <f t="shared" si="519"/>
        <v>3.8335830048185778E+19</v>
      </c>
      <c r="BJ349" s="43">
        <f t="shared" si="520"/>
        <v>1755</v>
      </c>
      <c r="BK349" s="43">
        <f t="shared" si="521"/>
        <v>1090751.1738216009</v>
      </c>
      <c r="BL349" s="71">
        <f t="shared" si="471"/>
        <v>2.6368794522760503E-2</v>
      </c>
      <c r="BN349" s="44">
        <f t="shared" si="522"/>
        <v>253</v>
      </c>
      <c r="BO349" s="44">
        <f t="shared" si="523"/>
        <v>7.45</v>
      </c>
      <c r="BP349" s="44">
        <v>1</v>
      </c>
      <c r="BQ349" s="35">
        <f t="shared" si="524"/>
        <v>1.45</v>
      </c>
      <c r="BR349" s="43">
        <f t="shared" si="478"/>
        <v>2.0908506060288E+17</v>
      </c>
      <c r="BS349" s="43">
        <f t="shared" si="525"/>
        <v>7.670285448216653E+19</v>
      </c>
      <c r="BT349" s="43">
        <f t="shared" si="526"/>
        <v>7.628256780421568E+17</v>
      </c>
      <c r="BU349" s="43">
        <f t="shared" si="527"/>
        <v>2235</v>
      </c>
      <c r="BV349" s="43">
        <f t="shared" si="528"/>
        <v>1090751.1738216009</v>
      </c>
      <c r="BW349" s="71">
        <f t="shared" si="468"/>
        <v>9.9452058621822773E-3</v>
      </c>
      <c r="BY349" s="44">
        <f t="shared" si="529"/>
        <v>191</v>
      </c>
      <c r="BZ349" s="44">
        <f t="shared" si="530"/>
        <v>9.25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175242248740040.72</v>
      </c>
      <c r="CF349" s="43">
        <f t="shared" si="534"/>
        <v>2775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11.274999999999999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104299849796.45015</v>
      </c>
      <c r="CQ349" s="43">
        <f t="shared" si="541"/>
        <v>3382.4999999999995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13.55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122407061.10915802</v>
      </c>
      <c r="DB349" s="43">
        <f t="shared" si="548"/>
        <v>4065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18.95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27573.915777957205</v>
      </c>
      <c r="DM349" s="43">
        <f t="shared" si="555"/>
        <v>5685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90">
        <f t="shared" si="484"/>
        <v>2.5750000000000002</v>
      </c>
      <c r="F350" s="102">
        <f t="shared" si="472"/>
        <v>18.95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2.5750000000000002</v>
      </c>
      <c r="N350" s="43">
        <f t="shared" si="473"/>
        <v>3.419578974937767E+21</v>
      </c>
      <c r="O350" s="43">
        <f t="shared" si="489"/>
        <v>3.029063055999874E+24</v>
      </c>
      <c r="P350" s="43">
        <f t="shared" si="490"/>
        <v>3.0832941013147505E+22</v>
      </c>
      <c r="Q350" s="43">
        <f t="shared" si="491"/>
        <v>300</v>
      </c>
      <c r="R350" s="43">
        <f t="shared" si="492"/>
        <v>1129216.4308963127</v>
      </c>
      <c r="S350" s="71">
        <f t="shared" si="493"/>
        <v>1.0179035709433177E-2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2.0161773700991997E+22</v>
      </c>
      <c r="AA350" s="43">
        <f t="shared" si="497"/>
        <v>6.935650153141247E+24</v>
      </c>
      <c r="AB350" s="43">
        <f t="shared" si="498"/>
        <v>6.166588202629501E+22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8.8911465637241983E-3</v>
      </c>
      <c r="AG350" s="44">
        <f t="shared" si="501"/>
        <v>329</v>
      </c>
      <c r="AH350" s="44">
        <f t="shared" si="502"/>
        <v>3.1500000000000004</v>
      </c>
      <c r="AI350" s="44">
        <v>1</v>
      </c>
      <c r="AJ350" s="35">
        <f t="shared" si="503"/>
        <v>1.075</v>
      </c>
      <c r="AK350" s="43">
        <f t="shared" si="475"/>
        <v>4.1163621306192003E+20</v>
      </c>
      <c r="AL350" s="43">
        <f t="shared" si="504"/>
        <v>1.4558543765467457E+23</v>
      </c>
      <c r="AM350" s="43">
        <f t="shared" si="505"/>
        <v>1.214047052392682E+22</v>
      </c>
      <c r="AN350" s="43">
        <f t="shared" si="506"/>
        <v>945.00000000000011</v>
      </c>
      <c r="AO350" s="43">
        <f t="shared" si="507"/>
        <v>1129216.4308963127</v>
      </c>
      <c r="AP350" s="71">
        <f t="shared" si="470"/>
        <v>8.3390692912046246E-2</v>
      </c>
      <c r="AR350" s="44">
        <f t="shared" si="508"/>
        <v>309</v>
      </c>
      <c r="AS350" s="44">
        <f t="shared" si="509"/>
        <v>4.4249999999999998</v>
      </c>
      <c r="AT350" s="44">
        <v>1</v>
      </c>
      <c r="AU350" s="35">
        <f t="shared" si="510"/>
        <v>1.175</v>
      </c>
      <c r="AV350" s="43">
        <f t="shared" si="476"/>
        <v>6.147100781724672E+19</v>
      </c>
      <c r="AW350" s="43">
        <f t="shared" si="511"/>
        <v>2.2318586163246852E+22</v>
      </c>
      <c r="AX350" s="43">
        <f t="shared" si="512"/>
        <v>1.0659044061185733E+21</v>
      </c>
      <c r="AY350" s="43">
        <f t="shared" si="513"/>
        <v>1327.5</v>
      </c>
      <c r="AZ350" s="43">
        <f t="shared" si="514"/>
        <v>1129216.4308963127</v>
      </c>
      <c r="BA350" s="71">
        <f t="shared" si="559"/>
        <v>4.775859896868611E-2</v>
      </c>
      <c r="BC350" s="44">
        <f t="shared" si="515"/>
        <v>284</v>
      </c>
      <c r="BD350" s="44">
        <f t="shared" si="516"/>
        <v>5.85</v>
      </c>
      <c r="BE350" s="44">
        <v>1</v>
      </c>
      <c r="BF350" s="35">
        <f t="shared" si="517"/>
        <v>1.3</v>
      </c>
      <c r="BG350" s="43">
        <f t="shared" si="477"/>
        <v>3.951707645394432E+18</v>
      </c>
      <c r="BH350" s="43">
        <f t="shared" si="518"/>
        <v>1.4589704626796243E+21</v>
      </c>
      <c r="BI350" s="43">
        <f t="shared" si="519"/>
        <v>4.4036304913796923E+19</v>
      </c>
      <c r="BJ350" s="43">
        <f t="shared" si="520"/>
        <v>1755</v>
      </c>
      <c r="BK350" s="43">
        <f t="shared" si="521"/>
        <v>1129216.4308963127</v>
      </c>
      <c r="BL350" s="71">
        <f t="shared" si="471"/>
        <v>3.0183136698269723E-2</v>
      </c>
      <c r="BN350" s="44">
        <f t="shared" si="522"/>
        <v>254</v>
      </c>
      <c r="BO350" s="44">
        <f t="shared" si="523"/>
        <v>7.45</v>
      </c>
      <c r="BP350" s="44">
        <v>1</v>
      </c>
      <c r="BQ350" s="35">
        <f t="shared" si="524"/>
        <v>1.45</v>
      </c>
      <c r="BR350" s="43">
        <f t="shared" si="478"/>
        <v>2.0908506060288E+17</v>
      </c>
      <c r="BS350" s="43">
        <f t="shared" si="525"/>
        <v>7.70060278200407E+19</v>
      </c>
      <c r="BT350" s="43">
        <f t="shared" si="526"/>
        <v>8.7625660151652352E+17</v>
      </c>
      <c r="BU350" s="43">
        <f t="shared" si="527"/>
        <v>2235</v>
      </c>
      <c r="BV350" s="43">
        <f t="shared" si="528"/>
        <v>1129216.4308963127</v>
      </c>
      <c r="BW350" s="71">
        <f t="shared" si="468"/>
        <v>1.1379065072208271E-2</v>
      </c>
      <c r="BY350" s="44">
        <f t="shared" si="529"/>
        <v>192</v>
      </c>
      <c r="BZ350" s="44">
        <f t="shared" si="530"/>
        <v>9.25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201300482853666.03</v>
      </c>
      <c r="CF350" s="43">
        <f t="shared" si="534"/>
        <v>2775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11.274999999999999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119809065887.62013</v>
      </c>
      <c r="CQ350" s="43">
        <f t="shared" si="541"/>
        <v>3382.4999999999995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13.55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140608789.73611137</v>
      </c>
      <c r="DB350" s="43">
        <f t="shared" si="548"/>
        <v>4065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18.95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31674.111694966228</v>
      </c>
      <c r="DM350" s="43">
        <f t="shared" si="555"/>
        <v>5685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90">
        <f t="shared" si="484"/>
        <v>2.5750000000000002</v>
      </c>
      <c r="F351" s="102">
        <f t="shared" si="472"/>
        <v>18.95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2.5750000000000002</v>
      </c>
      <c r="N351" s="43">
        <f t="shared" si="473"/>
        <v>3.419578974937767E+21</v>
      </c>
      <c r="O351" s="43">
        <f t="shared" si="489"/>
        <v>3.0378684718603387E+24</v>
      </c>
      <c r="P351" s="43">
        <f t="shared" si="490"/>
        <v>3.5417748621523157E+22</v>
      </c>
      <c r="Q351" s="43">
        <f t="shared" si="491"/>
        <v>300</v>
      </c>
      <c r="R351" s="43">
        <f t="shared" si="492"/>
        <v>1169038.1623323034</v>
      </c>
      <c r="S351" s="71">
        <f t="shared" si="493"/>
        <v>1.1658749860172166E-2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2.0161773700991997E+22</v>
      </c>
      <c r="AA351" s="43">
        <f t="shared" si="497"/>
        <v>6.9558119268422395E+24</v>
      </c>
      <c r="AB351" s="43">
        <f t="shared" si="498"/>
        <v>7.0835497243046314E+22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1.0183641821840318E-2</v>
      </c>
      <c r="AG351" s="44">
        <f t="shared" si="501"/>
        <v>330</v>
      </c>
      <c r="AH351" s="44">
        <f t="shared" si="502"/>
        <v>3.1500000000000004</v>
      </c>
      <c r="AI351" s="44">
        <v>1</v>
      </c>
      <c r="AJ351" s="35">
        <f t="shared" si="503"/>
        <v>1.075</v>
      </c>
      <c r="AK351" s="43">
        <f t="shared" si="475"/>
        <v>4.1163621306192003E+20</v>
      </c>
      <c r="AL351" s="43">
        <f t="shared" si="504"/>
        <v>1.4602794658371613E+23</v>
      </c>
      <c r="AM351" s="43">
        <f t="shared" si="505"/>
        <v>1.3945738519724729E+22</v>
      </c>
      <c r="AN351" s="43">
        <f t="shared" si="506"/>
        <v>945.00000000000011</v>
      </c>
      <c r="AO351" s="43">
        <f t="shared" si="507"/>
        <v>1169038.1623323034</v>
      </c>
      <c r="AP351" s="71">
        <f t="shared" si="470"/>
        <v>9.550047676476639E-2</v>
      </c>
      <c r="AR351" s="44">
        <f t="shared" si="508"/>
        <v>310</v>
      </c>
      <c r="AS351" s="44">
        <f t="shared" si="509"/>
        <v>4.4249999999999998</v>
      </c>
      <c r="AT351" s="44">
        <v>1</v>
      </c>
      <c r="AU351" s="35">
        <f t="shared" si="510"/>
        <v>1.175</v>
      </c>
      <c r="AV351" s="43">
        <f t="shared" si="476"/>
        <v>6.147100781724672E+19</v>
      </c>
      <c r="AW351" s="43">
        <f t="shared" si="511"/>
        <v>2.2390814597432119E+22</v>
      </c>
      <c r="AX351" s="43">
        <f t="shared" si="512"/>
        <v>1.2244026378924964E+21</v>
      </c>
      <c r="AY351" s="43">
        <f t="shared" si="513"/>
        <v>1327.5</v>
      </c>
      <c r="AZ351" s="43">
        <f t="shared" si="514"/>
        <v>1169038.1623323034</v>
      </c>
      <c r="BA351" s="71">
        <f t="shared" si="559"/>
        <v>5.4683255607543481E-2</v>
      </c>
      <c r="BC351" s="44">
        <f t="shared" si="515"/>
        <v>285</v>
      </c>
      <c r="BD351" s="44">
        <f t="shared" si="516"/>
        <v>5.85</v>
      </c>
      <c r="BE351" s="44">
        <v>15</v>
      </c>
      <c r="BF351" s="35">
        <f t="shared" si="517"/>
        <v>1.3</v>
      </c>
      <c r="BG351" s="43">
        <f t="shared" si="477"/>
        <v>5.9275614680916476E+19</v>
      </c>
      <c r="BH351" s="43">
        <f t="shared" si="518"/>
        <v>2.1961615239279555E+22</v>
      </c>
      <c r="BI351" s="43">
        <f t="shared" si="519"/>
        <v>5.0584431014626378E+19</v>
      </c>
      <c r="BJ351" s="43">
        <f t="shared" si="520"/>
        <v>1755</v>
      </c>
      <c r="BK351" s="43">
        <f t="shared" si="521"/>
        <v>1169038.1623323034</v>
      </c>
      <c r="BL351" s="71">
        <f t="shared" si="471"/>
        <v>2.3033110480941924E-3</v>
      </c>
      <c r="BN351" s="44">
        <f t="shared" si="522"/>
        <v>255</v>
      </c>
      <c r="BO351" s="44">
        <f t="shared" si="523"/>
        <v>7.45</v>
      </c>
      <c r="BP351" s="44">
        <v>1</v>
      </c>
      <c r="BQ351" s="35">
        <f t="shared" si="524"/>
        <v>1.45</v>
      </c>
      <c r="BR351" s="43">
        <f t="shared" si="478"/>
        <v>2.0908506060288E+17</v>
      </c>
      <c r="BS351" s="43">
        <f t="shared" si="525"/>
        <v>7.730920115791487E+19</v>
      </c>
      <c r="BT351" s="43">
        <f t="shared" si="526"/>
        <v>1.006554516717323E+18</v>
      </c>
      <c r="BU351" s="43">
        <f t="shared" si="527"/>
        <v>2235</v>
      </c>
      <c r="BV351" s="43">
        <f t="shared" si="528"/>
        <v>1169038.1623323034</v>
      </c>
      <c r="BW351" s="71">
        <f t="shared" ref="BW351:BW406" si="565">BT351/BS351</f>
        <v>1.3019854061889664E-2</v>
      </c>
      <c r="BY351" s="44">
        <f t="shared" si="529"/>
        <v>193</v>
      </c>
      <c r="BZ351" s="44">
        <f t="shared" si="530"/>
        <v>9.25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231233533514115.03</v>
      </c>
      <c r="CF351" s="43">
        <f t="shared" si="534"/>
        <v>2775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11.274999999999999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137624476898.84064</v>
      </c>
      <c r="CQ351" s="43">
        <f t="shared" si="541"/>
        <v>3382.4999999999995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13.55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161517085.46799511</v>
      </c>
      <c r="DB351" s="43">
        <f t="shared" si="548"/>
        <v>4065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18.95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36384.000000000065</v>
      </c>
      <c r="DM351" s="43">
        <f t="shared" si="555"/>
        <v>5685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90">
        <f t="shared" si="484"/>
        <v>2.5750000000000002</v>
      </c>
      <c r="F352" s="102">
        <f t="shared" si="472"/>
        <v>18.95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2.5750000000000002</v>
      </c>
      <c r="N352" s="43">
        <f t="shared" si="473"/>
        <v>3.419578974937767E+21</v>
      </c>
      <c r="O352" s="43">
        <f t="shared" si="489"/>
        <v>3.0466738877208035E+24</v>
      </c>
      <c r="P352" s="43">
        <f t="shared" si="490"/>
        <v>4.0684309579242152E+22</v>
      </c>
      <c r="Q352" s="43">
        <f t="shared" si="491"/>
        <v>300</v>
      </c>
      <c r="R352" s="43">
        <f t="shared" si="492"/>
        <v>1210264.204094616</v>
      </c>
      <c r="S352" s="71">
        <f t="shared" si="493"/>
        <v>1.335368046551179E-2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2.0161773700991997E+22</v>
      </c>
      <c r="AA352" s="43">
        <f t="shared" si="497"/>
        <v>6.975973700543231E+24</v>
      </c>
      <c r="AB352" s="43">
        <f t="shared" si="498"/>
        <v>8.1368619158484304E+22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1.1664123554844823E-2</v>
      </c>
      <c r="AG352" s="44">
        <f t="shared" si="501"/>
        <v>331</v>
      </c>
      <c r="AH352" s="44">
        <f t="shared" si="502"/>
        <v>3.1500000000000004</v>
      </c>
      <c r="AI352" s="44">
        <v>1</v>
      </c>
      <c r="AJ352" s="35">
        <f t="shared" si="503"/>
        <v>1.075</v>
      </c>
      <c r="AK352" s="43">
        <f t="shared" si="475"/>
        <v>4.1163621306192003E+20</v>
      </c>
      <c r="AL352" s="43">
        <f t="shared" si="504"/>
        <v>1.464704555127577E+23</v>
      </c>
      <c r="AM352" s="43">
        <f t="shared" si="505"/>
        <v>1.6019446896826583E+22</v>
      </c>
      <c r="AN352" s="43">
        <f t="shared" si="506"/>
        <v>945.00000000000011</v>
      </c>
      <c r="AO352" s="43">
        <f t="shared" si="507"/>
        <v>1210264.204094616</v>
      </c>
      <c r="AP352" s="71">
        <f t="shared" si="470"/>
        <v>0.10936981687362388</v>
      </c>
      <c r="AR352" s="44">
        <f t="shared" si="508"/>
        <v>311</v>
      </c>
      <c r="AS352" s="44">
        <f t="shared" si="509"/>
        <v>4.4249999999999998</v>
      </c>
      <c r="AT352" s="44">
        <v>1</v>
      </c>
      <c r="AU352" s="35">
        <f t="shared" si="510"/>
        <v>1.175</v>
      </c>
      <c r="AV352" s="43">
        <f t="shared" si="476"/>
        <v>6.147100781724672E+19</v>
      </c>
      <c r="AW352" s="43">
        <f t="shared" si="511"/>
        <v>2.2463043031617382E+22</v>
      </c>
      <c r="AX352" s="43">
        <f t="shared" si="512"/>
        <v>1.4064692960011417E+21</v>
      </c>
      <c r="AY352" s="43">
        <f t="shared" si="513"/>
        <v>1327.5</v>
      </c>
      <c r="AZ352" s="43">
        <f t="shared" si="514"/>
        <v>1210264.204094616</v>
      </c>
      <c r="BA352" s="71">
        <f t="shared" si="559"/>
        <v>6.2612589666569018E-2</v>
      </c>
      <c r="BC352" s="44">
        <f t="shared" si="515"/>
        <v>286</v>
      </c>
      <c r="BD352" s="44">
        <f t="shared" si="516"/>
        <v>5.85</v>
      </c>
      <c r="BE352" s="44">
        <v>1</v>
      </c>
      <c r="BF352" s="35">
        <f t="shared" si="517"/>
        <v>1.3</v>
      </c>
      <c r="BG352" s="43">
        <f t="shared" si="477"/>
        <v>5.9275614680916476E+19</v>
      </c>
      <c r="BH352" s="43">
        <f t="shared" si="518"/>
        <v>2.2038673538364744E+22</v>
      </c>
      <c r="BI352" s="43">
        <f t="shared" si="519"/>
        <v>5.8106252694962299E+19</v>
      </c>
      <c r="BJ352" s="43">
        <f t="shared" si="520"/>
        <v>1755</v>
      </c>
      <c r="BK352" s="43">
        <f t="shared" si="521"/>
        <v>1210264.204094616</v>
      </c>
      <c r="BL352" s="71">
        <f t="shared" si="471"/>
        <v>2.636558529432881E-3</v>
      </c>
      <c r="BN352" s="44">
        <f t="shared" si="522"/>
        <v>256</v>
      </c>
      <c r="BO352" s="44">
        <f t="shared" si="523"/>
        <v>7.45</v>
      </c>
      <c r="BP352" s="44">
        <v>1</v>
      </c>
      <c r="BQ352" s="35">
        <f t="shared" si="524"/>
        <v>1.45</v>
      </c>
      <c r="BR352" s="43">
        <f t="shared" si="478"/>
        <v>2.0908506060288E+17</v>
      </c>
      <c r="BS352" s="43">
        <f t="shared" si="525"/>
        <v>7.7612374495789056E+19</v>
      </c>
      <c r="BT352" s="43">
        <f t="shared" si="526"/>
        <v>1.1562275175680246E+18</v>
      </c>
      <c r="BU352" s="43">
        <f t="shared" si="527"/>
        <v>2235</v>
      </c>
      <c r="BV352" s="43">
        <f t="shared" si="528"/>
        <v>1210264.204094616</v>
      </c>
      <c r="BW352" s="71">
        <f t="shared" si="565"/>
        <v>1.4897463517634768E-2</v>
      </c>
      <c r="BY352" s="44">
        <f t="shared" si="529"/>
        <v>194</v>
      </c>
      <c r="BZ352" s="44">
        <f t="shared" si="530"/>
        <v>9.25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265617579567815.75</v>
      </c>
      <c r="CF352" s="43">
        <f t="shared" si="534"/>
        <v>2775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11.274999999999999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158089010221.0257</v>
      </c>
      <c r="CQ352" s="43">
        <f t="shared" si="541"/>
        <v>3382.4999999999995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13.55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185534410.38100156</v>
      </c>
      <c r="DB352" s="43">
        <f t="shared" si="548"/>
        <v>4065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18.95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41794.240948212188</v>
      </c>
      <c r="DM352" s="43">
        <f t="shared" si="555"/>
        <v>5685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90">
        <f t="shared" si="484"/>
        <v>2.5750000000000002</v>
      </c>
      <c r="F353" s="102">
        <f t="shared" si="472"/>
        <v>18.95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2.5750000000000002</v>
      </c>
      <c r="N353" s="43">
        <f t="shared" si="473"/>
        <v>3.419578974937767E+21</v>
      </c>
      <c r="O353" s="43">
        <f t="shared" si="489"/>
        <v>3.0554793035812682E+24</v>
      </c>
      <c r="P353" s="43">
        <f t="shared" si="490"/>
        <v>4.6733999487865575E+22</v>
      </c>
      <c r="Q353" s="43">
        <f t="shared" si="491"/>
        <v>300</v>
      </c>
      <c r="R353" s="43">
        <f t="shared" si="492"/>
        <v>1252944.0790799581</v>
      </c>
      <c r="S353" s="71">
        <f t="shared" si="493"/>
        <v>1.5295145162033844E-2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2.0161773700991997E+22</v>
      </c>
      <c r="AA353" s="43">
        <f t="shared" si="497"/>
        <v>6.9961354742442235E+24</v>
      </c>
      <c r="AB353" s="43">
        <f t="shared" si="498"/>
        <v>9.346799897573115E+22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1.3359946976416761E-2</v>
      </c>
      <c r="AG353" s="44">
        <f t="shared" si="501"/>
        <v>332</v>
      </c>
      <c r="AH353" s="44">
        <f t="shared" si="502"/>
        <v>3.1500000000000004</v>
      </c>
      <c r="AI353" s="44">
        <v>1</v>
      </c>
      <c r="AJ353" s="35">
        <f t="shared" si="503"/>
        <v>1.075</v>
      </c>
      <c r="AK353" s="43">
        <f t="shared" si="475"/>
        <v>4.1163621306192003E+20</v>
      </c>
      <c r="AL353" s="43">
        <f t="shared" si="504"/>
        <v>1.4691296444179924E+23</v>
      </c>
      <c r="AM353" s="43">
        <f t="shared" si="505"/>
        <v>1.8401512298347057E+22</v>
      </c>
      <c r="AN353" s="43">
        <f t="shared" si="506"/>
        <v>945.00000000000011</v>
      </c>
      <c r="AO353" s="43">
        <f t="shared" si="507"/>
        <v>1252944.0790799581</v>
      </c>
      <c r="AP353" s="71">
        <f t="shared" si="470"/>
        <v>0.12525451629312787</v>
      </c>
      <c r="AR353" s="44">
        <f t="shared" si="508"/>
        <v>312</v>
      </c>
      <c r="AS353" s="44">
        <f t="shared" si="509"/>
        <v>4.4249999999999998</v>
      </c>
      <c r="AT353" s="44">
        <v>1</v>
      </c>
      <c r="AU353" s="35">
        <f t="shared" si="510"/>
        <v>1.175</v>
      </c>
      <c r="AV353" s="43">
        <f t="shared" si="476"/>
        <v>6.147100781724672E+19</v>
      </c>
      <c r="AW353" s="43">
        <f t="shared" si="511"/>
        <v>2.2535271465802648E+22</v>
      </c>
      <c r="AX353" s="43">
        <f t="shared" si="512"/>
        <v>1.6156089666703492E+21</v>
      </c>
      <c r="AY353" s="43">
        <f t="shared" si="513"/>
        <v>1327.5</v>
      </c>
      <c r="AZ353" s="43">
        <f t="shared" si="514"/>
        <v>1252944.0790799581</v>
      </c>
      <c r="BA353" s="71">
        <f t="shared" si="559"/>
        <v>7.1692456384297013E-2</v>
      </c>
      <c r="BC353" s="44">
        <f t="shared" si="515"/>
        <v>287</v>
      </c>
      <c r="BD353" s="44">
        <f t="shared" si="516"/>
        <v>5.85</v>
      </c>
      <c r="BE353" s="44">
        <v>1</v>
      </c>
      <c r="BF353" s="35">
        <f t="shared" si="517"/>
        <v>1.3</v>
      </c>
      <c r="BG353" s="43">
        <f t="shared" si="477"/>
        <v>5.9275614680916476E+19</v>
      </c>
      <c r="BH353" s="43">
        <f t="shared" si="518"/>
        <v>2.2115731837449937E+22</v>
      </c>
      <c r="BI353" s="43">
        <f t="shared" si="519"/>
        <v>6.6746556885745246E+19</v>
      </c>
      <c r="BJ353" s="43">
        <f t="shared" si="520"/>
        <v>1755</v>
      </c>
      <c r="BK353" s="43">
        <f t="shared" si="521"/>
        <v>1252944.0790799581</v>
      </c>
      <c r="BL353" s="71">
        <f t="shared" si="471"/>
        <v>3.0180577959766711E-3</v>
      </c>
      <c r="BN353" s="44">
        <f t="shared" si="522"/>
        <v>257</v>
      </c>
      <c r="BO353" s="44">
        <f t="shared" si="523"/>
        <v>7.45</v>
      </c>
      <c r="BP353" s="44">
        <v>1</v>
      </c>
      <c r="BQ353" s="35">
        <f t="shared" si="524"/>
        <v>1.45</v>
      </c>
      <c r="BR353" s="43">
        <f t="shared" si="478"/>
        <v>2.0908506060288E+17</v>
      </c>
      <c r="BS353" s="43">
        <f t="shared" si="525"/>
        <v>7.7915547833663226E+19</v>
      </c>
      <c r="BT353" s="43">
        <f t="shared" si="526"/>
        <v>1.3281566474326953E+18</v>
      </c>
      <c r="BU353" s="43">
        <f t="shared" si="527"/>
        <v>2235</v>
      </c>
      <c r="BV353" s="43">
        <f t="shared" si="528"/>
        <v>1252944.0790799581</v>
      </c>
      <c r="BW353" s="71">
        <f t="shared" si="565"/>
        <v>1.7046105486777676E-2</v>
      </c>
      <c r="BY353" s="44">
        <f t="shared" si="529"/>
        <v>195</v>
      </c>
      <c r="BZ353" s="44">
        <f t="shared" si="530"/>
        <v>9.25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305114476707844</v>
      </c>
      <c r="CF353" s="43">
        <f t="shared" si="534"/>
        <v>2775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11.274999999999999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181596585984.00165</v>
      </c>
      <c r="CQ353" s="43">
        <f t="shared" si="541"/>
        <v>3382.4999999999995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13.55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213123072.00000128</v>
      </c>
      <c r="DB353" s="43">
        <f t="shared" si="548"/>
        <v>4065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18.95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48008.975825561065</v>
      </c>
      <c r="DM353" s="43">
        <f t="shared" si="555"/>
        <v>5685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90">
        <f t="shared" si="484"/>
        <v>2.5750000000000002</v>
      </c>
      <c r="F354" s="102">
        <f t="shared" si="472"/>
        <v>18.95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2.5750000000000002</v>
      </c>
      <c r="N354" s="43">
        <f t="shared" si="473"/>
        <v>3.419578974937767E+21</v>
      </c>
      <c r="O354" s="43">
        <f t="shared" si="489"/>
        <v>3.064284719441733E+24</v>
      </c>
      <c r="P354" s="43">
        <f t="shared" si="490"/>
        <v>5.3683268334143469E+22</v>
      </c>
      <c r="Q354" s="43">
        <f t="shared" si="491"/>
        <v>300</v>
      </c>
      <c r="R354" s="43">
        <f t="shared" si="492"/>
        <v>1297129.0566062178</v>
      </c>
      <c r="S354" s="71">
        <f t="shared" si="493"/>
        <v>1.7519020994864916E-2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2.0161773700991997E+22</v>
      </c>
      <c r="AA354" s="43">
        <f t="shared" si="497"/>
        <v>7.0162972479452149E+24</v>
      </c>
      <c r="AB354" s="43">
        <f t="shared" si="498"/>
        <v>1.0736653666828694E+23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1.530244983559244E-2</v>
      </c>
      <c r="AG354" s="44">
        <f t="shared" si="501"/>
        <v>333</v>
      </c>
      <c r="AH354" s="44">
        <f t="shared" si="502"/>
        <v>3.1500000000000004</v>
      </c>
      <c r="AI354" s="44">
        <v>1</v>
      </c>
      <c r="AJ354" s="35">
        <f t="shared" si="503"/>
        <v>1.075</v>
      </c>
      <c r="AK354" s="43">
        <f t="shared" si="475"/>
        <v>4.1163621306192003E+20</v>
      </c>
      <c r="AL354" s="43">
        <f t="shared" si="504"/>
        <v>1.4735547337084081E+23</v>
      </c>
      <c r="AM354" s="43">
        <f t="shared" si="505"/>
        <v>2.1137786906568974E+22</v>
      </c>
      <c r="AN354" s="43">
        <f t="shared" si="506"/>
        <v>945.00000000000011</v>
      </c>
      <c r="AO354" s="43">
        <f t="shared" si="507"/>
        <v>1297129.0566062178</v>
      </c>
      <c r="AP354" s="71">
        <f t="shared" si="470"/>
        <v>0.14344758578035818</v>
      </c>
      <c r="AR354" s="44">
        <f t="shared" si="508"/>
        <v>313</v>
      </c>
      <c r="AS354" s="44">
        <f t="shared" si="509"/>
        <v>4.4249999999999998</v>
      </c>
      <c r="AT354" s="44">
        <v>1</v>
      </c>
      <c r="AU354" s="35">
        <f t="shared" si="510"/>
        <v>1.175</v>
      </c>
      <c r="AV354" s="43">
        <f t="shared" si="476"/>
        <v>6.147100781724672E+19</v>
      </c>
      <c r="AW354" s="43">
        <f t="shared" si="511"/>
        <v>2.2607499899987911E+22</v>
      </c>
      <c r="AX354" s="43">
        <f t="shared" si="512"/>
        <v>1.8558473623326902E+21</v>
      </c>
      <c r="AY354" s="43">
        <f t="shared" si="513"/>
        <v>1327.5</v>
      </c>
      <c r="AZ354" s="43">
        <f t="shared" si="514"/>
        <v>1297129.0566062178</v>
      </c>
      <c r="BA354" s="71">
        <f t="shared" si="559"/>
        <v>8.2089898066689038E-2</v>
      </c>
      <c r="BC354" s="44">
        <f t="shared" si="515"/>
        <v>288</v>
      </c>
      <c r="BD354" s="44">
        <f t="shared" si="516"/>
        <v>5.85</v>
      </c>
      <c r="BE354" s="44">
        <v>1</v>
      </c>
      <c r="BF354" s="35">
        <f t="shared" si="517"/>
        <v>1.3</v>
      </c>
      <c r="BG354" s="43">
        <f t="shared" si="477"/>
        <v>5.9275614680916476E+19</v>
      </c>
      <c r="BH354" s="43">
        <f t="shared" si="518"/>
        <v>2.219279013653513E+22</v>
      </c>
      <c r="BI354" s="43">
        <f t="shared" si="519"/>
        <v>7.6671660096371606E+19</v>
      </c>
      <c r="BJ354" s="43">
        <f t="shared" si="520"/>
        <v>1755</v>
      </c>
      <c r="BK354" s="43">
        <f t="shared" si="521"/>
        <v>1297129.0566062178</v>
      </c>
      <c r="BL354" s="71">
        <f t="shared" si="471"/>
        <v>3.454800393491309E-3</v>
      </c>
      <c r="BN354" s="44">
        <f t="shared" si="522"/>
        <v>258</v>
      </c>
      <c r="BO354" s="44">
        <f t="shared" si="523"/>
        <v>7.45</v>
      </c>
      <c r="BP354" s="44">
        <v>1</v>
      </c>
      <c r="BQ354" s="35">
        <f t="shared" si="524"/>
        <v>1.45</v>
      </c>
      <c r="BR354" s="43">
        <f t="shared" si="478"/>
        <v>2.0908506060288E+17</v>
      </c>
      <c r="BS354" s="43">
        <f t="shared" si="525"/>
        <v>7.8218721171537412E+19</v>
      </c>
      <c r="BT354" s="43">
        <f t="shared" si="526"/>
        <v>1.5256513560843141E+18</v>
      </c>
      <c r="BU354" s="43">
        <f t="shared" si="527"/>
        <v>2235</v>
      </c>
      <c r="BV354" s="43">
        <f t="shared" si="528"/>
        <v>1297129.0566062178</v>
      </c>
      <c r="BW354" s="71">
        <f t="shared" si="565"/>
        <v>1.9504938628931139E-2</v>
      </c>
      <c r="BY354" s="44">
        <f t="shared" si="529"/>
        <v>196</v>
      </c>
      <c r="BZ354" s="44">
        <f t="shared" si="530"/>
        <v>9.25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350484497480081.62</v>
      </c>
      <c r="CF354" s="43">
        <f t="shared" si="534"/>
        <v>2775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11.274999999999999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208599699592.90033</v>
      </c>
      <c r="CQ354" s="43">
        <f t="shared" si="541"/>
        <v>3382.4999999999995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13.55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244814122.21831608</v>
      </c>
      <c r="DB354" s="43">
        <f t="shared" si="548"/>
        <v>4065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18.95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55147.831555914425</v>
      </c>
      <c r="DM354" s="43">
        <f t="shared" si="555"/>
        <v>5685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90">
        <f t="shared" si="484"/>
        <v>2.5750000000000002</v>
      </c>
      <c r="F355" s="102">
        <f t="shared" si="472"/>
        <v>18.95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2.5750000000000002</v>
      </c>
      <c r="N355" s="43">
        <f t="shared" si="473"/>
        <v>3.419578974937767E+21</v>
      </c>
      <c r="O355" s="43">
        <f t="shared" si="489"/>
        <v>3.0730901353021977E+24</v>
      </c>
      <c r="P355" s="43">
        <f t="shared" si="490"/>
        <v>6.1665882026295035E+22</v>
      </c>
      <c r="Q355" s="43">
        <f t="shared" si="491"/>
        <v>300</v>
      </c>
      <c r="R355" s="43">
        <f t="shared" si="492"/>
        <v>1342872.213999874</v>
      </c>
      <c r="S355" s="71">
        <f t="shared" si="493"/>
        <v>2.0066408504555957E-2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2.0161773700991997E+22</v>
      </c>
      <c r="AA355" s="43">
        <f t="shared" si="497"/>
        <v>7.0364590216462075E+24</v>
      </c>
      <c r="AB355" s="43">
        <f t="shared" si="498"/>
        <v>1.2333176405259007E+23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1.7527532480923355E-2</v>
      </c>
      <c r="AG355" s="44">
        <f t="shared" si="501"/>
        <v>334</v>
      </c>
      <c r="AH355" s="44">
        <f t="shared" si="502"/>
        <v>3.1500000000000004</v>
      </c>
      <c r="AI355" s="44">
        <v>1</v>
      </c>
      <c r="AJ355" s="35">
        <f t="shared" si="503"/>
        <v>1.075</v>
      </c>
      <c r="AK355" s="43">
        <f t="shared" si="475"/>
        <v>4.1163621306192003E+20</v>
      </c>
      <c r="AL355" s="43">
        <f t="shared" si="504"/>
        <v>1.4779798229988239E+23</v>
      </c>
      <c r="AM355" s="43">
        <f t="shared" si="505"/>
        <v>2.4280941047853645E+22</v>
      </c>
      <c r="AN355" s="43">
        <f t="shared" si="506"/>
        <v>945.00000000000011</v>
      </c>
      <c r="AO355" s="43">
        <f t="shared" si="507"/>
        <v>1342872.213999874</v>
      </c>
      <c r="AP355" s="71">
        <f t="shared" si="470"/>
        <v>0.16428465849139651</v>
      </c>
      <c r="AR355" s="44">
        <f t="shared" si="508"/>
        <v>314</v>
      </c>
      <c r="AS355" s="44">
        <f t="shared" si="509"/>
        <v>4.4249999999999998</v>
      </c>
      <c r="AT355" s="44">
        <v>1</v>
      </c>
      <c r="AU355" s="35">
        <f t="shared" si="510"/>
        <v>1.175</v>
      </c>
      <c r="AV355" s="43">
        <f t="shared" si="476"/>
        <v>6.147100781724672E+19</v>
      </c>
      <c r="AW355" s="43">
        <f t="shared" si="511"/>
        <v>2.2679728334173177E+22</v>
      </c>
      <c r="AX355" s="43">
        <f t="shared" si="512"/>
        <v>2.1318088122371473E+21</v>
      </c>
      <c r="AY355" s="43">
        <f t="shared" si="513"/>
        <v>1327.5</v>
      </c>
      <c r="AZ355" s="43">
        <f t="shared" si="514"/>
        <v>1342872.213999874</v>
      </c>
      <c r="BA355" s="71">
        <f t="shared" si="559"/>
        <v>9.399622344792366E-2</v>
      </c>
      <c r="BC355" s="44">
        <f t="shared" si="515"/>
        <v>289</v>
      </c>
      <c r="BD355" s="44">
        <f t="shared" si="516"/>
        <v>5.85</v>
      </c>
      <c r="BE355" s="44">
        <v>1</v>
      </c>
      <c r="BF355" s="35">
        <f t="shared" si="517"/>
        <v>1.3</v>
      </c>
      <c r="BG355" s="43">
        <f t="shared" si="477"/>
        <v>5.9275614680916476E+19</v>
      </c>
      <c r="BH355" s="43">
        <f t="shared" si="518"/>
        <v>2.2269848435620319E+22</v>
      </c>
      <c r="BI355" s="43">
        <f t="shared" si="519"/>
        <v>8.807260982759388E+19</v>
      </c>
      <c r="BJ355" s="43">
        <f t="shared" si="520"/>
        <v>1755</v>
      </c>
      <c r="BK355" s="43">
        <f t="shared" si="521"/>
        <v>1342872.213999874</v>
      </c>
      <c r="BL355" s="71">
        <f t="shared" si="471"/>
        <v>3.9547916135218479E-3</v>
      </c>
      <c r="BN355" s="44">
        <f t="shared" si="522"/>
        <v>259</v>
      </c>
      <c r="BO355" s="44">
        <f t="shared" si="523"/>
        <v>7.45</v>
      </c>
      <c r="BP355" s="44">
        <v>1</v>
      </c>
      <c r="BQ355" s="35">
        <f t="shared" si="524"/>
        <v>1.45</v>
      </c>
      <c r="BR355" s="43">
        <f t="shared" si="478"/>
        <v>2.0908506060288E+17</v>
      </c>
      <c r="BS355" s="43">
        <f t="shared" si="525"/>
        <v>7.8521894509411582E+19</v>
      </c>
      <c r="BT355" s="43">
        <f t="shared" si="526"/>
        <v>1.7525132030330476E+18</v>
      </c>
      <c r="BU355" s="43">
        <f t="shared" si="527"/>
        <v>2235</v>
      </c>
      <c r="BV355" s="43">
        <f t="shared" si="528"/>
        <v>1342872.213999874</v>
      </c>
      <c r="BW355" s="71">
        <f t="shared" si="565"/>
        <v>2.2318784002632444E-2</v>
      </c>
      <c r="BY355" s="44">
        <f t="shared" si="529"/>
        <v>197</v>
      </c>
      <c r="BZ355" s="44">
        <f t="shared" si="530"/>
        <v>9.25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402600965707332.12</v>
      </c>
      <c r="CF355" s="43">
        <f t="shared" si="534"/>
        <v>2775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11.274999999999999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239618131775.2403</v>
      </c>
      <c r="CQ355" s="43">
        <f t="shared" si="541"/>
        <v>3382.4999999999995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13.55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281217579.47222286</v>
      </c>
      <c r="DB355" s="43">
        <f t="shared" si="548"/>
        <v>4065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18.95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63348.223389932478</v>
      </c>
      <c r="DM355" s="43">
        <f t="shared" si="555"/>
        <v>5685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90">
        <f t="shared" si="484"/>
        <v>2.5750000000000002</v>
      </c>
      <c r="F356" s="102">
        <f t="shared" si="472"/>
        <v>18.95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2.5750000000000002</v>
      </c>
      <c r="N356" s="43">
        <f t="shared" si="473"/>
        <v>1.3678315899751068E+22</v>
      </c>
      <c r="O356" s="43">
        <f t="shared" si="489"/>
        <v>1.232758220465065E+25</v>
      </c>
      <c r="P356" s="43">
        <f t="shared" si="490"/>
        <v>7.0835497243046314E+22</v>
      </c>
      <c r="Q356" s="43">
        <f t="shared" si="491"/>
        <v>300</v>
      </c>
      <c r="R356" s="43">
        <f t="shared" si="492"/>
        <v>1390228.5003552814</v>
      </c>
      <c r="S356" s="71">
        <f t="shared" si="493"/>
        <v>5.7460981453705678E-3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2.0161773700991997E+22</v>
      </c>
      <c r="AA356" s="43">
        <f t="shared" si="497"/>
        <v>7.0566207953471989E+24</v>
      </c>
      <c r="AB356" s="43">
        <f t="shared" si="498"/>
        <v>1.4167099448609263E+23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2.0076322448770913E-2</v>
      </c>
      <c r="AG356" s="44">
        <f t="shared" si="501"/>
        <v>335</v>
      </c>
      <c r="AH356" s="44">
        <f t="shared" si="502"/>
        <v>3.1500000000000004</v>
      </c>
      <c r="AI356" s="44">
        <v>15</v>
      </c>
      <c r="AJ356" s="35">
        <f t="shared" si="503"/>
        <v>1.075</v>
      </c>
      <c r="AK356" s="43">
        <f t="shared" si="475"/>
        <v>6.1745431959288005E+21</v>
      </c>
      <c r="AL356" s="43">
        <f t="shared" si="504"/>
        <v>2.2236073684338593E+24</v>
      </c>
      <c r="AM356" s="43">
        <f t="shared" si="505"/>
        <v>2.7891477039449467E+22</v>
      </c>
      <c r="AN356" s="43">
        <f t="shared" si="506"/>
        <v>945.00000000000011</v>
      </c>
      <c r="AO356" s="43">
        <f t="shared" si="507"/>
        <v>1390228.5003552814</v>
      </c>
      <c r="AP356" s="71">
        <f t="shared" si="470"/>
        <v>1.2543346201939469E-2</v>
      </c>
      <c r="AR356" s="44">
        <f t="shared" si="508"/>
        <v>315</v>
      </c>
      <c r="AS356" s="44">
        <f t="shared" si="509"/>
        <v>4.4249999999999998</v>
      </c>
      <c r="AT356" s="44">
        <v>1</v>
      </c>
      <c r="AU356" s="35">
        <f t="shared" si="510"/>
        <v>1.175</v>
      </c>
      <c r="AV356" s="43">
        <f t="shared" si="476"/>
        <v>6.147100781724672E+19</v>
      </c>
      <c r="AW356" s="43">
        <f t="shared" si="511"/>
        <v>2.2751956768358444E+22</v>
      </c>
      <c r="AX356" s="43">
        <f t="shared" si="512"/>
        <v>2.4488052757849938E+21</v>
      </c>
      <c r="AY356" s="43">
        <f t="shared" si="513"/>
        <v>1327.5</v>
      </c>
      <c r="AZ356" s="43">
        <f t="shared" si="514"/>
        <v>1390228.5003552814</v>
      </c>
      <c r="BA356" s="71">
        <f t="shared" si="559"/>
        <v>0.10763053484659356</v>
      </c>
      <c r="BC356" s="44">
        <f t="shared" si="515"/>
        <v>290</v>
      </c>
      <c r="BD356" s="44">
        <f t="shared" si="516"/>
        <v>5.85</v>
      </c>
      <c r="BE356" s="44">
        <v>1</v>
      </c>
      <c r="BF356" s="35">
        <f t="shared" si="517"/>
        <v>1.3</v>
      </c>
      <c r="BG356" s="43">
        <f t="shared" si="477"/>
        <v>5.9275614680916476E+19</v>
      </c>
      <c r="BH356" s="43">
        <f t="shared" si="518"/>
        <v>2.2346906734705513E+22</v>
      </c>
      <c r="BI356" s="43">
        <f t="shared" si="519"/>
        <v>1.0116886202925277E+20</v>
      </c>
      <c r="BJ356" s="43">
        <f t="shared" si="520"/>
        <v>1755</v>
      </c>
      <c r="BK356" s="43">
        <f t="shared" si="521"/>
        <v>1390228.5003552814</v>
      </c>
      <c r="BL356" s="71">
        <f t="shared" si="471"/>
        <v>4.5271975772885852E-3</v>
      </c>
      <c r="BN356" s="44">
        <f t="shared" si="522"/>
        <v>260</v>
      </c>
      <c r="BO356" s="44">
        <f t="shared" si="523"/>
        <v>7.45</v>
      </c>
      <c r="BP356" s="44">
        <v>1</v>
      </c>
      <c r="BQ356" s="35">
        <f t="shared" si="524"/>
        <v>1.45</v>
      </c>
      <c r="BR356" s="43">
        <f t="shared" si="478"/>
        <v>2.0908506060288E+17</v>
      </c>
      <c r="BS356" s="43">
        <f t="shared" si="525"/>
        <v>7.8825067847285752E+19</v>
      </c>
      <c r="BT356" s="43">
        <f t="shared" si="526"/>
        <v>2.0131090334346465E+18</v>
      </c>
      <c r="BU356" s="43">
        <f t="shared" si="527"/>
        <v>2235</v>
      </c>
      <c r="BV356" s="43">
        <f t="shared" si="528"/>
        <v>1390228.5003552814</v>
      </c>
      <c r="BW356" s="71">
        <f t="shared" si="565"/>
        <v>2.5538944506014346E-2</v>
      </c>
      <c r="BY356" s="44">
        <f t="shared" si="529"/>
        <v>198</v>
      </c>
      <c r="BZ356" s="44">
        <f t="shared" si="530"/>
        <v>9.25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462467067028230.19</v>
      </c>
      <c r="CF356" s="43">
        <f t="shared" si="534"/>
        <v>2775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11.274999999999999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275248953797.68134</v>
      </c>
      <c r="CQ356" s="43">
        <f t="shared" si="541"/>
        <v>3382.4999999999995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13.55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323034170.93599039</v>
      </c>
      <c r="DB356" s="43">
        <f t="shared" si="548"/>
        <v>4065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18.95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72768.000000000131</v>
      </c>
      <c r="DM356" s="43">
        <f t="shared" si="555"/>
        <v>5685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90">
        <f t="shared" si="484"/>
        <v>2.5750000000000002</v>
      </c>
      <c r="F357" s="102">
        <f t="shared" si="472"/>
        <v>18.95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2.5750000000000002</v>
      </c>
      <c r="N357" s="43">
        <f t="shared" si="473"/>
        <v>1.3678315899751068E+22</v>
      </c>
      <c r="O357" s="43">
        <f t="shared" si="489"/>
        <v>1.2362803868092509E+25</v>
      </c>
      <c r="P357" s="43">
        <f t="shared" si="490"/>
        <v>8.1368619158484338E+22</v>
      </c>
      <c r="Q357" s="43">
        <f t="shared" si="491"/>
        <v>300</v>
      </c>
      <c r="R357" s="43">
        <f t="shared" si="492"/>
        <v>1439254.8025424234</v>
      </c>
      <c r="S357" s="71">
        <f t="shared" si="493"/>
        <v>6.5817285485286056E-3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2.0161773700991997E+22</v>
      </c>
      <c r="AA357" s="43">
        <f t="shared" si="497"/>
        <v>7.0767825690481914E+24</v>
      </c>
      <c r="AB357" s="43">
        <f t="shared" si="498"/>
        <v>1.6273723831696868E+23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2.2995935897300913E-2</v>
      </c>
      <c r="AG357" s="44">
        <f t="shared" si="501"/>
        <v>336</v>
      </c>
      <c r="AH357" s="44">
        <f t="shared" si="502"/>
        <v>3.1500000000000004</v>
      </c>
      <c r="AI357" s="44">
        <v>1</v>
      </c>
      <c r="AJ357" s="35">
        <f t="shared" si="503"/>
        <v>1.075</v>
      </c>
      <c r="AK357" s="43">
        <f t="shared" si="475"/>
        <v>6.1745431959288005E+21</v>
      </c>
      <c r="AL357" s="43">
        <f t="shared" si="504"/>
        <v>2.2302450023694828E+24</v>
      </c>
      <c r="AM357" s="43">
        <f t="shared" si="505"/>
        <v>3.2038893793653182E+22</v>
      </c>
      <c r="AN357" s="43">
        <f t="shared" si="506"/>
        <v>945.00000000000011</v>
      </c>
      <c r="AO357" s="43">
        <f t="shared" si="507"/>
        <v>1439254.8025424234</v>
      </c>
      <c r="AP357" s="71">
        <f t="shared" si="470"/>
        <v>1.436563864490854E-2</v>
      </c>
      <c r="AR357" s="44">
        <f t="shared" si="508"/>
        <v>316</v>
      </c>
      <c r="AS357" s="44">
        <f t="shared" si="509"/>
        <v>4.4249999999999998</v>
      </c>
      <c r="AT357" s="44">
        <v>1</v>
      </c>
      <c r="AU357" s="35">
        <f t="shared" si="510"/>
        <v>1.175</v>
      </c>
      <c r="AV357" s="43">
        <f t="shared" si="476"/>
        <v>6.147100781724672E+19</v>
      </c>
      <c r="AW357" s="43">
        <f t="shared" si="511"/>
        <v>2.2824185202543707E+22</v>
      </c>
      <c r="AX357" s="43">
        <f t="shared" si="512"/>
        <v>2.8129385920022839E+21</v>
      </c>
      <c r="AY357" s="43">
        <f t="shared" si="513"/>
        <v>1327.5</v>
      </c>
      <c r="AZ357" s="43">
        <f t="shared" si="514"/>
        <v>1439254.8025424234</v>
      </c>
      <c r="BA357" s="71">
        <f t="shared" si="559"/>
        <v>0.12324376826774031</v>
      </c>
      <c r="BC357" s="44">
        <f t="shared" si="515"/>
        <v>291</v>
      </c>
      <c r="BD357" s="44">
        <f t="shared" si="516"/>
        <v>5.85</v>
      </c>
      <c r="BE357" s="44">
        <v>1</v>
      </c>
      <c r="BF357" s="35">
        <f t="shared" si="517"/>
        <v>1.3</v>
      </c>
      <c r="BG357" s="43">
        <f t="shared" si="477"/>
        <v>5.9275614680916476E+19</v>
      </c>
      <c r="BH357" s="43">
        <f t="shared" si="518"/>
        <v>2.2423965033790706E+22</v>
      </c>
      <c r="BI357" s="43">
        <f t="shared" si="519"/>
        <v>1.162125053899247E+20</v>
      </c>
      <c r="BJ357" s="43">
        <f t="shared" si="520"/>
        <v>1755</v>
      </c>
      <c r="BK357" s="43">
        <f t="shared" si="521"/>
        <v>1439254.8025424234</v>
      </c>
      <c r="BL357" s="71">
        <f t="shared" si="471"/>
        <v>5.1825136729746011E-3</v>
      </c>
      <c r="BN357" s="44">
        <f t="shared" si="522"/>
        <v>261</v>
      </c>
      <c r="BO357" s="44">
        <f t="shared" si="523"/>
        <v>7.45</v>
      </c>
      <c r="BP357" s="44">
        <v>1</v>
      </c>
      <c r="BQ357" s="35">
        <f t="shared" si="524"/>
        <v>1.45</v>
      </c>
      <c r="BR357" s="43">
        <f t="shared" si="478"/>
        <v>2.0908506060288E+17</v>
      </c>
      <c r="BS357" s="43">
        <f t="shared" si="525"/>
        <v>7.9128241185159938E+19</v>
      </c>
      <c r="BT357" s="43">
        <f t="shared" si="526"/>
        <v>2.3124550351360497E+18</v>
      </c>
      <c r="BU357" s="43">
        <f t="shared" si="527"/>
        <v>2235</v>
      </c>
      <c r="BV357" s="43">
        <f t="shared" si="528"/>
        <v>1439254.8025424234</v>
      </c>
      <c r="BW357" s="71">
        <f t="shared" si="565"/>
        <v>2.9224142992448285E-2</v>
      </c>
      <c r="BY357" s="44">
        <f t="shared" si="529"/>
        <v>199</v>
      </c>
      <c r="BZ357" s="44">
        <f t="shared" si="530"/>
        <v>9.25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531235159135631.56</v>
      </c>
      <c r="CF357" s="43">
        <f t="shared" si="534"/>
        <v>2775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11.274999999999999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316178020442.05151</v>
      </c>
      <c r="CQ357" s="43">
        <f t="shared" si="541"/>
        <v>3382.4999999999995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13.55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371068820.76200312</v>
      </c>
      <c r="DB357" s="43">
        <f t="shared" si="548"/>
        <v>4065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18.95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83588.481896424419</v>
      </c>
      <c r="DM357" s="43">
        <f t="shared" si="555"/>
        <v>5685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90">
        <f t="shared" si="484"/>
        <v>2.5750000000000002</v>
      </c>
      <c r="F358" s="102">
        <f t="shared" si="472"/>
        <v>18.95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2.5750000000000002</v>
      </c>
      <c r="N358" s="43">
        <f t="shared" si="473"/>
        <v>1.3678315899751068E+22</v>
      </c>
      <c r="O358" s="43">
        <f t="shared" si="489"/>
        <v>1.2398025531534368E+25</v>
      </c>
      <c r="P358" s="43">
        <f t="shared" si="490"/>
        <v>9.3467998975731184E+22</v>
      </c>
      <c r="Q358" s="43">
        <f t="shared" si="491"/>
        <v>300</v>
      </c>
      <c r="R358" s="43">
        <f t="shared" si="492"/>
        <v>1490010.0135424188</v>
      </c>
      <c r="S358" s="71">
        <f t="shared" si="493"/>
        <v>7.5389422886729344E-3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2.0161773700991997E+22</v>
      </c>
      <c r="AA358" s="43">
        <f t="shared" si="497"/>
        <v>7.0969443427491829E+24</v>
      </c>
      <c r="AB358" s="43">
        <f t="shared" si="498"/>
        <v>1.8693599795146237E+23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2.6340350004639874E-2</v>
      </c>
      <c r="AG358" s="44">
        <f t="shared" si="501"/>
        <v>337</v>
      </c>
      <c r="AH358" s="44">
        <f t="shared" si="502"/>
        <v>3.1500000000000004</v>
      </c>
      <c r="AI358" s="44">
        <v>1</v>
      </c>
      <c r="AJ358" s="35">
        <f t="shared" si="503"/>
        <v>1.075</v>
      </c>
      <c r="AK358" s="43">
        <f t="shared" si="475"/>
        <v>6.1745431959288005E+21</v>
      </c>
      <c r="AL358" s="43">
        <f t="shared" si="504"/>
        <v>2.2368826363051061E+24</v>
      </c>
      <c r="AM358" s="43">
        <f t="shared" si="505"/>
        <v>3.6803024596694127E+22</v>
      </c>
      <c r="AN358" s="43">
        <f t="shared" si="506"/>
        <v>945.00000000000011</v>
      </c>
      <c r="AO358" s="43">
        <f t="shared" si="507"/>
        <v>1490010.0135424188</v>
      </c>
      <c r="AP358" s="71">
        <f t="shared" si="470"/>
        <v>1.6452818757396029E-2</v>
      </c>
      <c r="AR358" s="44">
        <f t="shared" si="508"/>
        <v>317</v>
      </c>
      <c r="AS358" s="44">
        <f t="shared" si="509"/>
        <v>4.4249999999999998</v>
      </c>
      <c r="AT358" s="44">
        <v>1</v>
      </c>
      <c r="AU358" s="35">
        <f t="shared" si="510"/>
        <v>1.175</v>
      </c>
      <c r="AV358" s="43">
        <f t="shared" si="476"/>
        <v>6.147100781724672E+19</v>
      </c>
      <c r="AW358" s="43">
        <f t="shared" si="511"/>
        <v>2.2896413636728973E+22</v>
      </c>
      <c r="AX358" s="43">
        <f t="shared" si="512"/>
        <v>3.231217933340699E+21</v>
      </c>
      <c r="AY358" s="43">
        <f t="shared" si="513"/>
        <v>1327.5</v>
      </c>
      <c r="AZ358" s="43">
        <f t="shared" si="514"/>
        <v>1490010.0135424188</v>
      </c>
      <c r="BA358" s="71">
        <f t="shared" si="559"/>
        <v>0.14112332108454681</v>
      </c>
      <c r="BC358" s="44">
        <f t="shared" si="515"/>
        <v>292</v>
      </c>
      <c r="BD358" s="44">
        <f t="shared" si="516"/>
        <v>5.85</v>
      </c>
      <c r="BE358" s="44">
        <v>1</v>
      </c>
      <c r="BF358" s="35">
        <f t="shared" si="517"/>
        <v>1.3</v>
      </c>
      <c r="BG358" s="43">
        <f t="shared" si="477"/>
        <v>5.9275614680916476E+19</v>
      </c>
      <c r="BH358" s="43">
        <f t="shared" si="518"/>
        <v>2.2501023332875895E+22</v>
      </c>
      <c r="BI358" s="43">
        <f t="shared" si="519"/>
        <v>1.3349311377149054E+20</v>
      </c>
      <c r="BJ358" s="43">
        <f t="shared" si="520"/>
        <v>1755</v>
      </c>
      <c r="BK358" s="43">
        <f t="shared" si="521"/>
        <v>1490010.0135424188</v>
      </c>
      <c r="BL358" s="71">
        <f t="shared" si="471"/>
        <v>5.9327574482555129E-3</v>
      </c>
      <c r="BN358" s="44">
        <f t="shared" si="522"/>
        <v>262</v>
      </c>
      <c r="BO358" s="44">
        <f t="shared" si="523"/>
        <v>7.45</v>
      </c>
      <c r="BP358" s="44">
        <v>1</v>
      </c>
      <c r="BQ358" s="35">
        <f t="shared" si="524"/>
        <v>1.45</v>
      </c>
      <c r="BR358" s="43">
        <f t="shared" si="478"/>
        <v>2.0908506060288E+17</v>
      </c>
      <c r="BS358" s="43">
        <f t="shared" si="525"/>
        <v>7.9431414523034108E+19</v>
      </c>
      <c r="BT358" s="43">
        <f t="shared" si="526"/>
        <v>2.6563132948653911E+18</v>
      </c>
      <c r="BU358" s="43">
        <f t="shared" si="527"/>
        <v>2235</v>
      </c>
      <c r="BV358" s="43">
        <f t="shared" si="528"/>
        <v>1490010.0135424188</v>
      </c>
      <c r="BW358" s="71">
        <f t="shared" si="565"/>
        <v>3.3441596260319569E-2</v>
      </c>
      <c r="BY358" s="44">
        <f t="shared" si="529"/>
        <v>200</v>
      </c>
      <c r="BZ358" s="44">
        <f t="shared" si="530"/>
        <v>9.25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610228953415688.12</v>
      </c>
      <c r="CF358" s="43">
        <f t="shared" si="534"/>
        <v>2775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11.274999999999999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363193171968.00348</v>
      </c>
      <c r="CQ358" s="43">
        <f t="shared" si="541"/>
        <v>3382.4999999999995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13.55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426246144.00000274</v>
      </c>
      <c r="DB358" s="43">
        <f t="shared" si="548"/>
        <v>4065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18.95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96017.951651122174</v>
      </c>
      <c r="DM358" s="43">
        <f t="shared" si="555"/>
        <v>5685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90">
        <f t="shared" si="484"/>
        <v>2.5750000000000002</v>
      </c>
      <c r="F359" s="102">
        <f t="shared" si="472"/>
        <v>18.95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2.5750000000000002</v>
      </c>
      <c r="N359" s="43">
        <f t="shared" si="473"/>
        <v>1.3678315899751068E+22</v>
      </c>
      <c r="O359" s="43">
        <f t="shared" si="489"/>
        <v>1.2433247194976227E+25</v>
      </c>
      <c r="P359" s="43">
        <f t="shared" si="490"/>
        <v>1.0736653666828701E+23</v>
      </c>
      <c r="Q359" s="43">
        <f t="shared" si="491"/>
        <v>300</v>
      </c>
      <c r="R359" s="43">
        <f t="shared" si="492"/>
        <v>1542555.1031928824</v>
      </c>
      <c r="S359" s="71">
        <f t="shared" si="493"/>
        <v>8.6354381107832789E-3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2.0161773700991997E+22</v>
      </c>
      <c r="AA359" s="43">
        <f t="shared" si="497"/>
        <v>7.1171061164501754E+24</v>
      </c>
      <c r="AB359" s="43">
        <f t="shared" si="498"/>
        <v>2.1473307333657401E+23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3.0171402508703524E-2</v>
      </c>
      <c r="AG359" s="44">
        <f t="shared" si="501"/>
        <v>338</v>
      </c>
      <c r="AH359" s="44">
        <f t="shared" si="502"/>
        <v>3.1500000000000004</v>
      </c>
      <c r="AI359" s="44">
        <v>1</v>
      </c>
      <c r="AJ359" s="35">
        <f t="shared" si="503"/>
        <v>1.075</v>
      </c>
      <c r="AK359" s="43">
        <f t="shared" si="475"/>
        <v>6.1745431959288005E+21</v>
      </c>
      <c r="AL359" s="43">
        <f t="shared" si="504"/>
        <v>2.2435202702407297E+24</v>
      </c>
      <c r="AM359" s="43">
        <f t="shared" si="505"/>
        <v>4.2275573813137965E+22</v>
      </c>
      <c r="AN359" s="43">
        <f t="shared" si="506"/>
        <v>945.00000000000011</v>
      </c>
      <c r="AO359" s="43">
        <f t="shared" si="507"/>
        <v>1542555.1031928824</v>
      </c>
      <c r="AP359" s="71">
        <f t="shared" si="470"/>
        <v>1.8843410676473094E-2</v>
      </c>
      <c r="AR359" s="44">
        <f t="shared" si="508"/>
        <v>318</v>
      </c>
      <c r="AS359" s="44">
        <f t="shared" si="509"/>
        <v>4.4249999999999998</v>
      </c>
      <c r="AT359" s="44">
        <v>1</v>
      </c>
      <c r="AU359" s="35">
        <f t="shared" si="510"/>
        <v>1.175</v>
      </c>
      <c r="AV359" s="43">
        <f t="shared" si="476"/>
        <v>6.147100781724672E+19</v>
      </c>
      <c r="AW359" s="43">
        <f t="shared" si="511"/>
        <v>2.2968642070914236E+22</v>
      </c>
      <c r="AX359" s="43">
        <f t="shared" si="512"/>
        <v>3.7116947246653804E+21</v>
      </c>
      <c r="AY359" s="43">
        <f t="shared" si="513"/>
        <v>1327.5</v>
      </c>
      <c r="AZ359" s="43">
        <f t="shared" si="514"/>
        <v>1542555.1031928824</v>
      </c>
      <c r="BA359" s="71">
        <f t="shared" si="559"/>
        <v>0.1615983527979476</v>
      </c>
      <c r="BC359" s="44">
        <f t="shared" si="515"/>
        <v>293</v>
      </c>
      <c r="BD359" s="44">
        <f t="shared" si="516"/>
        <v>5.85</v>
      </c>
      <c r="BE359" s="44">
        <v>1</v>
      </c>
      <c r="BF359" s="35">
        <f t="shared" si="517"/>
        <v>1.3</v>
      </c>
      <c r="BG359" s="43">
        <f t="shared" si="477"/>
        <v>5.9275614680916476E+19</v>
      </c>
      <c r="BH359" s="43">
        <f t="shared" si="518"/>
        <v>2.2578081631961088E+22</v>
      </c>
      <c r="BI359" s="43">
        <f t="shared" si="519"/>
        <v>1.5334332019274321E+20</v>
      </c>
      <c r="BJ359" s="43">
        <f t="shared" si="520"/>
        <v>1755</v>
      </c>
      <c r="BK359" s="43">
        <f t="shared" si="521"/>
        <v>1542555.1031928824</v>
      </c>
      <c r="BL359" s="71">
        <f t="shared" si="471"/>
        <v>6.7916895107542454E-3</v>
      </c>
      <c r="BN359" s="44">
        <f t="shared" si="522"/>
        <v>263</v>
      </c>
      <c r="BO359" s="44">
        <f t="shared" si="523"/>
        <v>7.45</v>
      </c>
      <c r="BP359" s="44">
        <v>1</v>
      </c>
      <c r="BQ359" s="35">
        <f t="shared" si="524"/>
        <v>1.45</v>
      </c>
      <c r="BR359" s="43">
        <f t="shared" si="478"/>
        <v>2.0908506060288E+17</v>
      </c>
      <c r="BS359" s="43">
        <f t="shared" si="525"/>
        <v>7.9734587860908278E+19</v>
      </c>
      <c r="BT359" s="43">
        <f t="shared" si="526"/>
        <v>3.0513027121686292E+18</v>
      </c>
      <c r="BU359" s="43">
        <f t="shared" si="527"/>
        <v>2235</v>
      </c>
      <c r="BV359" s="43">
        <f t="shared" si="528"/>
        <v>1542555.1031928824</v>
      </c>
      <c r="BW359" s="71">
        <f t="shared" si="565"/>
        <v>3.8268244610374424E-2</v>
      </c>
      <c r="BY359" s="44">
        <f t="shared" si="529"/>
        <v>201</v>
      </c>
      <c r="BZ359" s="44">
        <f t="shared" si="530"/>
        <v>9.25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700968994960163.37</v>
      </c>
      <c r="CF359" s="43">
        <f t="shared" si="534"/>
        <v>2775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11.274999999999999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417199399185.80084</v>
      </c>
      <c r="CQ359" s="43">
        <f t="shared" si="541"/>
        <v>3382.4999999999995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13.55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489628244.43663245</v>
      </c>
      <c r="DB359" s="43">
        <f t="shared" si="548"/>
        <v>4065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18.95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110295.66311182889</v>
      </c>
      <c r="DM359" s="43">
        <f t="shared" si="555"/>
        <v>5685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90">
        <f t="shared" si="484"/>
        <v>2.5750000000000002</v>
      </c>
      <c r="F360" s="102">
        <f t="shared" si="472"/>
        <v>18.95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2.5750000000000002</v>
      </c>
      <c r="N360" s="43">
        <f t="shared" si="473"/>
        <v>1.3678315899751068E+22</v>
      </c>
      <c r="O360" s="43">
        <f t="shared" si="489"/>
        <v>1.2468468858418086E+25</v>
      </c>
      <c r="P360" s="43">
        <f t="shared" si="490"/>
        <v>1.2333176405259009E+23</v>
      </c>
      <c r="Q360" s="43">
        <f t="shared" si="491"/>
        <v>300</v>
      </c>
      <c r="R360" s="43">
        <f t="shared" si="492"/>
        <v>1596953.1914281077</v>
      </c>
      <c r="S360" s="71">
        <f t="shared" si="493"/>
        <v>9.8914923278107768E-3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2.0161773700991997E+22</v>
      </c>
      <c r="AA360" s="43">
        <f t="shared" si="497"/>
        <v>7.1372678901511668E+24</v>
      </c>
      <c r="AB360" s="43">
        <f t="shared" si="498"/>
        <v>2.4666352810518017E+23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3.4559936925662442E-2</v>
      </c>
      <c r="AG360" s="44">
        <f t="shared" si="501"/>
        <v>339</v>
      </c>
      <c r="AH360" s="44">
        <f t="shared" si="502"/>
        <v>3.1500000000000004</v>
      </c>
      <c r="AI360" s="44">
        <v>1</v>
      </c>
      <c r="AJ360" s="35">
        <f t="shared" si="503"/>
        <v>1.075</v>
      </c>
      <c r="AK360" s="43">
        <f t="shared" si="475"/>
        <v>6.1745431959288005E+21</v>
      </c>
      <c r="AL360" s="43">
        <f t="shared" si="504"/>
        <v>2.250157904176353E+24</v>
      </c>
      <c r="AM360" s="43">
        <f t="shared" si="505"/>
        <v>4.8561882095707306E+22</v>
      </c>
      <c r="AN360" s="43">
        <f t="shared" si="506"/>
        <v>945.00000000000011</v>
      </c>
      <c r="AO360" s="43">
        <f t="shared" si="507"/>
        <v>1596953.1914281077</v>
      </c>
      <c r="AP360" s="71">
        <f t="shared" si="470"/>
        <v>2.1581544124336858E-2</v>
      </c>
      <c r="AR360" s="44">
        <f t="shared" si="508"/>
        <v>319</v>
      </c>
      <c r="AS360" s="44">
        <f t="shared" si="509"/>
        <v>4.4249999999999998</v>
      </c>
      <c r="AT360" s="44">
        <v>1</v>
      </c>
      <c r="AU360" s="35">
        <f t="shared" si="510"/>
        <v>1.175</v>
      </c>
      <c r="AV360" s="43">
        <f t="shared" si="476"/>
        <v>6.147100781724672E+19</v>
      </c>
      <c r="AW360" s="43">
        <f t="shared" si="511"/>
        <v>2.3040870505099502E+22</v>
      </c>
      <c r="AX360" s="43">
        <f t="shared" si="512"/>
        <v>4.2636176244742963E+21</v>
      </c>
      <c r="AY360" s="43">
        <f t="shared" si="513"/>
        <v>1327.5</v>
      </c>
      <c r="AZ360" s="43">
        <f t="shared" si="514"/>
        <v>1596953.1914281077</v>
      </c>
      <c r="BA360" s="71">
        <f t="shared" si="559"/>
        <v>0.18504585681910996</v>
      </c>
      <c r="BC360" s="44">
        <f t="shared" si="515"/>
        <v>294</v>
      </c>
      <c r="BD360" s="44">
        <f t="shared" si="516"/>
        <v>5.85</v>
      </c>
      <c r="BE360" s="44">
        <v>1</v>
      </c>
      <c r="BF360" s="35">
        <f t="shared" si="517"/>
        <v>1.3</v>
      </c>
      <c r="BG360" s="43">
        <f t="shared" si="477"/>
        <v>5.9275614680916476E+19</v>
      </c>
      <c r="BH360" s="43">
        <f t="shared" si="518"/>
        <v>2.2655139931046277E+22</v>
      </c>
      <c r="BI360" s="43">
        <f t="shared" si="519"/>
        <v>1.7614521965518776E+20</v>
      </c>
      <c r="BJ360" s="43">
        <f t="shared" si="520"/>
        <v>1755</v>
      </c>
      <c r="BK360" s="43">
        <f t="shared" si="521"/>
        <v>1596953.1914281077</v>
      </c>
      <c r="BL360" s="71">
        <f t="shared" si="471"/>
        <v>7.7750665054953328E-3</v>
      </c>
      <c r="BN360" s="44">
        <f t="shared" si="522"/>
        <v>264</v>
      </c>
      <c r="BO360" s="44">
        <f t="shared" si="523"/>
        <v>7.45</v>
      </c>
      <c r="BP360" s="44">
        <v>1</v>
      </c>
      <c r="BQ360" s="35">
        <f t="shared" si="524"/>
        <v>1.45</v>
      </c>
      <c r="BR360" s="43">
        <f t="shared" si="478"/>
        <v>2.0908506060288E+17</v>
      </c>
      <c r="BS360" s="43">
        <f t="shared" si="525"/>
        <v>8.0037761198782464E+19</v>
      </c>
      <c r="BT360" s="43">
        <f t="shared" si="526"/>
        <v>3.5050264060660961E+18</v>
      </c>
      <c r="BU360" s="43">
        <f t="shared" si="527"/>
        <v>2235</v>
      </c>
      <c r="BV360" s="43">
        <f t="shared" si="528"/>
        <v>1596953.1914281077</v>
      </c>
      <c r="BW360" s="71">
        <f t="shared" si="565"/>
        <v>4.3792159520316704E-2</v>
      </c>
      <c r="BY360" s="44">
        <f t="shared" si="529"/>
        <v>202</v>
      </c>
      <c r="BZ360" s="44">
        <f t="shared" si="530"/>
        <v>9.25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805201931414664.62</v>
      </c>
      <c r="CF360" s="43">
        <f t="shared" si="534"/>
        <v>2775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11.274999999999999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479236263550.48083</v>
      </c>
      <c r="CQ360" s="43">
        <f t="shared" si="541"/>
        <v>3382.4999999999995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13.55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562435158.94444597</v>
      </c>
      <c r="DB360" s="43">
        <f t="shared" si="548"/>
        <v>4065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18.95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126696.44677986501</v>
      </c>
      <c r="DM360" s="43">
        <f t="shared" si="555"/>
        <v>5685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90">
        <f t="shared" si="484"/>
        <v>2.5750000000000002</v>
      </c>
      <c r="F361" s="102">
        <f t="shared" si="472"/>
        <v>18.95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2.5750000000000002</v>
      </c>
      <c r="N361" s="43">
        <f t="shared" si="473"/>
        <v>1.3678315899751068E+22</v>
      </c>
      <c r="O361" s="43">
        <f t="shared" si="489"/>
        <v>1.2503690521859945E+25</v>
      </c>
      <c r="P361" s="43">
        <f t="shared" si="490"/>
        <v>1.4167099448609273E+23</v>
      </c>
      <c r="Q361" s="43">
        <f t="shared" si="491"/>
        <v>300</v>
      </c>
      <c r="R361" s="43">
        <f t="shared" si="492"/>
        <v>1653269.6241020646</v>
      </c>
      <c r="S361" s="71">
        <f t="shared" si="493"/>
        <v>1.1330334371153241E-2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2.0161773700991997E+22</v>
      </c>
      <c r="AA361" s="43">
        <f t="shared" si="497"/>
        <v>7.1574296638521594E+24</v>
      </c>
      <c r="AB361" s="43">
        <f t="shared" si="498"/>
        <v>2.8334198897218546E+23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3.958711468771732E-2</v>
      </c>
      <c r="AG361" s="44">
        <f t="shared" si="501"/>
        <v>340</v>
      </c>
      <c r="AH361" s="44">
        <f t="shared" si="502"/>
        <v>3.1500000000000004</v>
      </c>
      <c r="AI361" s="44">
        <v>1</v>
      </c>
      <c r="AJ361" s="35">
        <f t="shared" si="503"/>
        <v>1.075</v>
      </c>
      <c r="AK361" s="43">
        <f t="shared" si="475"/>
        <v>6.1745431959288005E+21</v>
      </c>
      <c r="AL361" s="43">
        <f t="shared" si="504"/>
        <v>2.2567955381119765E+24</v>
      </c>
      <c r="AM361" s="43">
        <f t="shared" si="505"/>
        <v>5.5782954078898959E+22</v>
      </c>
      <c r="AN361" s="43">
        <f t="shared" si="506"/>
        <v>945.00000000000011</v>
      </c>
      <c r="AO361" s="43">
        <f t="shared" si="507"/>
        <v>1653269.6241020646</v>
      </c>
      <c r="AP361" s="71">
        <f t="shared" si="470"/>
        <v>2.4717770456763082E-2</v>
      </c>
      <c r="AR361" s="44">
        <f t="shared" si="508"/>
        <v>320</v>
      </c>
      <c r="AS361" s="44">
        <f t="shared" si="509"/>
        <v>4.4249999999999998</v>
      </c>
      <c r="AT361" s="44">
        <v>15</v>
      </c>
      <c r="AU361" s="35">
        <f t="shared" si="510"/>
        <v>1.175</v>
      </c>
      <c r="AV361" s="43">
        <f t="shared" si="476"/>
        <v>9.2206511725870082E+20</v>
      </c>
      <c r="AW361" s="43">
        <f t="shared" si="511"/>
        <v>3.4669648408927151E+23</v>
      </c>
      <c r="AX361" s="43">
        <f t="shared" si="512"/>
        <v>4.8976105515699908E+21</v>
      </c>
      <c r="AY361" s="43">
        <f t="shared" si="513"/>
        <v>1327.5</v>
      </c>
      <c r="AZ361" s="43">
        <f t="shared" si="514"/>
        <v>1653269.6241020646</v>
      </c>
      <c r="BA361" s="71">
        <f t="shared" si="559"/>
        <v>1.4126507698615415E-2</v>
      </c>
      <c r="BC361" s="44">
        <f t="shared" si="515"/>
        <v>295</v>
      </c>
      <c r="BD361" s="44">
        <f t="shared" si="516"/>
        <v>5.85</v>
      </c>
      <c r="BE361" s="44">
        <v>1</v>
      </c>
      <c r="BF361" s="35">
        <f t="shared" si="517"/>
        <v>1.3</v>
      </c>
      <c r="BG361" s="43">
        <f t="shared" si="477"/>
        <v>5.9275614680916476E+19</v>
      </c>
      <c r="BH361" s="43">
        <f t="shared" si="518"/>
        <v>2.273219823013147E+22</v>
      </c>
      <c r="BI361" s="43">
        <f t="shared" si="519"/>
        <v>2.0233772405850564E+20</v>
      </c>
      <c r="BJ361" s="43">
        <f t="shared" si="520"/>
        <v>1755</v>
      </c>
      <c r="BK361" s="43">
        <f t="shared" si="521"/>
        <v>1653269.6241020646</v>
      </c>
      <c r="BL361" s="71">
        <f t="shared" si="471"/>
        <v>8.9009308299233241E-3</v>
      </c>
      <c r="BN361" s="44">
        <f t="shared" si="522"/>
        <v>265</v>
      </c>
      <c r="BO361" s="44">
        <f t="shared" si="523"/>
        <v>7.45</v>
      </c>
      <c r="BP361" s="44">
        <v>1</v>
      </c>
      <c r="BQ361" s="35">
        <f t="shared" si="524"/>
        <v>1.45</v>
      </c>
      <c r="BR361" s="43">
        <f t="shared" si="478"/>
        <v>2.0908506060288E+17</v>
      </c>
      <c r="BS361" s="43">
        <f t="shared" si="525"/>
        <v>8.0340934536656634E+19</v>
      </c>
      <c r="BT361" s="43">
        <f t="shared" si="526"/>
        <v>4.0262180668692951E+18</v>
      </c>
      <c r="BU361" s="43">
        <f t="shared" si="527"/>
        <v>2235</v>
      </c>
      <c r="BV361" s="43">
        <f t="shared" si="528"/>
        <v>1653269.6241020646</v>
      </c>
      <c r="BW361" s="71">
        <f t="shared" si="565"/>
        <v>5.0114155257084778E-2</v>
      </c>
      <c r="BY361" s="44">
        <f t="shared" si="529"/>
        <v>203</v>
      </c>
      <c r="BZ361" s="44">
        <f t="shared" si="530"/>
        <v>9.25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924934134056460.5</v>
      </c>
      <c r="CF361" s="43">
        <f t="shared" si="534"/>
        <v>2775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11.274999999999999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550497907595.36292</v>
      </c>
      <c r="CQ361" s="43">
        <f t="shared" si="541"/>
        <v>3382.4999999999995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13.55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646068341.87198091</v>
      </c>
      <c r="DB361" s="43">
        <f t="shared" si="548"/>
        <v>4065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18.95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145536.00000000035</v>
      </c>
      <c r="DM361" s="43">
        <f t="shared" si="555"/>
        <v>5685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90">
        <f t="shared" si="484"/>
        <v>2.5750000000000002</v>
      </c>
      <c r="F362" s="102">
        <f t="shared" si="472"/>
        <v>18.95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2.5750000000000002</v>
      </c>
      <c r="N362" s="43">
        <f t="shared" si="473"/>
        <v>1.3678315899751068E+22</v>
      </c>
      <c r="O362" s="43">
        <f t="shared" si="489"/>
        <v>1.2538912185301804E+25</v>
      </c>
      <c r="P362" s="43">
        <f t="shared" si="490"/>
        <v>1.6273723831696871E+23</v>
      </c>
      <c r="Q362" s="43">
        <f t="shared" si="491"/>
        <v>300</v>
      </c>
      <c r="R362" s="43">
        <f t="shared" si="492"/>
        <v>1711572.0514852868</v>
      </c>
      <c r="S362" s="71">
        <f t="shared" si="493"/>
        <v>1.2978577081649107E-2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2.0161773700991997E+22</v>
      </c>
      <c r="AA362" s="43">
        <f t="shared" si="497"/>
        <v>7.1775914375531508E+24</v>
      </c>
      <c r="AB362" s="43">
        <f t="shared" si="498"/>
        <v>3.2547447663393742E+23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4.5345918539059678E-2</v>
      </c>
      <c r="AG362" s="44">
        <f t="shared" si="501"/>
        <v>341</v>
      </c>
      <c r="AH362" s="44">
        <f t="shared" si="502"/>
        <v>3.1500000000000004</v>
      </c>
      <c r="AI362" s="44">
        <v>1</v>
      </c>
      <c r="AJ362" s="35">
        <f t="shared" si="503"/>
        <v>1.075</v>
      </c>
      <c r="AK362" s="43">
        <f t="shared" si="475"/>
        <v>6.1745431959288005E+21</v>
      </c>
      <c r="AL362" s="43">
        <f t="shared" si="504"/>
        <v>2.2634331720475998E+24</v>
      </c>
      <c r="AM362" s="43">
        <f t="shared" si="505"/>
        <v>6.4077787587306381E+22</v>
      </c>
      <c r="AN362" s="43">
        <f t="shared" si="506"/>
        <v>945.00000000000011</v>
      </c>
      <c r="AO362" s="43">
        <f t="shared" si="507"/>
        <v>1711572.0514852868</v>
      </c>
      <c r="AP362" s="71">
        <f t="shared" ref="AP362:AP406" si="566">AM362/AL362</f>
        <v>2.8309997564159951E-2</v>
      </c>
      <c r="AR362" s="44">
        <f t="shared" si="508"/>
        <v>321</v>
      </c>
      <c r="AS362" s="44">
        <f t="shared" si="509"/>
        <v>4.4249999999999998</v>
      </c>
      <c r="AT362" s="44">
        <v>1</v>
      </c>
      <c r="AU362" s="35">
        <f t="shared" si="510"/>
        <v>1.175</v>
      </c>
      <c r="AV362" s="43">
        <f t="shared" si="476"/>
        <v>9.2206511725870082E+20</v>
      </c>
      <c r="AW362" s="43">
        <f t="shared" si="511"/>
        <v>3.477799106020505E+23</v>
      </c>
      <c r="AX362" s="43">
        <f t="shared" si="512"/>
        <v>5.62587718400457E+21</v>
      </c>
      <c r="AY362" s="43">
        <f t="shared" si="513"/>
        <v>1327.5</v>
      </c>
      <c r="AZ362" s="43">
        <f t="shared" si="514"/>
        <v>1711572.0514852868</v>
      </c>
      <c r="BA362" s="71">
        <f t="shared" si="559"/>
        <v>1.6176544453834246E-2</v>
      </c>
      <c r="BC362" s="44">
        <f t="shared" si="515"/>
        <v>296</v>
      </c>
      <c r="BD362" s="44">
        <f t="shared" si="516"/>
        <v>5.85</v>
      </c>
      <c r="BE362" s="44">
        <v>1</v>
      </c>
      <c r="BF362" s="35">
        <f t="shared" si="517"/>
        <v>1.3</v>
      </c>
      <c r="BG362" s="43">
        <f t="shared" si="477"/>
        <v>5.9275614680916476E+19</v>
      </c>
      <c r="BH362" s="43">
        <f t="shared" si="518"/>
        <v>2.2809256529216659E+22</v>
      </c>
      <c r="BI362" s="43">
        <f t="shared" si="519"/>
        <v>2.3242501077984942E+20</v>
      </c>
      <c r="BJ362" s="43">
        <f t="shared" si="520"/>
        <v>1755</v>
      </c>
      <c r="BK362" s="43">
        <f t="shared" si="521"/>
        <v>1711572.0514852868</v>
      </c>
      <c r="BL362" s="71">
        <f t="shared" si="471"/>
        <v>1.0189942424564929E-2</v>
      </c>
      <c r="BN362" s="44">
        <f t="shared" si="522"/>
        <v>266</v>
      </c>
      <c r="BO362" s="44">
        <f t="shared" si="523"/>
        <v>7.45</v>
      </c>
      <c r="BP362" s="44">
        <v>1</v>
      </c>
      <c r="BQ362" s="35">
        <f t="shared" si="524"/>
        <v>1.45</v>
      </c>
      <c r="BR362" s="43">
        <f t="shared" si="478"/>
        <v>2.0908506060288E+17</v>
      </c>
      <c r="BS362" s="43">
        <f t="shared" si="525"/>
        <v>8.064410787453082E+19</v>
      </c>
      <c r="BT362" s="43">
        <f t="shared" si="526"/>
        <v>4.6249100702721014E+18</v>
      </c>
      <c r="BU362" s="43">
        <f t="shared" si="527"/>
        <v>2235</v>
      </c>
      <c r="BV362" s="43">
        <f t="shared" si="528"/>
        <v>1711572.0514852868</v>
      </c>
      <c r="BW362" s="71">
        <f t="shared" si="565"/>
        <v>5.7349633992699295E-2</v>
      </c>
      <c r="BY362" s="44">
        <f t="shared" si="529"/>
        <v>204</v>
      </c>
      <c r="BZ362" s="44">
        <f t="shared" si="530"/>
        <v>9.25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1062470318271263.5</v>
      </c>
      <c r="CF362" s="43">
        <f t="shared" si="534"/>
        <v>2775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11.274999999999999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632356040884.10303</v>
      </c>
      <c r="CQ362" s="43">
        <f t="shared" si="541"/>
        <v>3382.4999999999995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13.55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742137641.52400672</v>
      </c>
      <c r="DB362" s="43">
        <f t="shared" si="548"/>
        <v>4065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18.95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167176.9637928489</v>
      </c>
      <c r="DM362" s="43">
        <f t="shared" si="555"/>
        <v>5685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90">
        <f t="shared" si="484"/>
        <v>2.5750000000000002</v>
      </c>
      <c r="F363" s="102">
        <f t="shared" si="472"/>
        <v>18.95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2.5750000000000002</v>
      </c>
      <c r="N363" s="43">
        <f t="shared" si="473"/>
        <v>1.3678315899751068E+22</v>
      </c>
      <c r="O363" s="43">
        <f t="shared" si="489"/>
        <v>1.2574133848743663E+25</v>
      </c>
      <c r="P363" s="43">
        <f t="shared" si="490"/>
        <v>1.869359979514624E+23</v>
      </c>
      <c r="Q363" s="43">
        <f t="shared" si="491"/>
        <v>300</v>
      </c>
      <c r="R363" s="43">
        <f t="shared" si="492"/>
        <v>1771930.5095299457</v>
      </c>
      <c r="S363" s="71">
        <f t="shared" si="493"/>
        <v>1.4866709723321421E-2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2.0161773700991997E+22</v>
      </c>
      <c r="AA363" s="43">
        <f t="shared" si="497"/>
        <v>7.1977532112541433E+24</v>
      </c>
      <c r="AB363" s="43">
        <f t="shared" si="498"/>
        <v>3.738719959029248E+23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5.1942875079177796E-2</v>
      </c>
      <c r="AG363" s="44">
        <f t="shared" si="501"/>
        <v>342</v>
      </c>
      <c r="AH363" s="44">
        <f t="shared" si="502"/>
        <v>3.1500000000000004</v>
      </c>
      <c r="AI363" s="44">
        <v>1</v>
      </c>
      <c r="AJ363" s="35">
        <f t="shared" si="503"/>
        <v>1.075</v>
      </c>
      <c r="AK363" s="43">
        <f t="shared" si="475"/>
        <v>6.1745431959288005E+21</v>
      </c>
      <c r="AL363" s="43">
        <f t="shared" si="504"/>
        <v>2.2700708059832234E+24</v>
      </c>
      <c r="AM363" s="43">
        <f t="shared" si="505"/>
        <v>7.3606049193388279E+22</v>
      </c>
      <c r="AN363" s="43">
        <f t="shared" si="506"/>
        <v>945.00000000000011</v>
      </c>
      <c r="AO363" s="43">
        <f t="shared" si="507"/>
        <v>1771930.5095299457</v>
      </c>
      <c r="AP363" s="71">
        <f t="shared" si="566"/>
        <v>3.2424560942938385E-2</v>
      </c>
      <c r="AR363" s="44">
        <f t="shared" si="508"/>
        <v>322</v>
      </c>
      <c r="AS363" s="44">
        <f t="shared" si="509"/>
        <v>4.4249999999999998</v>
      </c>
      <c r="AT363" s="44">
        <v>1</v>
      </c>
      <c r="AU363" s="35">
        <f t="shared" si="510"/>
        <v>1.175</v>
      </c>
      <c r="AV363" s="43">
        <f t="shared" si="476"/>
        <v>9.2206511725870082E+20</v>
      </c>
      <c r="AW363" s="43">
        <f t="shared" si="511"/>
        <v>3.4886333711482942E+23</v>
      </c>
      <c r="AX363" s="43">
        <f t="shared" si="512"/>
        <v>6.4624358666814022E+21</v>
      </c>
      <c r="AY363" s="43">
        <f t="shared" si="513"/>
        <v>1327.5</v>
      </c>
      <c r="AZ363" s="43">
        <f t="shared" si="514"/>
        <v>1771930.5095299457</v>
      </c>
      <c r="BA363" s="71">
        <f t="shared" si="559"/>
        <v>1.8524262022278002E-2</v>
      </c>
      <c r="BC363" s="44">
        <f t="shared" si="515"/>
        <v>297</v>
      </c>
      <c r="BD363" s="44">
        <f t="shared" si="516"/>
        <v>5.85</v>
      </c>
      <c r="BE363" s="44">
        <v>1</v>
      </c>
      <c r="BF363" s="35">
        <f t="shared" si="517"/>
        <v>1.3</v>
      </c>
      <c r="BG363" s="43">
        <f t="shared" si="477"/>
        <v>5.9275614680916476E+19</v>
      </c>
      <c r="BH363" s="43">
        <f t="shared" si="518"/>
        <v>2.2886314828301852E+22</v>
      </c>
      <c r="BI363" s="43">
        <f t="shared" si="519"/>
        <v>2.6698622754298118E+20</v>
      </c>
      <c r="BJ363" s="43">
        <f t="shared" si="520"/>
        <v>1755</v>
      </c>
      <c r="BK363" s="43">
        <f t="shared" si="521"/>
        <v>1771930.5095299457</v>
      </c>
      <c r="BL363" s="71">
        <f t="shared" si="471"/>
        <v>1.1665758753472123E-2</v>
      </c>
      <c r="BN363" s="44">
        <f t="shared" si="522"/>
        <v>267</v>
      </c>
      <c r="BO363" s="44">
        <f t="shared" si="523"/>
        <v>7.45</v>
      </c>
      <c r="BP363" s="44">
        <v>1</v>
      </c>
      <c r="BQ363" s="35">
        <f t="shared" si="524"/>
        <v>1.45</v>
      </c>
      <c r="BR363" s="43">
        <f t="shared" si="478"/>
        <v>2.0908506060288E+17</v>
      </c>
      <c r="BS363" s="43">
        <f t="shared" si="525"/>
        <v>8.094728121240499E+19</v>
      </c>
      <c r="BT363" s="43">
        <f t="shared" si="526"/>
        <v>5.3126265897307843E+18</v>
      </c>
      <c r="BU363" s="43">
        <f t="shared" si="527"/>
        <v>2235</v>
      </c>
      <c r="BV363" s="43">
        <f t="shared" si="528"/>
        <v>1771930.5095299457</v>
      </c>
      <c r="BW363" s="71">
        <f t="shared" si="565"/>
        <v>6.5630698278679636E-2</v>
      </c>
      <c r="BY363" s="44">
        <f t="shared" si="529"/>
        <v>205</v>
      </c>
      <c r="BZ363" s="44">
        <f t="shared" si="530"/>
        <v>9.25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1220457906831376.8</v>
      </c>
      <c r="CF363" s="43">
        <f t="shared" si="534"/>
        <v>2775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11.274999999999999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726386343936.00708</v>
      </c>
      <c r="CQ363" s="43">
        <f t="shared" si="541"/>
        <v>3382.4999999999995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13.55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852492288.00000572</v>
      </c>
      <c r="DB363" s="43">
        <f t="shared" si="548"/>
        <v>4065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18.95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192035.90330224438</v>
      </c>
      <c r="DM363" s="43">
        <f t="shared" si="555"/>
        <v>5685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90">
        <f t="shared" si="484"/>
        <v>2.5750000000000002</v>
      </c>
      <c r="F364" s="102">
        <f t="shared" si="472"/>
        <v>18.95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2.5750000000000002</v>
      </c>
      <c r="N364" s="43">
        <f t="shared" si="473"/>
        <v>1.3678315899751068E+22</v>
      </c>
      <c r="O364" s="43">
        <f t="shared" si="489"/>
        <v>1.2609355512185522E+25</v>
      </c>
      <c r="P364" s="43">
        <f t="shared" si="490"/>
        <v>2.1473307333657401E+23</v>
      </c>
      <c r="Q364" s="43">
        <f t="shared" si="491"/>
        <v>300</v>
      </c>
      <c r="R364" s="43">
        <f t="shared" si="492"/>
        <v>1834417.5040007329</v>
      </c>
      <c r="S364" s="71">
        <f t="shared" si="493"/>
        <v>1.7029662866516745E-2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2.0161773700991997E+22</v>
      </c>
      <c r="AA364" s="43">
        <f t="shared" si="497"/>
        <v>7.2179149849551348E+24</v>
      </c>
      <c r="AB364" s="43">
        <f t="shared" si="498"/>
        <v>4.2946614667314802E+23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5.9500028411018688E-2</v>
      </c>
      <c r="AG364" s="44">
        <f t="shared" si="501"/>
        <v>343</v>
      </c>
      <c r="AH364" s="44">
        <f t="shared" si="502"/>
        <v>3.1500000000000004</v>
      </c>
      <c r="AI364" s="44">
        <v>1</v>
      </c>
      <c r="AJ364" s="35">
        <f t="shared" si="503"/>
        <v>1.075</v>
      </c>
      <c r="AK364" s="43">
        <f t="shared" si="475"/>
        <v>6.1745431959288005E+21</v>
      </c>
      <c r="AL364" s="43">
        <f t="shared" si="504"/>
        <v>2.2767084399188469E+24</v>
      </c>
      <c r="AM364" s="43">
        <f t="shared" si="505"/>
        <v>8.4551147626275963E+22</v>
      </c>
      <c r="AN364" s="43">
        <f t="shared" si="506"/>
        <v>945.00000000000011</v>
      </c>
      <c r="AO364" s="43">
        <f t="shared" si="507"/>
        <v>1834417.5040007329</v>
      </c>
      <c r="AP364" s="71">
        <f t="shared" si="566"/>
        <v>3.7137450779288095E-2</v>
      </c>
      <c r="AR364" s="44">
        <f t="shared" si="508"/>
        <v>323</v>
      </c>
      <c r="AS364" s="44">
        <f t="shared" si="509"/>
        <v>4.4249999999999998</v>
      </c>
      <c r="AT364" s="44">
        <v>1</v>
      </c>
      <c r="AU364" s="35">
        <f t="shared" si="510"/>
        <v>1.175</v>
      </c>
      <c r="AV364" s="43">
        <f t="shared" si="476"/>
        <v>9.2206511725870082E+20</v>
      </c>
      <c r="AW364" s="43">
        <f t="shared" si="511"/>
        <v>3.4994676362760842E+23</v>
      </c>
      <c r="AX364" s="43">
        <f t="shared" si="512"/>
        <v>7.4233894493307651E+21</v>
      </c>
      <c r="AY364" s="43">
        <f t="shared" si="513"/>
        <v>1327.5</v>
      </c>
      <c r="AZ364" s="43">
        <f t="shared" si="514"/>
        <v>1834417.5040007329</v>
      </c>
      <c r="BA364" s="71">
        <f t="shared" si="559"/>
        <v>2.121291070784205E-2</v>
      </c>
      <c r="BC364" s="44">
        <f t="shared" si="515"/>
        <v>298</v>
      </c>
      <c r="BD364" s="44">
        <f t="shared" si="516"/>
        <v>5.85</v>
      </c>
      <c r="BE364" s="44">
        <v>1</v>
      </c>
      <c r="BF364" s="35">
        <f t="shared" si="517"/>
        <v>1.3</v>
      </c>
      <c r="BG364" s="43">
        <f t="shared" si="477"/>
        <v>5.9275614680916476E+19</v>
      </c>
      <c r="BH364" s="43">
        <f t="shared" si="518"/>
        <v>2.2963373127387041E+22</v>
      </c>
      <c r="BI364" s="43">
        <f t="shared" si="519"/>
        <v>3.0668664038548655E+20</v>
      </c>
      <c r="BJ364" s="43">
        <f t="shared" si="520"/>
        <v>1755</v>
      </c>
      <c r="BK364" s="43">
        <f t="shared" si="521"/>
        <v>1834417.5040007329</v>
      </c>
      <c r="BL364" s="71">
        <f t="shared" si="471"/>
        <v>1.3355469977523456E-2</v>
      </c>
      <c r="BN364" s="44">
        <f t="shared" si="522"/>
        <v>268</v>
      </c>
      <c r="BO364" s="44">
        <f t="shared" si="523"/>
        <v>7.45</v>
      </c>
      <c r="BP364" s="44">
        <v>1</v>
      </c>
      <c r="BQ364" s="35">
        <f t="shared" si="524"/>
        <v>1.45</v>
      </c>
      <c r="BR364" s="43">
        <f t="shared" si="478"/>
        <v>2.0908506060288E+17</v>
      </c>
      <c r="BS364" s="43">
        <f t="shared" si="525"/>
        <v>8.125045455027916E+19</v>
      </c>
      <c r="BT364" s="43">
        <f t="shared" si="526"/>
        <v>6.1026054243372616E+18</v>
      </c>
      <c r="BU364" s="43">
        <f t="shared" si="527"/>
        <v>2235</v>
      </c>
      <c r="BV364" s="43">
        <f t="shared" si="528"/>
        <v>1834417.5040007329</v>
      </c>
      <c r="BW364" s="71">
        <f t="shared" si="565"/>
        <v>7.510856964573491E-2</v>
      </c>
      <c r="BY364" s="44">
        <f t="shared" si="529"/>
        <v>206</v>
      </c>
      <c r="BZ364" s="44">
        <f t="shared" si="530"/>
        <v>9.25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1401937989920327</v>
      </c>
      <c r="CF364" s="43">
        <f t="shared" si="534"/>
        <v>2775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11.274999999999999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834398798371.60205</v>
      </c>
      <c r="CQ364" s="43">
        <f t="shared" si="541"/>
        <v>3382.4999999999995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13.55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979256488.87326515</v>
      </c>
      <c r="DB364" s="43">
        <f t="shared" si="548"/>
        <v>4065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18.95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220591.32622365784</v>
      </c>
      <c r="DM364" s="43">
        <f t="shared" si="555"/>
        <v>5685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90">
        <f t="shared" si="484"/>
        <v>2.5750000000000002</v>
      </c>
      <c r="F365" s="102">
        <f t="shared" si="472"/>
        <v>18.95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2.5750000000000002</v>
      </c>
      <c r="N365" s="43">
        <f t="shared" si="473"/>
        <v>1.3678315899751068E+22</v>
      </c>
      <c r="O365" s="43">
        <f t="shared" si="489"/>
        <v>1.2644577175627381E+25</v>
      </c>
      <c r="P365" s="43">
        <f t="shared" si="490"/>
        <v>2.4666352810518031E+23</v>
      </c>
      <c r="Q365" s="43">
        <f t="shared" si="491"/>
        <v>300</v>
      </c>
      <c r="R365" s="43">
        <f t="shared" si="492"/>
        <v>1899108.0975726091</v>
      </c>
      <c r="S365" s="71">
        <f t="shared" si="493"/>
        <v>1.9507455621420706E-2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2.0161773700991997E+22</v>
      </c>
      <c r="AA365" s="43">
        <f t="shared" si="497"/>
        <v>7.2380767586561273E+24</v>
      </c>
      <c r="AB365" s="43">
        <f t="shared" si="498"/>
        <v>4.9332705621036061E+23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6.8157201513562735E-2</v>
      </c>
      <c r="AG365" s="44">
        <f t="shared" si="501"/>
        <v>344</v>
      </c>
      <c r="AH365" s="44">
        <f t="shared" si="502"/>
        <v>3.1500000000000004</v>
      </c>
      <c r="AI365" s="44">
        <v>1</v>
      </c>
      <c r="AJ365" s="35">
        <f t="shared" si="503"/>
        <v>1.075</v>
      </c>
      <c r="AK365" s="43">
        <f t="shared" si="475"/>
        <v>6.1745431959288005E+21</v>
      </c>
      <c r="AL365" s="43">
        <f t="shared" si="504"/>
        <v>2.2833460738544702E+24</v>
      </c>
      <c r="AM365" s="43">
        <f t="shared" si="505"/>
        <v>9.7123764191414645E+22</v>
      </c>
      <c r="AN365" s="43">
        <f t="shared" si="506"/>
        <v>945.00000000000011</v>
      </c>
      <c r="AO365" s="43">
        <f t="shared" si="507"/>
        <v>1899108.0975726091</v>
      </c>
      <c r="AP365" s="71">
        <f t="shared" si="566"/>
        <v>4.2535717779943007E-2</v>
      </c>
      <c r="AR365" s="44">
        <f t="shared" si="508"/>
        <v>324</v>
      </c>
      <c r="AS365" s="44">
        <f t="shared" si="509"/>
        <v>4.4249999999999998</v>
      </c>
      <c r="AT365" s="44">
        <v>1</v>
      </c>
      <c r="AU365" s="35">
        <f t="shared" si="510"/>
        <v>1.175</v>
      </c>
      <c r="AV365" s="43">
        <f t="shared" si="476"/>
        <v>9.2206511725870082E+20</v>
      </c>
      <c r="AW365" s="43">
        <f t="shared" si="511"/>
        <v>3.5103019014038741E+23</v>
      </c>
      <c r="AX365" s="43">
        <f t="shared" si="512"/>
        <v>8.5272352489485957E+21</v>
      </c>
      <c r="AY365" s="43">
        <f t="shared" si="513"/>
        <v>1327.5</v>
      </c>
      <c r="AZ365" s="43">
        <f t="shared" si="514"/>
        <v>1899108.0975726091</v>
      </c>
      <c r="BA365" s="71">
        <f t="shared" si="559"/>
        <v>2.4292028117405801E-2</v>
      </c>
      <c r="BC365" s="44">
        <f t="shared" si="515"/>
        <v>299</v>
      </c>
      <c r="BD365" s="44">
        <f t="shared" si="516"/>
        <v>5.85</v>
      </c>
      <c r="BE365" s="44">
        <v>1</v>
      </c>
      <c r="BF365" s="35">
        <f t="shared" si="517"/>
        <v>1.3</v>
      </c>
      <c r="BG365" s="43">
        <f t="shared" si="477"/>
        <v>5.9275614680916476E+19</v>
      </c>
      <c r="BH365" s="43">
        <f t="shared" si="518"/>
        <v>2.3040431426472235E+22</v>
      </c>
      <c r="BI365" s="43">
        <f t="shared" si="519"/>
        <v>3.5229043931037571E+20</v>
      </c>
      <c r="BJ365" s="43">
        <f t="shared" si="520"/>
        <v>1755</v>
      </c>
      <c r="BK365" s="43">
        <f t="shared" si="521"/>
        <v>1899108.0975726091</v>
      </c>
      <c r="BL365" s="71">
        <f t="shared" ref="BL365:BL406" si="567">BI365/BH365</f>
        <v>1.5290097341910563E-2</v>
      </c>
      <c r="BN365" s="44">
        <f t="shared" si="522"/>
        <v>269</v>
      </c>
      <c r="BO365" s="44">
        <f t="shared" si="523"/>
        <v>7.45</v>
      </c>
      <c r="BP365" s="44">
        <v>1</v>
      </c>
      <c r="BQ365" s="35">
        <f t="shared" si="524"/>
        <v>1.45</v>
      </c>
      <c r="BR365" s="43">
        <f t="shared" si="478"/>
        <v>2.0908506060288E+17</v>
      </c>
      <c r="BS365" s="43">
        <f t="shared" si="525"/>
        <v>8.1553627888153346E+19</v>
      </c>
      <c r="BT365" s="43">
        <f t="shared" si="526"/>
        <v>7.0100528121321953E+18</v>
      </c>
      <c r="BU365" s="43">
        <f t="shared" si="527"/>
        <v>2235</v>
      </c>
      <c r="BV365" s="43">
        <f t="shared" si="528"/>
        <v>1899108.0975726091</v>
      </c>
      <c r="BW365" s="71">
        <f t="shared" si="565"/>
        <v>8.5956357720175569E-2</v>
      </c>
      <c r="BY365" s="44">
        <f t="shared" si="529"/>
        <v>207</v>
      </c>
      <c r="BZ365" s="44">
        <f t="shared" si="530"/>
        <v>9.25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1610403862829329.5</v>
      </c>
      <c r="CF365" s="43">
        <f t="shared" si="534"/>
        <v>2775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11.274999999999999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958472527100.96179</v>
      </c>
      <c r="CQ365" s="43">
        <f t="shared" si="541"/>
        <v>3382.4999999999995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13.55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1124870317.8888919</v>
      </c>
      <c r="DB365" s="43">
        <f t="shared" si="548"/>
        <v>4065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18.95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253392.89355973012</v>
      </c>
      <c r="DM365" s="43">
        <f t="shared" si="555"/>
        <v>5685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90">
        <f t="shared" si="484"/>
        <v>2.5750000000000002</v>
      </c>
      <c r="F366" s="102">
        <f t="shared" si="472"/>
        <v>18.95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2.5750000000000002</v>
      </c>
      <c r="N366" s="43">
        <f t="shared" si="473"/>
        <v>4.1034947699253203E+22</v>
      </c>
      <c r="O366" s="43">
        <f t="shared" si="489"/>
        <v>3.8039396517207724E+25</v>
      </c>
      <c r="P366" s="43">
        <f t="shared" si="490"/>
        <v>2.8334198897218549E+23</v>
      </c>
      <c r="Q366" s="43">
        <f t="shared" si="491"/>
        <v>300</v>
      </c>
      <c r="R366" s="43">
        <f t="shared" si="492"/>
        <v>1966080.0000000503</v>
      </c>
      <c r="S366" s="71">
        <f t="shared" si="493"/>
        <v>7.4486457439988897E-3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3.0242660551487997E+23</v>
      </c>
      <c r="AA366" s="43">
        <f t="shared" si="497"/>
        <v>1.0887357798535679E+26</v>
      </c>
      <c r="AB366" s="43">
        <f t="shared" si="498"/>
        <v>5.6668397794437098E+23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5.2049724867183891E-3</v>
      </c>
      <c r="AG366" s="44">
        <f t="shared" si="501"/>
        <v>345</v>
      </c>
      <c r="AH366" s="44">
        <f t="shared" si="502"/>
        <v>3.1500000000000004</v>
      </c>
      <c r="AI366" s="44">
        <v>1</v>
      </c>
      <c r="AJ366" s="35">
        <f t="shared" si="503"/>
        <v>1.075</v>
      </c>
      <c r="AK366" s="43">
        <f t="shared" si="475"/>
        <v>6.1745431959288005E+21</v>
      </c>
      <c r="AL366" s="43">
        <f t="shared" si="504"/>
        <v>2.2899837077900938E+24</v>
      </c>
      <c r="AM366" s="43">
        <f t="shared" si="505"/>
        <v>1.1156590815779797E+23</v>
      </c>
      <c r="AN366" s="43">
        <f t="shared" si="506"/>
        <v>945.00000000000011</v>
      </c>
      <c r="AO366" s="43">
        <f t="shared" si="507"/>
        <v>1966080.0000000503</v>
      </c>
      <c r="AP366" s="71">
        <f t="shared" si="566"/>
        <v>4.8719083798837402E-2</v>
      </c>
      <c r="AR366" s="44">
        <f t="shared" si="508"/>
        <v>325</v>
      </c>
      <c r="AS366" s="44">
        <f t="shared" si="509"/>
        <v>4.4249999999999998</v>
      </c>
      <c r="AT366" s="44">
        <v>1</v>
      </c>
      <c r="AU366" s="35">
        <f t="shared" si="510"/>
        <v>1.175</v>
      </c>
      <c r="AV366" s="43">
        <f t="shared" si="476"/>
        <v>9.2206511725870082E+20</v>
      </c>
      <c r="AW366" s="43">
        <f t="shared" si="511"/>
        <v>3.521136166531664E+23</v>
      </c>
      <c r="AX366" s="43">
        <f t="shared" si="512"/>
        <v>9.7952211031399858E+21</v>
      </c>
      <c r="AY366" s="43">
        <f t="shared" si="513"/>
        <v>1327.5</v>
      </c>
      <c r="AZ366" s="43">
        <f t="shared" si="514"/>
        <v>1966080.0000000503</v>
      </c>
      <c r="BA366" s="71">
        <f t="shared" si="559"/>
        <v>2.7818353621888829E-2</v>
      </c>
      <c r="BC366" s="44">
        <f t="shared" si="515"/>
        <v>300</v>
      </c>
      <c r="BD366" s="44">
        <f t="shared" si="516"/>
        <v>5.85</v>
      </c>
      <c r="BE366" s="44">
        <v>1</v>
      </c>
      <c r="BF366" s="35">
        <f t="shared" si="517"/>
        <v>1.3</v>
      </c>
      <c r="BG366" s="43">
        <f t="shared" si="477"/>
        <v>5.9275614680916476E+19</v>
      </c>
      <c r="BH366" s="43">
        <f t="shared" si="518"/>
        <v>2.3117489725557428E+22</v>
      </c>
      <c r="BI366" s="43">
        <f t="shared" si="519"/>
        <v>4.0467544811701135E+20</v>
      </c>
      <c r="BJ366" s="43">
        <f t="shared" si="520"/>
        <v>1755</v>
      </c>
      <c r="BK366" s="43">
        <f t="shared" si="521"/>
        <v>1966080.0000000503</v>
      </c>
      <c r="BL366" s="71">
        <f t="shared" si="567"/>
        <v>1.7505163965515873E-2</v>
      </c>
      <c r="BN366" s="44">
        <f t="shared" si="522"/>
        <v>270</v>
      </c>
      <c r="BO366" s="44">
        <f t="shared" si="523"/>
        <v>7.45</v>
      </c>
      <c r="BP366" s="44">
        <v>1</v>
      </c>
      <c r="BQ366" s="35">
        <f t="shared" si="524"/>
        <v>1.45</v>
      </c>
      <c r="BR366" s="43">
        <f t="shared" si="478"/>
        <v>2.0908506060288E+17</v>
      </c>
      <c r="BS366" s="43">
        <f t="shared" si="525"/>
        <v>8.1856801226027516E+19</v>
      </c>
      <c r="BT366" s="43">
        <f t="shared" si="526"/>
        <v>8.0524361337385902E+18</v>
      </c>
      <c r="BU366" s="43">
        <f t="shared" si="527"/>
        <v>2235</v>
      </c>
      <c r="BV366" s="43">
        <f t="shared" si="528"/>
        <v>1966080.0000000503</v>
      </c>
      <c r="BW366" s="71">
        <f t="shared" si="565"/>
        <v>9.8372230689833084E-2</v>
      </c>
      <c r="BY366" s="44">
        <f t="shared" si="529"/>
        <v>208</v>
      </c>
      <c r="BZ366" s="44">
        <f t="shared" si="530"/>
        <v>9.25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1849868268112922</v>
      </c>
      <c r="CF366" s="43">
        <f t="shared" si="534"/>
        <v>2775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11.274999999999999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1100995815190.7263</v>
      </c>
      <c r="CQ366" s="43">
        <f t="shared" si="541"/>
        <v>3382.4999999999995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13.55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1292136683.7439625</v>
      </c>
      <c r="DB366" s="43">
        <f t="shared" si="548"/>
        <v>4065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18.95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291072.00000000076</v>
      </c>
      <c r="DM366" s="43">
        <f t="shared" si="555"/>
        <v>5685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90">
        <f t="shared" si="484"/>
        <v>2.5750000000000002</v>
      </c>
      <c r="F367" s="102">
        <f t="shared" si="472"/>
        <v>18.95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2.5750000000000002</v>
      </c>
      <c r="N367" s="43">
        <f t="shared" si="473"/>
        <v>4.1034947699253203E+22</v>
      </c>
      <c r="O367" s="43">
        <f t="shared" si="489"/>
        <v>3.8145061507533301E+25</v>
      </c>
      <c r="P367" s="43">
        <f t="shared" si="490"/>
        <v>3.2547447663393762E+23</v>
      </c>
      <c r="Q367" s="43">
        <f t="shared" si="491"/>
        <v>300</v>
      </c>
      <c r="R367" s="43">
        <f t="shared" si="492"/>
        <v>2035413.6614661077</v>
      </c>
      <c r="S367" s="71">
        <f t="shared" si="493"/>
        <v>8.5325455975384761E-3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3.0242660551487997E+23</v>
      </c>
      <c r="AA367" s="43">
        <f t="shared" si="497"/>
        <v>1.0917600459087167E+26</v>
      </c>
      <c r="AB367" s="43">
        <f t="shared" si="498"/>
        <v>6.5094895326787524E+23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5.9623811633999092E-3</v>
      </c>
      <c r="AG367" s="44">
        <f t="shared" si="501"/>
        <v>346</v>
      </c>
      <c r="AH367" s="44">
        <f t="shared" si="502"/>
        <v>3.1500000000000004</v>
      </c>
      <c r="AI367" s="44">
        <v>1</v>
      </c>
      <c r="AJ367" s="35">
        <f t="shared" si="503"/>
        <v>1.075</v>
      </c>
      <c r="AK367" s="43">
        <f t="shared" si="475"/>
        <v>6.1745431959288005E+21</v>
      </c>
      <c r="AL367" s="43">
        <f t="shared" si="504"/>
        <v>2.2966213417257171E+24</v>
      </c>
      <c r="AM367" s="43">
        <f t="shared" si="505"/>
        <v>1.2815557517461281E+23</v>
      </c>
      <c r="AN367" s="43">
        <f t="shared" si="506"/>
        <v>945.00000000000011</v>
      </c>
      <c r="AO367" s="43">
        <f t="shared" si="507"/>
        <v>2035413.6614661077</v>
      </c>
      <c r="AP367" s="71">
        <f t="shared" si="566"/>
        <v>5.5801787106234374E-2</v>
      </c>
      <c r="AR367" s="44">
        <f t="shared" si="508"/>
        <v>326</v>
      </c>
      <c r="AS367" s="44">
        <f t="shared" si="509"/>
        <v>4.4249999999999998</v>
      </c>
      <c r="AT367" s="44">
        <v>1</v>
      </c>
      <c r="AU367" s="35">
        <f t="shared" si="510"/>
        <v>1.175</v>
      </c>
      <c r="AV367" s="43">
        <f t="shared" si="476"/>
        <v>9.2206511725870082E+20</v>
      </c>
      <c r="AW367" s="43">
        <f t="shared" si="511"/>
        <v>3.5319704316594539E+23</v>
      </c>
      <c r="AX367" s="43">
        <f t="shared" si="512"/>
        <v>1.1251754368009142E+22</v>
      </c>
      <c r="AY367" s="43">
        <f t="shared" si="513"/>
        <v>1327.5</v>
      </c>
      <c r="AZ367" s="43">
        <f t="shared" si="514"/>
        <v>2035413.6614661077</v>
      </c>
      <c r="BA367" s="71">
        <f t="shared" si="559"/>
        <v>3.1856875887612233E-2</v>
      </c>
      <c r="BC367" s="44">
        <f t="shared" si="515"/>
        <v>301</v>
      </c>
      <c r="BD367" s="44">
        <f t="shared" si="516"/>
        <v>5.85</v>
      </c>
      <c r="BE367" s="44">
        <v>1</v>
      </c>
      <c r="BF367" s="35">
        <f t="shared" si="517"/>
        <v>1.3</v>
      </c>
      <c r="BG367" s="43">
        <f t="shared" si="477"/>
        <v>5.9275614680916476E+19</v>
      </c>
      <c r="BH367" s="43">
        <f t="shared" si="518"/>
        <v>2.3194548024642617E+22</v>
      </c>
      <c r="BI367" s="43">
        <f t="shared" si="519"/>
        <v>4.6485002155969898E+20</v>
      </c>
      <c r="BJ367" s="43">
        <f t="shared" si="520"/>
        <v>1755</v>
      </c>
      <c r="BK367" s="43">
        <f t="shared" si="521"/>
        <v>2035413.6614661077</v>
      </c>
      <c r="BL367" s="71">
        <f t="shared" si="567"/>
        <v>2.0041348555954946E-2</v>
      </c>
      <c r="BN367" s="44">
        <f t="shared" si="522"/>
        <v>271</v>
      </c>
      <c r="BO367" s="44">
        <f t="shared" si="523"/>
        <v>7.45</v>
      </c>
      <c r="BP367" s="44">
        <v>1</v>
      </c>
      <c r="BQ367" s="35">
        <f t="shared" si="524"/>
        <v>1.45</v>
      </c>
      <c r="BR367" s="43">
        <f t="shared" si="478"/>
        <v>2.0908506060288E+17</v>
      </c>
      <c r="BS367" s="43">
        <f t="shared" si="525"/>
        <v>8.2159974563901686E+19</v>
      </c>
      <c r="BT367" s="43">
        <f t="shared" si="526"/>
        <v>9.2498201405442048E+18</v>
      </c>
      <c r="BU367" s="43">
        <f t="shared" si="527"/>
        <v>2235</v>
      </c>
      <c r="BV367" s="43">
        <f t="shared" si="528"/>
        <v>2035413.6614661077</v>
      </c>
      <c r="BW367" s="71">
        <f t="shared" si="565"/>
        <v>0.11258304532884146</v>
      </c>
      <c r="BY367" s="44">
        <f t="shared" si="529"/>
        <v>209</v>
      </c>
      <c r="BZ367" s="44">
        <f t="shared" si="530"/>
        <v>9.25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2124940636542527.7</v>
      </c>
      <c r="CF367" s="43">
        <f t="shared" si="534"/>
        <v>2775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11.274999999999999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1264712081768.2065</v>
      </c>
      <c r="CQ367" s="43">
        <f t="shared" si="541"/>
        <v>3382.4999999999995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13.55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1484275283.0480137</v>
      </c>
      <c r="DB367" s="43">
        <f t="shared" si="548"/>
        <v>4065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18.95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334353.92758569791</v>
      </c>
      <c r="DM367" s="43">
        <f t="shared" si="555"/>
        <v>5685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90">
        <f t="shared" si="484"/>
        <v>2.5750000000000002</v>
      </c>
      <c r="F368" s="102">
        <f t="shared" si="472"/>
        <v>18.95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2.5750000000000002</v>
      </c>
      <c r="N368" s="43">
        <f t="shared" si="473"/>
        <v>4.1034947699253203E+22</v>
      </c>
      <c r="O368" s="43">
        <f t="shared" si="489"/>
        <v>3.8250726497858878E+25</v>
      </c>
      <c r="P368" s="43">
        <f t="shared" si="490"/>
        <v>3.73871995902925E+23</v>
      </c>
      <c r="Q368" s="43">
        <f t="shared" si="491"/>
        <v>300</v>
      </c>
      <c r="R368" s="43">
        <f t="shared" si="492"/>
        <v>2107192.3692234093</v>
      </c>
      <c r="S368" s="71">
        <f t="shared" si="493"/>
        <v>9.7742456192002752E-3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3.0242660551487997E+23</v>
      </c>
      <c r="AA368" s="43">
        <f t="shared" si="497"/>
        <v>1.0947843119638655E+26</v>
      </c>
      <c r="AB368" s="43">
        <f t="shared" si="498"/>
        <v>7.4774399180585001E+23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6.8300576070963112E-3</v>
      </c>
      <c r="AG368" s="44">
        <f t="shared" si="501"/>
        <v>347</v>
      </c>
      <c r="AH368" s="44">
        <f t="shared" si="502"/>
        <v>3.1500000000000004</v>
      </c>
      <c r="AI368" s="44">
        <v>1</v>
      </c>
      <c r="AJ368" s="35">
        <f t="shared" si="503"/>
        <v>1.075</v>
      </c>
      <c r="AK368" s="43">
        <f t="shared" si="475"/>
        <v>6.1745431959288005E+21</v>
      </c>
      <c r="AL368" s="43">
        <f t="shared" si="504"/>
        <v>2.3032589756613406E+24</v>
      </c>
      <c r="AM368" s="43">
        <f t="shared" si="505"/>
        <v>1.4721209838677657E+23</v>
      </c>
      <c r="AN368" s="43">
        <f t="shared" si="506"/>
        <v>945.00000000000011</v>
      </c>
      <c r="AO368" s="43">
        <f t="shared" si="507"/>
        <v>2107192.3692234093</v>
      </c>
      <c r="AP368" s="71">
        <f t="shared" si="566"/>
        <v>6.3914696498472215E-2</v>
      </c>
      <c r="AR368" s="44">
        <f t="shared" si="508"/>
        <v>327</v>
      </c>
      <c r="AS368" s="44">
        <f t="shared" si="509"/>
        <v>4.4249999999999998</v>
      </c>
      <c r="AT368" s="44">
        <v>1</v>
      </c>
      <c r="AU368" s="35">
        <f t="shared" si="510"/>
        <v>1.175</v>
      </c>
      <c r="AV368" s="43">
        <f t="shared" si="476"/>
        <v>9.2206511725870082E+20</v>
      </c>
      <c r="AW368" s="43">
        <f t="shared" si="511"/>
        <v>3.5428046967872432E+23</v>
      </c>
      <c r="AX368" s="43">
        <f t="shared" si="512"/>
        <v>1.2924871733362806E+22</v>
      </c>
      <c r="AY368" s="43">
        <f t="shared" si="513"/>
        <v>1327.5</v>
      </c>
      <c r="AZ368" s="43">
        <f t="shared" si="514"/>
        <v>2107192.3692234093</v>
      </c>
      <c r="BA368" s="71">
        <f t="shared" si="559"/>
        <v>3.6482032851214173E-2</v>
      </c>
      <c r="BC368" s="44">
        <f t="shared" si="515"/>
        <v>302</v>
      </c>
      <c r="BD368" s="44">
        <f t="shared" si="516"/>
        <v>5.85</v>
      </c>
      <c r="BE368" s="44">
        <v>1</v>
      </c>
      <c r="BF368" s="35">
        <f t="shared" si="517"/>
        <v>1.3</v>
      </c>
      <c r="BG368" s="43">
        <f t="shared" si="477"/>
        <v>5.9275614680916476E+19</v>
      </c>
      <c r="BH368" s="43">
        <f t="shared" si="518"/>
        <v>2.327160632372781E+22</v>
      </c>
      <c r="BI368" s="43">
        <f t="shared" si="519"/>
        <v>5.3397245508596256E+20</v>
      </c>
      <c r="BJ368" s="43">
        <f t="shared" si="520"/>
        <v>1755</v>
      </c>
      <c r="BK368" s="43">
        <f t="shared" si="521"/>
        <v>2107192.3692234093</v>
      </c>
      <c r="BL368" s="71">
        <f t="shared" si="567"/>
        <v>2.2945234104511401E-2</v>
      </c>
      <c r="BN368" s="44">
        <f t="shared" si="522"/>
        <v>272</v>
      </c>
      <c r="BO368" s="44">
        <f t="shared" si="523"/>
        <v>7.45</v>
      </c>
      <c r="BP368" s="44">
        <v>15</v>
      </c>
      <c r="BQ368" s="35">
        <f t="shared" si="524"/>
        <v>1.45</v>
      </c>
      <c r="BR368" s="43">
        <f t="shared" si="478"/>
        <v>3.1362759090432E+18</v>
      </c>
      <c r="BS368" s="43">
        <f t="shared" si="525"/>
        <v>1.2369472185266379E+21</v>
      </c>
      <c r="BT368" s="43">
        <f t="shared" si="526"/>
        <v>1.0625253179461573E+19</v>
      </c>
      <c r="BU368" s="43">
        <f t="shared" si="527"/>
        <v>2235</v>
      </c>
      <c r="BV368" s="43">
        <f t="shared" si="528"/>
        <v>2107192.3692234093</v>
      </c>
      <c r="BW368" s="71">
        <f t="shared" si="565"/>
        <v>8.5899002158860149E-3</v>
      </c>
      <c r="BY368" s="44">
        <f t="shared" si="529"/>
        <v>210</v>
      </c>
      <c r="BZ368" s="44">
        <f t="shared" si="530"/>
        <v>9.25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2440915813662754</v>
      </c>
      <c r="CF368" s="43">
        <f t="shared" si="534"/>
        <v>2775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11.274999999999999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1452772687872.0146</v>
      </c>
      <c r="CQ368" s="43">
        <f t="shared" si="541"/>
        <v>3382.4999999999995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13.55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1704984576.0000122</v>
      </c>
      <c r="DB368" s="43">
        <f t="shared" si="548"/>
        <v>4065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18.95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384071.80660448899</v>
      </c>
      <c r="DM368" s="43">
        <f t="shared" si="555"/>
        <v>5685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90">
        <f t="shared" si="484"/>
        <v>2.5750000000000002</v>
      </c>
      <c r="F369" s="102">
        <f t="shared" si="472"/>
        <v>18.95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2.5750000000000002</v>
      </c>
      <c r="N369" s="43">
        <f t="shared" si="473"/>
        <v>4.1034947699253203E+22</v>
      </c>
      <c r="O369" s="43">
        <f t="shared" si="489"/>
        <v>3.8356391488184455E+25</v>
      </c>
      <c r="P369" s="43">
        <f t="shared" si="490"/>
        <v>4.2946614667314822E+23</v>
      </c>
      <c r="Q369" s="43">
        <f t="shared" si="491"/>
        <v>300</v>
      </c>
      <c r="R369" s="43">
        <f t="shared" si="492"/>
        <v>2181502.3476432045</v>
      </c>
      <c r="S369" s="71">
        <f t="shared" si="493"/>
        <v>1.1196729671649214E-2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3.0242660551487997E+23</v>
      </c>
      <c r="AA369" s="43">
        <f t="shared" si="497"/>
        <v>1.0978085780190142E+26</v>
      </c>
      <c r="AB369" s="43">
        <f t="shared" si="498"/>
        <v>8.5893229334629644E+23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7.8240625054709634E-3</v>
      </c>
      <c r="AG369" s="44">
        <f t="shared" si="501"/>
        <v>348</v>
      </c>
      <c r="AH369" s="44">
        <f t="shared" si="502"/>
        <v>3.1500000000000004</v>
      </c>
      <c r="AI369" s="44">
        <v>1</v>
      </c>
      <c r="AJ369" s="35">
        <f t="shared" si="503"/>
        <v>1.075</v>
      </c>
      <c r="AK369" s="43">
        <f t="shared" si="475"/>
        <v>6.1745431959288005E+21</v>
      </c>
      <c r="AL369" s="43">
        <f t="shared" si="504"/>
        <v>2.3098966095969644E+24</v>
      </c>
      <c r="AM369" s="43">
        <f t="shared" si="505"/>
        <v>1.6910229525255196E+23</v>
      </c>
      <c r="AN369" s="43">
        <f t="shared" si="506"/>
        <v>945.00000000000011</v>
      </c>
      <c r="AO369" s="43">
        <f t="shared" si="507"/>
        <v>2181502.3476432045</v>
      </c>
      <c r="AP369" s="71">
        <f t="shared" si="566"/>
        <v>7.3207733432734581E-2</v>
      </c>
      <c r="AR369" s="44">
        <f t="shared" si="508"/>
        <v>328</v>
      </c>
      <c r="AS369" s="44">
        <f t="shared" si="509"/>
        <v>4.4249999999999998</v>
      </c>
      <c r="AT369" s="44">
        <v>1</v>
      </c>
      <c r="AU369" s="35">
        <f t="shared" si="510"/>
        <v>1.175</v>
      </c>
      <c r="AV369" s="43">
        <f t="shared" si="476"/>
        <v>9.2206511725870082E+20</v>
      </c>
      <c r="AW369" s="43">
        <f t="shared" si="511"/>
        <v>3.5536389619150331E+23</v>
      </c>
      <c r="AX369" s="43">
        <f t="shared" si="512"/>
        <v>1.4846778898661534E+22</v>
      </c>
      <c r="AY369" s="43">
        <f t="shared" si="513"/>
        <v>1327.5</v>
      </c>
      <c r="AZ369" s="43">
        <f t="shared" si="514"/>
        <v>2181502.3476432045</v>
      </c>
      <c r="BA369" s="71">
        <f t="shared" si="559"/>
        <v>4.1779086333127949E-2</v>
      </c>
      <c r="BC369" s="44">
        <f t="shared" si="515"/>
        <v>303</v>
      </c>
      <c r="BD369" s="44">
        <f t="shared" si="516"/>
        <v>5.85</v>
      </c>
      <c r="BE369" s="44">
        <v>1</v>
      </c>
      <c r="BF369" s="35">
        <f t="shared" si="517"/>
        <v>1.3</v>
      </c>
      <c r="BG369" s="43">
        <f t="shared" si="477"/>
        <v>5.9275614680916476E+19</v>
      </c>
      <c r="BH369" s="43">
        <f t="shared" si="518"/>
        <v>2.3348664622812999E+22</v>
      </c>
      <c r="BI369" s="43">
        <f t="shared" si="519"/>
        <v>6.1337328077097324E+20</v>
      </c>
      <c r="BJ369" s="43">
        <f t="shared" si="520"/>
        <v>1755</v>
      </c>
      <c r="BK369" s="43">
        <f t="shared" si="521"/>
        <v>2181502.3476432045</v>
      </c>
      <c r="BL369" s="71">
        <f t="shared" si="567"/>
        <v>2.6270165368329972E-2</v>
      </c>
      <c r="BN369" s="44">
        <f t="shared" si="522"/>
        <v>273</v>
      </c>
      <c r="BO369" s="44">
        <f t="shared" si="523"/>
        <v>7.45</v>
      </c>
      <c r="BP369" s="44">
        <v>1</v>
      </c>
      <c r="BQ369" s="35">
        <f t="shared" si="524"/>
        <v>1.45</v>
      </c>
      <c r="BR369" s="43">
        <f t="shared" si="478"/>
        <v>3.1362759090432E+18</v>
      </c>
      <c r="BS369" s="43">
        <f t="shared" si="525"/>
        <v>1.2414948185947507E+21</v>
      </c>
      <c r="BT369" s="43">
        <f t="shared" si="526"/>
        <v>1.2205210848674525E+19</v>
      </c>
      <c r="BU369" s="43">
        <f t="shared" si="527"/>
        <v>2235</v>
      </c>
      <c r="BV369" s="43">
        <f t="shared" si="528"/>
        <v>2181502.3476432045</v>
      </c>
      <c r="BW369" s="71">
        <f t="shared" si="565"/>
        <v>9.8310606422744602E-3</v>
      </c>
      <c r="BY369" s="44">
        <f t="shared" si="529"/>
        <v>211</v>
      </c>
      <c r="BZ369" s="44">
        <f t="shared" si="530"/>
        <v>9.25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2803875979840655</v>
      </c>
      <c r="CF369" s="43">
        <f t="shared" si="534"/>
        <v>2775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11.274999999999999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1668797596743.2046</v>
      </c>
      <c r="CQ369" s="43">
        <f t="shared" si="541"/>
        <v>3382.4999999999995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13.55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1958512977.746531</v>
      </c>
      <c r="DB369" s="43">
        <f t="shared" si="548"/>
        <v>4065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18.95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441182.65244731586</v>
      </c>
      <c r="DM369" s="43">
        <f t="shared" si="555"/>
        <v>5685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90">
        <f t="shared" si="484"/>
        <v>2.5750000000000002</v>
      </c>
      <c r="F370" s="102">
        <f t="shared" si="472"/>
        <v>18.95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2.5750000000000002</v>
      </c>
      <c r="N370" s="43">
        <f t="shared" si="473"/>
        <v>4.1034947699253203E+22</v>
      </c>
      <c r="O370" s="43">
        <f t="shared" si="489"/>
        <v>3.8462056478510032E+25</v>
      </c>
      <c r="P370" s="43">
        <f t="shared" si="490"/>
        <v>4.9332705621036075E+23</v>
      </c>
      <c r="Q370" s="43">
        <f t="shared" si="491"/>
        <v>300</v>
      </c>
      <c r="R370" s="43">
        <f t="shared" si="492"/>
        <v>2258432.8617926287</v>
      </c>
      <c r="S370" s="71">
        <f t="shared" si="493"/>
        <v>1.282633071078761E-2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3.0242660551487997E+23</v>
      </c>
      <c r="AA370" s="43">
        <f t="shared" si="497"/>
        <v>1.100832844074163E+26</v>
      </c>
      <c r="AB370" s="43">
        <f t="shared" si="498"/>
        <v>9.866541124207215E+23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8.9627968290729044E-3</v>
      </c>
      <c r="AG370" s="44">
        <f t="shared" si="501"/>
        <v>349</v>
      </c>
      <c r="AH370" s="44">
        <f t="shared" si="502"/>
        <v>3.1500000000000004</v>
      </c>
      <c r="AI370" s="44">
        <v>1</v>
      </c>
      <c r="AJ370" s="35">
        <f t="shared" si="503"/>
        <v>1.075</v>
      </c>
      <c r="AK370" s="43">
        <f t="shared" si="475"/>
        <v>6.1745431959288005E+21</v>
      </c>
      <c r="AL370" s="43">
        <f t="shared" si="504"/>
        <v>2.3165342435325877E+24</v>
      </c>
      <c r="AM370" s="43">
        <f t="shared" si="505"/>
        <v>1.9424752838282939E+23</v>
      </c>
      <c r="AN370" s="43">
        <f t="shared" si="506"/>
        <v>945.00000000000011</v>
      </c>
      <c r="AO370" s="43">
        <f t="shared" si="507"/>
        <v>2258432.8617926287</v>
      </c>
      <c r="AP370" s="71">
        <f t="shared" si="566"/>
        <v>8.3852647084816045E-2</v>
      </c>
      <c r="AR370" s="44">
        <f t="shared" si="508"/>
        <v>329</v>
      </c>
      <c r="AS370" s="44">
        <f t="shared" si="509"/>
        <v>4.4249999999999998</v>
      </c>
      <c r="AT370" s="44">
        <v>1</v>
      </c>
      <c r="AU370" s="35">
        <f t="shared" si="510"/>
        <v>1.175</v>
      </c>
      <c r="AV370" s="43">
        <f t="shared" si="476"/>
        <v>9.2206511725870082E+20</v>
      </c>
      <c r="AW370" s="43">
        <f t="shared" si="511"/>
        <v>3.564473227042823E+23</v>
      </c>
      <c r="AX370" s="43">
        <f t="shared" si="512"/>
        <v>1.7054470497897198E+22</v>
      </c>
      <c r="AY370" s="43">
        <f t="shared" si="513"/>
        <v>1327.5</v>
      </c>
      <c r="AZ370" s="43">
        <f t="shared" si="514"/>
        <v>2258432.8617926287</v>
      </c>
      <c r="BA370" s="71">
        <f t="shared" si="559"/>
        <v>4.7845696717565243E-2</v>
      </c>
      <c r="BC370" s="44">
        <f t="shared" si="515"/>
        <v>304</v>
      </c>
      <c r="BD370" s="44">
        <f t="shared" si="516"/>
        <v>5.85</v>
      </c>
      <c r="BE370" s="44">
        <v>1</v>
      </c>
      <c r="BF370" s="35">
        <f t="shared" si="517"/>
        <v>1.3</v>
      </c>
      <c r="BG370" s="43">
        <f t="shared" si="477"/>
        <v>5.9275614680916476E+19</v>
      </c>
      <c r="BH370" s="43">
        <f t="shared" si="518"/>
        <v>2.3425722921898192E+22</v>
      </c>
      <c r="BI370" s="43">
        <f t="shared" si="519"/>
        <v>7.0458087862075156E+20</v>
      </c>
      <c r="BJ370" s="43">
        <f t="shared" si="520"/>
        <v>1755</v>
      </c>
      <c r="BK370" s="43">
        <f t="shared" si="521"/>
        <v>2258432.8617926287</v>
      </c>
      <c r="BL370" s="71">
        <f t="shared" si="567"/>
        <v>3.0077230955468808E-2</v>
      </c>
      <c r="BN370" s="44">
        <f t="shared" si="522"/>
        <v>274</v>
      </c>
      <c r="BO370" s="44">
        <f t="shared" si="523"/>
        <v>7.45</v>
      </c>
      <c r="BP370" s="44">
        <v>1</v>
      </c>
      <c r="BQ370" s="35">
        <f t="shared" si="524"/>
        <v>1.45</v>
      </c>
      <c r="BR370" s="43">
        <f t="shared" si="478"/>
        <v>3.1362759090432E+18</v>
      </c>
      <c r="BS370" s="43">
        <f t="shared" si="525"/>
        <v>1.2460424186628633E+21</v>
      </c>
      <c r="BT370" s="43">
        <f t="shared" si="526"/>
        <v>1.4020105624264393E+19</v>
      </c>
      <c r="BU370" s="43">
        <f t="shared" si="527"/>
        <v>2235</v>
      </c>
      <c r="BV370" s="43">
        <f t="shared" si="528"/>
        <v>2258432.8617926287</v>
      </c>
      <c r="BW370" s="71">
        <f t="shared" si="565"/>
        <v>1.1251708139526634E-2</v>
      </c>
      <c r="BY370" s="44">
        <f t="shared" si="529"/>
        <v>212</v>
      </c>
      <c r="BZ370" s="44">
        <f t="shared" si="530"/>
        <v>9.25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3220807725658661</v>
      </c>
      <c r="CF370" s="43">
        <f t="shared" si="534"/>
        <v>2775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11.274999999999999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1916945054201.9246</v>
      </c>
      <c r="CQ370" s="43">
        <f t="shared" si="541"/>
        <v>3382.4999999999995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13.55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2249740635.7777853</v>
      </c>
      <c r="DB370" s="43">
        <f t="shared" si="548"/>
        <v>4065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18.95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506785.78711946035</v>
      </c>
      <c r="DM370" s="43">
        <f t="shared" si="555"/>
        <v>5685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90">
        <f t="shared" si="484"/>
        <v>2.5750000000000002</v>
      </c>
      <c r="F371" s="102">
        <f t="shared" si="472"/>
        <v>18.95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2.5750000000000002</v>
      </c>
      <c r="N371" s="43">
        <f t="shared" si="473"/>
        <v>4.1034947699253203E+22</v>
      </c>
      <c r="O371" s="43">
        <f t="shared" si="489"/>
        <v>3.8567721468835609E+25</v>
      </c>
      <c r="P371" s="43">
        <f t="shared" si="490"/>
        <v>5.6668397794437125E+23</v>
      </c>
      <c r="Q371" s="43">
        <f t="shared" si="491"/>
        <v>300</v>
      </c>
      <c r="R371" s="43">
        <f t="shared" si="492"/>
        <v>2338076.3246646104</v>
      </c>
      <c r="S371" s="71">
        <f t="shared" si="493"/>
        <v>1.469321900186083E-2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3.0242660551487997E+23</v>
      </c>
      <c r="AA371" s="43">
        <f t="shared" si="497"/>
        <v>1.1038571101293118E+26</v>
      </c>
      <c r="AB371" s="43">
        <f t="shared" si="498"/>
        <v>1.1333679558887425E+24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1.0267342987499293E-2</v>
      </c>
      <c r="AG371" s="44">
        <f t="shared" si="501"/>
        <v>350</v>
      </c>
      <c r="AH371" s="44">
        <f t="shared" si="502"/>
        <v>3.1500000000000004</v>
      </c>
      <c r="AI371" s="44">
        <v>1</v>
      </c>
      <c r="AJ371" s="35">
        <f t="shared" si="503"/>
        <v>1.075</v>
      </c>
      <c r="AK371" s="43">
        <f t="shared" si="475"/>
        <v>6.1745431959288005E+21</v>
      </c>
      <c r="AL371" s="43">
        <f t="shared" si="504"/>
        <v>2.3231718774682113E+24</v>
      </c>
      <c r="AM371" s="43">
        <f t="shared" si="505"/>
        <v>2.2313181631559594E+23</v>
      </c>
      <c r="AN371" s="43">
        <f t="shared" si="506"/>
        <v>945.00000000000011</v>
      </c>
      <c r="AO371" s="43">
        <f t="shared" si="507"/>
        <v>2338076.3246646104</v>
      </c>
      <c r="AP371" s="71">
        <f t="shared" si="566"/>
        <v>9.604619377485088E-2</v>
      </c>
      <c r="AR371" s="44">
        <f t="shared" si="508"/>
        <v>330</v>
      </c>
      <c r="AS371" s="44">
        <f t="shared" si="509"/>
        <v>4.4249999999999998</v>
      </c>
      <c r="AT371" s="44">
        <v>1</v>
      </c>
      <c r="AU371" s="35">
        <f t="shared" si="510"/>
        <v>1.175</v>
      </c>
      <c r="AV371" s="43">
        <f t="shared" si="476"/>
        <v>9.2206511725870082E+20</v>
      </c>
      <c r="AW371" s="43">
        <f t="shared" si="511"/>
        <v>3.5753074921706129E+23</v>
      </c>
      <c r="AX371" s="43">
        <f t="shared" si="512"/>
        <v>1.9590442206279976E+22</v>
      </c>
      <c r="AY371" s="43">
        <f t="shared" si="513"/>
        <v>1327.5</v>
      </c>
      <c r="AZ371" s="43">
        <f t="shared" si="514"/>
        <v>2338076.3246646104</v>
      </c>
      <c r="BA371" s="71">
        <f t="shared" si="559"/>
        <v>5.4793726830993157E-2</v>
      </c>
      <c r="BC371" s="44">
        <f t="shared" si="515"/>
        <v>305</v>
      </c>
      <c r="BD371" s="44">
        <f t="shared" si="516"/>
        <v>5.85</v>
      </c>
      <c r="BE371" s="44">
        <v>15</v>
      </c>
      <c r="BF371" s="35">
        <f t="shared" si="517"/>
        <v>1.3</v>
      </c>
      <c r="BG371" s="43">
        <f t="shared" si="477"/>
        <v>8.8913422021374719E+20</v>
      </c>
      <c r="BH371" s="43">
        <f t="shared" si="518"/>
        <v>3.5254171831475072E+23</v>
      </c>
      <c r="BI371" s="43">
        <f t="shared" si="519"/>
        <v>8.0935089623402309E+20</v>
      </c>
      <c r="BJ371" s="43">
        <f t="shared" si="520"/>
        <v>1755</v>
      </c>
      <c r="BK371" s="43">
        <f t="shared" si="521"/>
        <v>2338076.3246646104</v>
      </c>
      <c r="BL371" s="71">
        <f t="shared" si="567"/>
        <v>2.2957592085922473E-3</v>
      </c>
      <c r="BN371" s="44">
        <f t="shared" si="522"/>
        <v>275</v>
      </c>
      <c r="BO371" s="44">
        <f t="shared" si="523"/>
        <v>7.45</v>
      </c>
      <c r="BP371" s="44">
        <v>1</v>
      </c>
      <c r="BQ371" s="35">
        <f t="shared" si="524"/>
        <v>1.45</v>
      </c>
      <c r="BR371" s="43">
        <f t="shared" si="478"/>
        <v>3.1362759090432E+18</v>
      </c>
      <c r="BS371" s="43">
        <f t="shared" si="525"/>
        <v>1.2505900187309761E+21</v>
      </c>
      <c r="BT371" s="43">
        <f t="shared" si="526"/>
        <v>1.6104872267477191E+19</v>
      </c>
      <c r="BU371" s="43">
        <f t="shared" si="527"/>
        <v>2235</v>
      </c>
      <c r="BV371" s="43">
        <f t="shared" si="528"/>
        <v>2338076.3246646104</v>
      </c>
      <c r="BW371" s="71">
        <f t="shared" si="565"/>
        <v>1.2877819290305428E-2</v>
      </c>
      <c r="BY371" s="44">
        <f t="shared" si="529"/>
        <v>213</v>
      </c>
      <c r="BZ371" s="44">
        <f t="shared" si="530"/>
        <v>9.25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3699736536225845</v>
      </c>
      <c r="CF371" s="43">
        <f t="shared" si="534"/>
        <v>2775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11.274999999999999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2201991630381.4526</v>
      </c>
      <c r="CQ371" s="43">
        <f t="shared" si="541"/>
        <v>3382.4999999999995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13.55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2584273367.4879255</v>
      </c>
      <c r="DB371" s="43">
        <f t="shared" si="548"/>
        <v>4065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18.95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582144.00000000163</v>
      </c>
      <c r="DM371" s="43">
        <f t="shared" si="555"/>
        <v>5685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90">
        <f t="shared" si="484"/>
        <v>2.5750000000000002</v>
      </c>
      <c r="F372" s="102">
        <f t="shared" si="472"/>
        <v>18.95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2.5750000000000002</v>
      </c>
      <c r="N372" s="43">
        <f t="shared" si="473"/>
        <v>4.1034947699253203E+22</v>
      </c>
      <c r="O372" s="43">
        <f t="shared" si="489"/>
        <v>3.8673386459161186E+25</v>
      </c>
      <c r="P372" s="43">
        <f t="shared" si="490"/>
        <v>6.5094895326787537E+23</v>
      </c>
      <c r="Q372" s="43">
        <f t="shared" si="491"/>
        <v>300</v>
      </c>
      <c r="R372" s="43">
        <f t="shared" si="492"/>
        <v>2420528.4081892357</v>
      </c>
      <c r="S372" s="71">
        <f t="shared" si="493"/>
        <v>1.6831961533942022E-2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3.0242660551487997E+23</v>
      </c>
      <c r="AA372" s="43">
        <f t="shared" si="497"/>
        <v>1.1068813761844608E+26</v>
      </c>
      <c r="AB372" s="43">
        <f t="shared" si="498"/>
        <v>1.3018979065357507E+24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1.1761855737635888E-2</v>
      </c>
      <c r="AG372" s="44">
        <f t="shared" si="501"/>
        <v>351</v>
      </c>
      <c r="AH372" s="44">
        <f t="shared" si="502"/>
        <v>3.1500000000000004</v>
      </c>
      <c r="AI372" s="44">
        <v>1</v>
      </c>
      <c r="AJ372" s="35">
        <f t="shared" si="503"/>
        <v>1.075</v>
      </c>
      <c r="AK372" s="43">
        <f t="shared" si="475"/>
        <v>6.1745431959288005E+21</v>
      </c>
      <c r="AL372" s="43">
        <f t="shared" si="504"/>
        <v>2.3298095114038346E+24</v>
      </c>
      <c r="AM372" s="43">
        <f t="shared" si="505"/>
        <v>2.5631115034922572E+23</v>
      </c>
      <c r="AN372" s="43">
        <f t="shared" si="506"/>
        <v>945.00000000000011</v>
      </c>
      <c r="AO372" s="43">
        <f t="shared" si="507"/>
        <v>2420528.4081892357</v>
      </c>
      <c r="AP372" s="71">
        <f t="shared" si="566"/>
        <v>0.11001377970801766</v>
      </c>
      <c r="AR372" s="44">
        <f t="shared" si="508"/>
        <v>331</v>
      </c>
      <c r="AS372" s="44">
        <f t="shared" si="509"/>
        <v>4.4249999999999998</v>
      </c>
      <c r="AT372" s="44">
        <v>1</v>
      </c>
      <c r="AU372" s="35">
        <f t="shared" si="510"/>
        <v>1.175</v>
      </c>
      <c r="AV372" s="43">
        <f t="shared" si="476"/>
        <v>9.2206511725870082E+20</v>
      </c>
      <c r="AW372" s="43">
        <f t="shared" si="511"/>
        <v>3.5861417572984028E+23</v>
      </c>
      <c r="AX372" s="43">
        <f t="shared" si="512"/>
        <v>2.2503508736018292E+22</v>
      </c>
      <c r="AY372" s="43">
        <f t="shared" si="513"/>
        <v>1327.5</v>
      </c>
      <c r="AZ372" s="43">
        <f t="shared" si="514"/>
        <v>2420528.4081892357</v>
      </c>
      <c r="BA372" s="71">
        <f t="shared" si="559"/>
        <v>6.2751308394934077E-2</v>
      </c>
      <c r="BC372" s="44">
        <f t="shared" si="515"/>
        <v>306</v>
      </c>
      <c r="BD372" s="44">
        <f t="shared" si="516"/>
        <v>5.85</v>
      </c>
      <c r="BE372" s="44">
        <v>1</v>
      </c>
      <c r="BF372" s="35">
        <f t="shared" si="517"/>
        <v>1.3</v>
      </c>
      <c r="BG372" s="43">
        <f t="shared" si="477"/>
        <v>8.8913422021374719E+20</v>
      </c>
      <c r="BH372" s="43">
        <f t="shared" si="518"/>
        <v>3.5369759280102863E+23</v>
      </c>
      <c r="BI372" s="43">
        <f t="shared" si="519"/>
        <v>9.2970004311939822E+20</v>
      </c>
      <c r="BJ372" s="43">
        <f t="shared" si="520"/>
        <v>1755</v>
      </c>
      <c r="BK372" s="43">
        <f t="shared" si="521"/>
        <v>2420528.4081892357</v>
      </c>
      <c r="BL372" s="71">
        <f t="shared" si="567"/>
        <v>2.6285167387113031E-3</v>
      </c>
      <c r="BN372" s="44">
        <f t="shared" si="522"/>
        <v>276</v>
      </c>
      <c r="BO372" s="44">
        <f t="shared" si="523"/>
        <v>7.45</v>
      </c>
      <c r="BP372" s="44">
        <v>1</v>
      </c>
      <c r="BQ372" s="35">
        <f t="shared" si="524"/>
        <v>1.45</v>
      </c>
      <c r="BR372" s="43">
        <f t="shared" si="478"/>
        <v>3.1362759090432E+18</v>
      </c>
      <c r="BS372" s="43">
        <f t="shared" si="525"/>
        <v>1.2551376187990886E+21</v>
      </c>
      <c r="BT372" s="43">
        <f t="shared" si="526"/>
        <v>1.8499640281088418E+19</v>
      </c>
      <c r="BU372" s="43">
        <f t="shared" si="527"/>
        <v>2235</v>
      </c>
      <c r="BV372" s="43">
        <f t="shared" si="528"/>
        <v>2420528.4081892357</v>
      </c>
      <c r="BW372" s="71">
        <f t="shared" si="565"/>
        <v>1.4739132987495674E-2</v>
      </c>
      <c r="BY372" s="44">
        <f t="shared" si="529"/>
        <v>214</v>
      </c>
      <c r="BZ372" s="44">
        <f t="shared" si="530"/>
        <v>9.25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4249881273085057</v>
      </c>
      <c r="CF372" s="43">
        <f t="shared" si="534"/>
        <v>2775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11.274999999999999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2529424163536.4141</v>
      </c>
      <c r="CQ372" s="43">
        <f t="shared" si="541"/>
        <v>3382.4999999999995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13.55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2968550566.0960283</v>
      </c>
      <c r="DB372" s="43">
        <f t="shared" si="548"/>
        <v>4065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18.95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668707.85517139593</v>
      </c>
      <c r="DM372" s="43">
        <f t="shared" si="555"/>
        <v>5685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90">
        <f t="shared" si="484"/>
        <v>2.5750000000000002</v>
      </c>
      <c r="F373" s="102">
        <f t="shared" si="472"/>
        <v>18.95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2.5750000000000002</v>
      </c>
      <c r="N373" s="43">
        <f t="shared" si="473"/>
        <v>4.1034947699253203E+22</v>
      </c>
      <c r="O373" s="43">
        <f t="shared" si="489"/>
        <v>3.8779051449486759E+25</v>
      </c>
      <c r="P373" s="43">
        <f t="shared" si="490"/>
        <v>7.4774399180585014E+23</v>
      </c>
      <c r="Q373" s="43">
        <f t="shared" si="491"/>
        <v>300</v>
      </c>
      <c r="R373" s="43">
        <f t="shared" si="492"/>
        <v>2505888.1581599205</v>
      </c>
      <c r="S373" s="71">
        <f t="shared" si="493"/>
        <v>1.9282163019893734E-2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3.0242660551487997E+23</v>
      </c>
      <c r="AA373" s="43">
        <f t="shared" si="497"/>
        <v>1.1099056422396095E+26</v>
      </c>
      <c r="AB373" s="43">
        <f t="shared" si="498"/>
        <v>1.4954879836117003E+24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1.3474010102282642E-2</v>
      </c>
      <c r="AG373" s="44">
        <f t="shared" si="501"/>
        <v>352</v>
      </c>
      <c r="AH373" s="44">
        <f t="shared" si="502"/>
        <v>3.1500000000000004</v>
      </c>
      <c r="AI373" s="44">
        <v>1</v>
      </c>
      <c r="AJ373" s="35">
        <f t="shared" si="503"/>
        <v>1.075</v>
      </c>
      <c r="AK373" s="43">
        <f t="shared" si="475"/>
        <v>6.1745431959288005E+21</v>
      </c>
      <c r="AL373" s="43">
        <f t="shared" si="504"/>
        <v>2.3364471453394581E+24</v>
      </c>
      <c r="AM373" s="43">
        <f t="shared" si="505"/>
        <v>2.9442419677355332E+23</v>
      </c>
      <c r="AN373" s="43">
        <f t="shared" si="506"/>
        <v>945.00000000000011</v>
      </c>
      <c r="AO373" s="43">
        <f t="shared" si="507"/>
        <v>2505888.1581599205</v>
      </c>
      <c r="AP373" s="71">
        <f t="shared" si="566"/>
        <v>0.12601363457369244</v>
      </c>
      <c r="AR373" s="44">
        <f t="shared" si="508"/>
        <v>332</v>
      </c>
      <c r="AS373" s="44">
        <f t="shared" si="509"/>
        <v>4.4249999999999998</v>
      </c>
      <c r="AT373" s="44">
        <v>1</v>
      </c>
      <c r="AU373" s="35">
        <f t="shared" si="510"/>
        <v>1.175</v>
      </c>
      <c r="AV373" s="43">
        <f t="shared" si="476"/>
        <v>9.2206511725870082E+20</v>
      </c>
      <c r="AW373" s="43">
        <f t="shared" si="511"/>
        <v>3.5969760224261921E+23</v>
      </c>
      <c r="AX373" s="43">
        <f t="shared" si="512"/>
        <v>2.5849743466725621E+22</v>
      </c>
      <c r="AY373" s="43">
        <f t="shared" si="513"/>
        <v>1327.5</v>
      </c>
      <c r="AZ373" s="43">
        <f t="shared" si="514"/>
        <v>2505888.1581599205</v>
      </c>
      <c r="BA373" s="71">
        <f t="shared" si="559"/>
        <v>7.1865209291247206E-2</v>
      </c>
      <c r="BC373" s="44">
        <f t="shared" si="515"/>
        <v>307</v>
      </c>
      <c r="BD373" s="44">
        <f t="shared" si="516"/>
        <v>5.85</v>
      </c>
      <c r="BE373" s="44">
        <v>1</v>
      </c>
      <c r="BF373" s="35">
        <f t="shared" si="517"/>
        <v>1.3</v>
      </c>
      <c r="BG373" s="43">
        <f t="shared" si="477"/>
        <v>8.8913422021374719E+20</v>
      </c>
      <c r="BH373" s="43">
        <f t="shared" si="518"/>
        <v>3.5485346728730654E+23</v>
      </c>
      <c r="BI373" s="43">
        <f t="shared" si="519"/>
        <v>1.0679449101719254E+21</v>
      </c>
      <c r="BJ373" s="43">
        <f t="shared" si="520"/>
        <v>1755</v>
      </c>
      <c r="BK373" s="43">
        <f t="shared" si="521"/>
        <v>2505888.1581599205</v>
      </c>
      <c r="BL373" s="71">
        <f t="shared" si="567"/>
        <v>3.0095377631107248E-3</v>
      </c>
      <c r="BN373" s="44">
        <f t="shared" si="522"/>
        <v>277</v>
      </c>
      <c r="BO373" s="44">
        <f t="shared" si="523"/>
        <v>7.45</v>
      </c>
      <c r="BP373" s="44">
        <v>1</v>
      </c>
      <c r="BQ373" s="35">
        <f t="shared" si="524"/>
        <v>1.45</v>
      </c>
      <c r="BR373" s="43">
        <f t="shared" si="478"/>
        <v>3.1362759090432E+18</v>
      </c>
      <c r="BS373" s="43">
        <f t="shared" si="525"/>
        <v>1.2596852188672014E+21</v>
      </c>
      <c r="BT373" s="43">
        <f t="shared" si="526"/>
        <v>2.1250506358923149E+19</v>
      </c>
      <c r="BU373" s="43">
        <f t="shared" si="527"/>
        <v>2235</v>
      </c>
      <c r="BV373" s="43">
        <f t="shared" si="528"/>
        <v>2505888.1581599205</v>
      </c>
      <c r="BW373" s="71">
        <f t="shared" si="565"/>
        <v>1.6869695730837516E-2</v>
      </c>
      <c r="BY373" s="44">
        <f t="shared" si="529"/>
        <v>215</v>
      </c>
      <c r="BZ373" s="44">
        <f t="shared" si="530"/>
        <v>9.25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4881831627325510</v>
      </c>
      <c r="CF373" s="43">
        <f t="shared" si="534"/>
        <v>2775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11.274999999999999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2905545375744.0303</v>
      </c>
      <c r="CQ373" s="43">
        <f t="shared" si="541"/>
        <v>3382.4999999999995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13.55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3409969152.0000248</v>
      </c>
      <c r="DB373" s="43">
        <f t="shared" si="548"/>
        <v>4065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18.95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768143.61320897809</v>
      </c>
      <c r="DM373" s="43">
        <f t="shared" si="555"/>
        <v>5685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90">
        <f t="shared" si="484"/>
        <v>2.5750000000000002</v>
      </c>
      <c r="F374" s="102">
        <f t="shared" si="472"/>
        <v>18.95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2.5750000000000002</v>
      </c>
      <c r="N374" s="43">
        <f t="shared" si="473"/>
        <v>4.1034947699253203E+22</v>
      </c>
      <c r="O374" s="43">
        <f t="shared" si="489"/>
        <v>3.8884716439812336E+25</v>
      </c>
      <c r="P374" s="43">
        <f t="shared" si="490"/>
        <v>8.5893229334629671E+23</v>
      </c>
      <c r="Q374" s="43">
        <f t="shared" si="491"/>
        <v>300</v>
      </c>
      <c r="R374" s="43">
        <f t="shared" si="492"/>
        <v>2594258.1132124402</v>
      </c>
      <c r="S374" s="71">
        <f t="shared" si="493"/>
        <v>2.208920038482971E-2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3.0242660551487997E+23</v>
      </c>
      <c r="AA374" s="43">
        <f t="shared" si="497"/>
        <v>1.1129299082947583E+26</v>
      </c>
      <c r="AB374" s="43">
        <f t="shared" si="498"/>
        <v>1.7178645866925934E+24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1.5435514616771524E-2</v>
      </c>
      <c r="AG374" s="44">
        <f t="shared" si="501"/>
        <v>353</v>
      </c>
      <c r="AH374" s="44">
        <f t="shared" si="502"/>
        <v>3.1500000000000004</v>
      </c>
      <c r="AI374" s="44">
        <v>1</v>
      </c>
      <c r="AJ374" s="35">
        <f t="shared" si="503"/>
        <v>1.075</v>
      </c>
      <c r="AK374" s="43">
        <f t="shared" si="475"/>
        <v>6.1745431959288005E+21</v>
      </c>
      <c r="AL374" s="43">
        <f t="shared" si="504"/>
        <v>2.3430847792750814E+24</v>
      </c>
      <c r="AM374" s="43">
        <f t="shared" si="505"/>
        <v>3.3820459050510412E+23</v>
      </c>
      <c r="AN374" s="43">
        <f t="shared" si="506"/>
        <v>945.00000000000011</v>
      </c>
      <c r="AO374" s="43">
        <f t="shared" si="507"/>
        <v>2594258.1132124402</v>
      </c>
      <c r="AP374" s="71">
        <f t="shared" si="566"/>
        <v>0.14434159339711986</v>
      </c>
      <c r="AR374" s="44">
        <f t="shared" si="508"/>
        <v>333</v>
      </c>
      <c r="AS374" s="44">
        <f t="shared" si="509"/>
        <v>4.4249999999999998</v>
      </c>
      <c r="AT374" s="44">
        <v>1</v>
      </c>
      <c r="AU374" s="35">
        <f t="shared" si="510"/>
        <v>1.175</v>
      </c>
      <c r="AV374" s="43">
        <f t="shared" si="476"/>
        <v>9.2206511725870082E+20</v>
      </c>
      <c r="AW374" s="43">
        <f t="shared" si="511"/>
        <v>3.6078102875539813E+23</v>
      </c>
      <c r="AX374" s="43">
        <f t="shared" si="512"/>
        <v>2.9693557797323077E+22</v>
      </c>
      <c r="AY374" s="43">
        <f t="shared" si="513"/>
        <v>1327.5</v>
      </c>
      <c r="AZ374" s="43">
        <f t="shared" si="514"/>
        <v>2594258.1132124402</v>
      </c>
      <c r="BA374" s="71">
        <f t="shared" si="559"/>
        <v>8.2303545449044876E-2</v>
      </c>
      <c r="BC374" s="44">
        <f t="shared" si="515"/>
        <v>308</v>
      </c>
      <c r="BD374" s="44">
        <f t="shared" si="516"/>
        <v>5.85</v>
      </c>
      <c r="BE374" s="44">
        <v>1</v>
      </c>
      <c r="BF374" s="35">
        <f t="shared" si="517"/>
        <v>1.3</v>
      </c>
      <c r="BG374" s="43">
        <f t="shared" si="477"/>
        <v>8.8913422021374719E+20</v>
      </c>
      <c r="BH374" s="43">
        <f t="shared" si="518"/>
        <v>3.5600934177358439E+23</v>
      </c>
      <c r="BI374" s="43">
        <f t="shared" si="519"/>
        <v>1.2267465615419473E+21</v>
      </c>
      <c r="BJ374" s="43">
        <f t="shared" si="520"/>
        <v>1755</v>
      </c>
      <c r="BK374" s="43">
        <f t="shared" si="521"/>
        <v>2594258.1132124402</v>
      </c>
      <c r="BL374" s="71">
        <f t="shared" si="567"/>
        <v>3.4458268859757515E-3</v>
      </c>
      <c r="BN374" s="44">
        <f t="shared" si="522"/>
        <v>278</v>
      </c>
      <c r="BO374" s="44">
        <f t="shared" si="523"/>
        <v>7.45</v>
      </c>
      <c r="BP374" s="44">
        <v>1</v>
      </c>
      <c r="BQ374" s="35">
        <f t="shared" si="524"/>
        <v>1.45</v>
      </c>
      <c r="BR374" s="43">
        <f t="shared" si="478"/>
        <v>3.1362759090432E+18</v>
      </c>
      <c r="BS374" s="43">
        <f t="shared" si="525"/>
        <v>1.264232818935314E+21</v>
      </c>
      <c r="BT374" s="43">
        <f t="shared" si="526"/>
        <v>2.4410421697349054E+19</v>
      </c>
      <c r="BU374" s="43">
        <f t="shared" si="527"/>
        <v>2235</v>
      </c>
      <c r="BV374" s="43">
        <f t="shared" si="528"/>
        <v>2594258.1132124402</v>
      </c>
      <c r="BW374" s="71">
        <f t="shared" si="565"/>
        <v>1.9308486009646963E-2</v>
      </c>
      <c r="BY374" s="44">
        <f t="shared" si="529"/>
        <v>216</v>
      </c>
      <c r="BZ374" s="44">
        <f t="shared" si="530"/>
        <v>9.25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5607751959681312</v>
      </c>
      <c r="CF374" s="43">
        <f t="shared" si="534"/>
        <v>2775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11.274999999999999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3337595193486.4106</v>
      </c>
      <c r="CQ374" s="43">
        <f t="shared" si="541"/>
        <v>3382.4999999999995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13.55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3917025955.493063</v>
      </c>
      <c r="DB374" s="43">
        <f t="shared" si="548"/>
        <v>4065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18.95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882365.30489463196</v>
      </c>
      <c r="DM374" s="43">
        <f t="shared" si="555"/>
        <v>5685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90">
        <f t="shared" si="484"/>
        <v>2.5750000000000002</v>
      </c>
      <c r="F375" s="102">
        <f t="shared" si="472"/>
        <v>18.95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2.5750000000000002</v>
      </c>
      <c r="N375" s="43">
        <f t="shared" si="473"/>
        <v>4.1034947699253203E+22</v>
      </c>
      <c r="O375" s="43">
        <f t="shared" si="489"/>
        <v>3.8990381430137913E+25</v>
      </c>
      <c r="P375" s="43">
        <f t="shared" si="490"/>
        <v>9.8665411242072177E+23</v>
      </c>
      <c r="Q375" s="43">
        <f t="shared" si="491"/>
        <v>300</v>
      </c>
      <c r="R375" s="43">
        <f t="shared" si="492"/>
        <v>2685744.4279997526</v>
      </c>
      <c r="S375" s="71">
        <f t="shared" si="493"/>
        <v>2.5305064383342502E-2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3.0242660551487997E+23</v>
      </c>
      <c r="AA375" s="43">
        <f t="shared" si="497"/>
        <v>1.1159541743499071E+26</v>
      </c>
      <c r="AB375" s="43">
        <f t="shared" si="498"/>
        <v>1.9733082248414435E+24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1.7682699435135705E-2</v>
      </c>
      <c r="AG375" s="44">
        <f t="shared" si="501"/>
        <v>354</v>
      </c>
      <c r="AH375" s="44">
        <f t="shared" si="502"/>
        <v>3.1500000000000004</v>
      </c>
      <c r="AI375" s="44">
        <v>1</v>
      </c>
      <c r="AJ375" s="35">
        <f t="shared" si="503"/>
        <v>1.075</v>
      </c>
      <c r="AK375" s="43">
        <f t="shared" si="475"/>
        <v>6.1745431959288005E+21</v>
      </c>
      <c r="AL375" s="43">
        <f t="shared" si="504"/>
        <v>2.3497224132107049E+24</v>
      </c>
      <c r="AM375" s="43">
        <f t="shared" si="505"/>
        <v>3.8849505676565885E+23</v>
      </c>
      <c r="AN375" s="43">
        <f t="shared" si="506"/>
        <v>945.00000000000011</v>
      </c>
      <c r="AO375" s="43">
        <f t="shared" si="507"/>
        <v>2685744.4279997526</v>
      </c>
      <c r="AP375" s="71">
        <f t="shared" si="566"/>
        <v>0.16533657532542828</v>
      </c>
      <c r="AR375" s="44">
        <f t="shared" si="508"/>
        <v>334</v>
      </c>
      <c r="AS375" s="44">
        <f t="shared" si="509"/>
        <v>4.4249999999999998</v>
      </c>
      <c r="AT375" s="44">
        <v>1</v>
      </c>
      <c r="AU375" s="35">
        <f t="shared" si="510"/>
        <v>1.175</v>
      </c>
      <c r="AV375" s="43">
        <f t="shared" si="476"/>
        <v>9.2206511725870082E+20</v>
      </c>
      <c r="AW375" s="43">
        <f t="shared" si="511"/>
        <v>3.6186445526817712E+23</v>
      </c>
      <c r="AX375" s="43">
        <f t="shared" si="512"/>
        <v>3.4108940995794399E+22</v>
      </c>
      <c r="AY375" s="43">
        <f t="shared" si="513"/>
        <v>1327.5</v>
      </c>
      <c r="AZ375" s="43">
        <f t="shared" si="514"/>
        <v>2685744.4279997526</v>
      </c>
      <c r="BA375" s="71">
        <f t="shared" si="559"/>
        <v>9.4258887545383044E-2</v>
      </c>
      <c r="BC375" s="44">
        <f t="shared" si="515"/>
        <v>309</v>
      </c>
      <c r="BD375" s="44">
        <f t="shared" si="516"/>
        <v>5.85</v>
      </c>
      <c r="BE375" s="44">
        <v>1</v>
      </c>
      <c r="BF375" s="35">
        <f t="shared" si="517"/>
        <v>1.3</v>
      </c>
      <c r="BG375" s="43">
        <f t="shared" si="477"/>
        <v>8.8913422021374719E+20</v>
      </c>
      <c r="BH375" s="43">
        <f t="shared" si="518"/>
        <v>3.5716521625986223E+23</v>
      </c>
      <c r="BI375" s="43">
        <f t="shared" si="519"/>
        <v>1.4091617572415036E+21</v>
      </c>
      <c r="BJ375" s="43">
        <f t="shared" si="520"/>
        <v>1755</v>
      </c>
      <c r="BK375" s="43">
        <f t="shared" si="521"/>
        <v>2685744.4279997526</v>
      </c>
      <c r="BL375" s="71">
        <f t="shared" si="567"/>
        <v>3.9454059160571832E-3</v>
      </c>
      <c r="BN375" s="44">
        <f t="shared" si="522"/>
        <v>279</v>
      </c>
      <c r="BO375" s="44">
        <f t="shared" si="523"/>
        <v>7.45</v>
      </c>
      <c r="BP375" s="44">
        <v>1</v>
      </c>
      <c r="BQ375" s="35">
        <f t="shared" si="524"/>
        <v>1.45</v>
      </c>
      <c r="BR375" s="43">
        <f t="shared" si="478"/>
        <v>3.1362759090432E+18</v>
      </c>
      <c r="BS375" s="43">
        <f t="shared" si="525"/>
        <v>1.2687804190034265E+21</v>
      </c>
      <c r="BT375" s="43">
        <f t="shared" si="526"/>
        <v>2.8040211248528798E+19</v>
      </c>
      <c r="BU375" s="43">
        <f t="shared" si="527"/>
        <v>2235</v>
      </c>
      <c r="BV375" s="43">
        <f t="shared" si="528"/>
        <v>2685744.4279997526</v>
      </c>
      <c r="BW375" s="71">
        <f t="shared" si="565"/>
        <v>2.2100129248962718E-2</v>
      </c>
      <c r="BY375" s="44">
        <f t="shared" si="529"/>
        <v>217</v>
      </c>
      <c r="BZ375" s="44">
        <f t="shared" si="530"/>
        <v>9.25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6441615451317325</v>
      </c>
      <c r="CF375" s="43">
        <f t="shared" si="534"/>
        <v>2775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11.274999999999999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3833890108403.8506</v>
      </c>
      <c r="CQ375" s="43">
        <f t="shared" si="541"/>
        <v>3382.4999999999995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13.55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4499481271.5555716</v>
      </c>
      <c r="DB375" s="43">
        <f t="shared" si="548"/>
        <v>4065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18.95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1013571.5742389212</v>
      </c>
      <c r="DM375" s="43">
        <f t="shared" si="555"/>
        <v>5685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90">
        <f t="shared" si="484"/>
        <v>2.5750000000000002</v>
      </c>
      <c r="F376" s="102">
        <f t="shared" si="472"/>
        <v>18.95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2.5750000000000002</v>
      </c>
      <c r="N376" s="43">
        <f t="shared" si="473"/>
        <v>1.6413979079701281E+23</v>
      </c>
      <c r="O376" s="43">
        <f t="shared" si="489"/>
        <v>1.5638418568185396E+26</v>
      </c>
      <c r="P376" s="43">
        <f t="shared" si="490"/>
        <v>1.1333679558887428E+24</v>
      </c>
      <c r="Q376" s="43">
        <f t="shared" si="491"/>
        <v>300</v>
      </c>
      <c r="R376" s="43">
        <f t="shared" si="492"/>
        <v>2780457.0007105679</v>
      </c>
      <c r="S376" s="71">
        <f t="shared" si="493"/>
        <v>7.2473309941610874E-3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3.0242660551487997E+23</v>
      </c>
      <c r="AA376" s="43">
        <f t="shared" si="497"/>
        <v>1.1189784404050559E+26</v>
      </c>
      <c r="AB376" s="43">
        <f t="shared" si="498"/>
        <v>2.2667359117774855E+24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2.025719021857969E-2</v>
      </c>
      <c r="AG376" s="44">
        <f t="shared" si="501"/>
        <v>355</v>
      </c>
      <c r="AH376" s="44">
        <f t="shared" si="502"/>
        <v>3.1500000000000004</v>
      </c>
      <c r="AI376" s="44">
        <v>15</v>
      </c>
      <c r="AJ376" s="35">
        <f t="shared" si="503"/>
        <v>1.075</v>
      </c>
      <c r="AK376" s="43">
        <f t="shared" si="475"/>
        <v>9.2618147938932013E+22</v>
      </c>
      <c r="AL376" s="43">
        <f t="shared" si="504"/>
        <v>3.5345400707194929E+25</v>
      </c>
      <c r="AM376" s="43">
        <f t="shared" si="505"/>
        <v>4.4626363263119214E+23</v>
      </c>
      <c r="AN376" s="43">
        <f t="shared" si="506"/>
        <v>945.00000000000011</v>
      </c>
      <c r="AO376" s="43">
        <f t="shared" si="507"/>
        <v>2780457.0007105679</v>
      </c>
      <c r="AP376" s="71">
        <f t="shared" si="566"/>
        <v>1.262579073096632E-2</v>
      </c>
      <c r="AR376" s="44">
        <f t="shared" si="508"/>
        <v>335</v>
      </c>
      <c r="AS376" s="44">
        <f t="shared" si="509"/>
        <v>4.4249999999999998</v>
      </c>
      <c r="AT376" s="44">
        <v>1</v>
      </c>
      <c r="AU376" s="35">
        <f t="shared" si="510"/>
        <v>1.175</v>
      </c>
      <c r="AV376" s="43">
        <f t="shared" si="476"/>
        <v>9.2206511725870082E+20</v>
      </c>
      <c r="AW376" s="43">
        <f t="shared" si="511"/>
        <v>3.6294788178095611E+23</v>
      </c>
      <c r="AX376" s="43">
        <f t="shared" si="512"/>
        <v>3.918088441255996E+22</v>
      </c>
      <c r="AY376" s="43">
        <f t="shared" si="513"/>
        <v>1327.5</v>
      </c>
      <c r="AZ376" s="43">
        <f t="shared" si="514"/>
        <v>2780457.0007105679</v>
      </c>
      <c r="BA376" s="71">
        <f t="shared" si="559"/>
        <v>0.10795182002524029</v>
      </c>
      <c r="BC376" s="44">
        <f t="shared" si="515"/>
        <v>310</v>
      </c>
      <c r="BD376" s="44">
        <f t="shared" si="516"/>
        <v>5.85</v>
      </c>
      <c r="BE376" s="44">
        <v>1</v>
      </c>
      <c r="BF376" s="35">
        <f t="shared" si="517"/>
        <v>1.3</v>
      </c>
      <c r="BG376" s="43">
        <f t="shared" si="477"/>
        <v>8.8913422021374719E+20</v>
      </c>
      <c r="BH376" s="43">
        <f t="shared" si="518"/>
        <v>3.5832109074614014E+23</v>
      </c>
      <c r="BI376" s="43">
        <f t="shared" si="519"/>
        <v>1.6187017924680462E+21</v>
      </c>
      <c r="BJ376" s="43">
        <f t="shared" si="520"/>
        <v>1755</v>
      </c>
      <c r="BK376" s="43">
        <f t="shared" si="521"/>
        <v>2780457.0007105679</v>
      </c>
      <c r="BL376" s="71">
        <f t="shared" si="567"/>
        <v>4.5174616685202274E-3</v>
      </c>
      <c r="BN376" s="44">
        <f t="shared" si="522"/>
        <v>280</v>
      </c>
      <c r="BO376" s="44">
        <f t="shared" si="523"/>
        <v>7.45</v>
      </c>
      <c r="BP376" s="44">
        <v>1</v>
      </c>
      <c r="BQ376" s="35">
        <f t="shared" si="524"/>
        <v>1.45</v>
      </c>
      <c r="BR376" s="43">
        <f t="shared" si="478"/>
        <v>3.1362759090432E+18</v>
      </c>
      <c r="BS376" s="43">
        <f t="shared" si="525"/>
        <v>1.2733280190715393E+21</v>
      </c>
      <c r="BT376" s="43">
        <f t="shared" si="526"/>
        <v>3.220974453495439E+19</v>
      </c>
      <c r="BU376" s="43">
        <f t="shared" si="527"/>
        <v>2235</v>
      </c>
      <c r="BV376" s="43">
        <f t="shared" si="528"/>
        <v>2780457.0007105679</v>
      </c>
      <c r="BW376" s="71">
        <f t="shared" si="565"/>
        <v>2.5295716463099954E-2</v>
      </c>
      <c r="BY376" s="44">
        <f t="shared" si="529"/>
        <v>218</v>
      </c>
      <c r="BZ376" s="44">
        <f t="shared" si="530"/>
        <v>9.25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7399473072451693</v>
      </c>
      <c r="CF376" s="43">
        <f t="shared" si="534"/>
        <v>2775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11.274999999999999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4403983260762.9082</v>
      </c>
      <c r="CQ376" s="43">
        <f t="shared" si="541"/>
        <v>3382.4999999999995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13.55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5168546734.975853</v>
      </c>
      <c r="DB376" s="43">
        <f t="shared" si="548"/>
        <v>4065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18.95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1164288.000000004</v>
      </c>
      <c r="DM376" s="43">
        <f t="shared" si="555"/>
        <v>5685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90">
        <f t="shared" si="484"/>
        <v>2.5750000000000002</v>
      </c>
      <c r="F377" s="102">
        <f t="shared" si="472"/>
        <v>18.95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2.5750000000000002</v>
      </c>
      <c r="N377" s="43">
        <f t="shared" si="473"/>
        <v>1.6413979079701281E+23</v>
      </c>
      <c r="O377" s="43">
        <f t="shared" si="489"/>
        <v>1.5680684564315627E+26</v>
      </c>
      <c r="P377" s="43">
        <f t="shared" si="490"/>
        <v>1.3018979065357513E+24</v>
      </c>
      <c r="Q377" s="43">
        <f t="shared" si="491"/>
        <v>300</v>
      </c>
      <c r="R377" s="43">
        <f t="shared" si="492"/>
        <v>2878509.6050848514</v>
      </c>
      <c r="S377" s="71">
        <f t="shared" si="493"/>
        <v>8.3025578455832669E-3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3.0242660551487997E+23</v>
      </c>
      <c r="AA377" s="43">
        <f t="shared" si="497"/>
        <v>1.1220027064602047E+26</v>
      </c>
      <c r="AB377" s="43">
        <f t="shared" si="498"/>
        <v>2.6037958130715026E+24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2.3206680323313945E-2</v>
      </c>
      <c r="AG377" s="44">
        <f t="shared" si="501"/>
        <v>356</v>
      </c>
      <c r="AH377" s="44">
        <f t="shared" si="502"/>
        <v>3.1500000000000004</v>
      </c>
      <c r="AI377" s="44">
        <v>1</v>
      </c>
      <c r="AJ377" s="35">
        <f t="shared" si="503"/>
        <v>1.075</v>
      </c>
      <c r="AK377" s="43">
        <f t="shared" si="475"/>
        <v>9.2618147938932013E+22</v>
      </c>
      <c r="AL377" s="43">
        <f t="shared" si="504"/>
        <v>3.5444965216229282E+25</v>
      </c>
      <c r="AM377" s="43">
        <f t="shared" si="505"/>
        <v>5.1262230069845151E+23</v>
      </c>
      <c r="AN377" s="43">
        <f t="shared" si="506"/>
        <v>945.00000000000011</v>
      </c>
      <c r="AO377" s="43">
        <f t="shared" si="507"/>
        <v>2878509.6050848514</v>
      </c>
      <c r="AP377" s="71">
        <f t="shared" si="566"/>
        <v>1.4462485647009063E-2</v>
      </c>
      <c r="AR377" s="44">
        <f t="shared" si="508"/>
        <v>336</v>
      </c>
      <c r="AS377" s="44">
        <f t="shared" si="509"/>
        <v>4.4249999999999998</v>
      </c>
      <c r="AT377" s="44">
        <v>1</v>
      </c>
      <c r="AU377" s="35">
        <f t="shared" si="510"/>
        <v>1.175</v>
      </c>
      <c r="AV377" s="43">
        <f t="shared" si="476"/>
        <v>9.2206511725870082E+20</v>
      </c>
      <c r="AW377" s="43">
        <f t="shared" si="511"/>
        <v>3.640313082937351E+23</v>
      </c>
      <c r="AX377" s="43">
        <f t="shared" si="512"/>
        <v>4.500701747203661E+22</v>
      </c>
      <c r="AY377" s="43">
        <f t="shared" si="513"/>
        <v>1327.5</v>
      </c>
      <c r="AZ377" s="43">
        <f t="shared" si="514"/>
        <v>2878509.6050848514</v>
      </c>
      <c r="BA377" s="71">
        <f t="shared" si="559"/>
        <v>0.1236350183257333</v>
      </c>
      <c r="BC377" s="44">
        <f t="shared" si="515"/>
        <v>311</v>
      </c>
      <c r="BD377" s="44">
        <f t="shared" si="516"/>
        <v>5.85</v>
      </c>
      <c r="BE377" s="44">
        <v>1</v>
      </c>
      <c r="BF377" s="35">
        <f t="shared" si="517"/>
        <v>1.3</v>
      </c>
      <c r="BG377" s="43">
        <f t="shared" si="477"/>
        <v>8.8913422021374719E+20</v>
      </c>
      <c r="BH377" s="43">
        <f t="shared" si="518"/>
        <v>3.5947696523241799E+23</v>
      </c>
      <c r="BI377" s="43">
        <f t="shared" si="519"/>
        <v>1.8594000862387975E+21</v>
      </c>
      <c r="BJ377" s="43">
        <f t="shared" si="520"/>
        <v>1755</v>
      </c>
      <c r="BK377" s="43">
        <f t="shared" si="521"/>
        <v>2878509.6050848514</v>
      </c>
      <c r="BL377" s="71">
        <f t="shared" si="567"/>
        <v>5.1725152543129205E-3</v>
      </c>
      <c r="BN377" s="44">
        <f t="shared" si="522"/>
        <v>281</v>
      </c>
      <c r="BO377" s="44">
        <f t="shared" si="523"/>
        <v>7.45</v>
      </c>
      <c r="BP377" s="44">
        <v>1</v>
      </c>
      <c r="BQ377" s="35">
        <f t="shared" si="524"/>
        <v>1.45</v>
      </c>
      <c r="BR377" s="43">
        <f t="shared" si="478"/>
        <v>3.1362759090432E+18</v>
      </c>
      <c r="BS377" s="43">
        <f t="shared" si="525"/>
        <v>1.2778756191396519E+21</v>
      </c>
      <c r="BT377" s="43">
        <f t="shared" si="526"/>
        <v>3.6999280562176852E+19</v>
      </c>
      <c r="BU377" s="43">
        <f t="shared" si="527"/>
        <v>2235</v>
      </c>
      <c r="BV377" s="43">
        <f t="shared" si="528"/>
        <v>2878509.6050848514</v>
      </c>
      <c r="BW377" s="71">
        <f t="shared" si="565"/>
        <v>2.895374166938653E-2</v>
      </c>
      <c r="BY377" s="44">
        <f t="shared" si="529"/>
        <v>219</v>
      </c>
      <c r="BZ377" s="44">
        <f t="shared" si="530"/>
        <v>9.25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8499762546170116</v>
      </c>
      <c r="CF377" s="43">
        <f t="shared" si="534"/>
        <v>2775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11.274999999999999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5058848327072.8301</v>
      </c>
      <c r="CQ377" s="43">
        <f t="shared" si="541"/>
        <v>3382.4999999999995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13.55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5937101132.1920586</v>
      </c>
      <c r="DB377" s="43">
        <f t="shared" si="548"/>
        <v>4065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18.95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1337415.7103427923</v>
      </c>
      <c r="DM377" s="43">
        <f t="shared" si="555"/>
        <v>5685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90">
        <f t="shared" si="484"/>
        <v>2.5750000000000002</v>
      </c>
      <c r="F378" s="102">
        <f t="shared" si="472"/>
        <v>18.95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2.5750000000000002</v>
      </c>
      <c r="N378" s="43">
        <f t="shared" si="473"/>
        <v>1.6413979079701281E+23</v>
      </c>
      <c r="O378" s="43">
        <f t="shared" si="489"/>
        <v>1.5722950560445857E+26</v>
      </c>
      <c r="P378" s="43">
        <f t="shared" si="490"/>
        <v>1.4954879836117011E+24</v>
      </c>
      <c r="Q378" s="43">
        <f t="shared" si="491"/>
        <v>300</v>
      </c>
      <c r="R378" s="43">
        <f t="shared" si="492"/>
        <v>2980020.0270848423</v>
      </c>
      <c r="S378" s="71">
        <f t="shared" si="493"/>
        <v>9.5114970810497371E-3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3.0242660551487997E+23</v>
      </c>
      <c r="AA378" s="43">
        <f t="shared" si="497"/>
        <v>1.1250269725153534E+26</v>
      </c>
      <c r="AB378" s="43">
        <f t="shared" si="498"/>
        <v>2.9909759672234022E+24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2.6585815631923294E-2</v>
      </c>
      <c r="AG378" s="44">
        <f t="shared" si="501"/>
        <v>357</v>
      </c>
      <c r="AH378" s="44">
        <f t="shared" si="502"/>
        <v>3.1500000000000004</v>
      </c>
      <c r="AI378" s="44">
        <v>1</v>
      </c>
      <c r="AJ378" s="35">
        <f t="shared" si="503"/>
        <v>1.075</v>
      </c>
      <c r="AK378" s="43">
        <f t="shared" si="475"/>
        <v>9.2618147938932013E+22</v>
      </c>
      <c r="AL378" s="43">
        <f t="shared" si="504"/>
        <v>3.5544529725263631E+25</v>
      </c>
      <c r="AM378" s="43">
        <f t="shared" si="505"/>
        <v>5.888483935471067E+23</v>
      </c>
      <c r="AN378" s="43">
        <f t="shared" si="506"/>
        <v>945.00000000000011</v>
      </c>
      <c r="AO378" s="43">
        <f t="shared" si="507"/>
        <v>2980020.0270848423</v>
      </c>
      <c r="AP378" s="71">
        <f t="shared" si="566"/>
        <v>1.6566498364123151E-2</v>
      </c>
      <c r="AR378" s="44">
        <f t="shared" si="508"/>
        <v>337</v>
      </c>
      <c r="AS378" s="44">
        <f t="shared" si="509"/>
        <v>4.4249999999999998</v>
      </c>
      <c r="AT378" s="44">
        <v>1</v>
      </c>
      <c r="AU378" s="35">
        <f t="shared" si="510"/>
        <v>1.175</v>
      </c>
      <c r="AV378" s="43">
        <f t="shared" si="476"/>
        <v>9.2206511725870082E+20</v>
      </c>
      <c r="AW378" s="43">
        <f t="shared" si="511"/>
        <v>3.6511473480651403E+23</v>
      </c>
      <c r="AX378" s="43">
        <f t="shared" si="512"/>
        <v>5.169948693345126E+22</v>
      </c>
      <c r="AY378" s="43">
        <f t="shared" si="513"/>
        <v>1327.5</v>
      </c>
      <c r="AZ378" s="43">
        <f t="shared" si="514"/>
        <v>2980020.0270848423</v>
      </c>
      <c r="BA378" s="71">
        <f t="shared" si="559"/>
        <v>0.14159791979046935</v>
      </c>
      <c r="BC378" s="44">
        <f t="shared" si="515"/>
        <v>312</v>
      </c>
      <c r="BD378" s="44">
        <f t="shared" si="516"/>
        <v>5.85</v>
      </c>
      <c r="BE378" s="44">
        <v>1</v>
      </c>
      <c r="BF378" s="35">
        <f t="shared" si="517"/>
        <v>1.3</v>
      </c>
      <c r="BG378" s="43">
        <f t="shared" si="477"/>
        <v>8.8913422021374719E+20</v>
      </c>
      <c r="BH378" s="43">
        <f t="shared" si="518"/>
        <v>3.606328397186959E+23</v>
      </c>
      <c r="BI378" s="43">
        <f t="shared" si="519"/>
        <v>2.1358898203438515E+21</v>
      </c>
      <c r="BJ378" s="43">
        <f t="shared" si="520"/>
        <v>1755</v>
      </c>
      <c r="BK378" s="43">
        <f t="shared" si="521"/>
        <v>2980020.0270848423</v>
      </c>
      <c r="BL378" s="71">
        <f t="shared" si="567"/>
        <v>5.9226159825320063E-3</v>
      </c>
      <c r="BN378" s="44">
        <f t="shared" si="522"/>
        <v>282</v>
      </c>
      <c r="BO378" s="44">
        <f t="shared" si="523"/>
        <v>7.45</v>
      </c>
      <c r="BP378" s="44">
        <v>1</v>
      </c>
      <c r="BQ378" s="35">
        <f t="shared" si="524"/>
        <v>1.45</v>
      </c>
      <c r="BR378" s="43">
        <f t="shared" si="478"/>
        <v>3.1362759090432E+18</v>
      </c>
      <c r="BS378" s="43">
        <f t="shared" si="525"/>
        <v>1.2824232192077644E+21</v>
      </c>
      <c r="BT378" s="43">
        <f t="shared" si="526"/>
        <v>4.2501012717846315E+19</v>
      </c>
      <c r="BU378" s="43">
        <f t="shared" si="527"/>
        <v>2235</v>
      </c>
      <c r="BV378" s="43">
        <f t="shared" si="528"/>
        <v>2980020.0270848423</v>
      </c>
      <c r="BW378" s="71">
        <f t="shared" si="565"/>
        <v>3.3141175301007054E-2</v>
      </c>
      <c r="BY378" s="44">
        <f t="shared" si="529"/>
        <v>220</v>
      </c>
      <c r="BZ378" s="44">
        <f t="shared" si="530"/>
        <v>9.25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9763663254651024</v>
      </c>
      <c r="CF378" s="43">
        <f t="shared" si="534"/>
        <v>2775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11.274999999999999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5811090751488.0625</v>
      </c>
      <c r="CQ378" s="43">
        <f t="shared" si="541"/>
        <v>3382.4999999999995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13.55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6819938304.0000534</v>
      </c>
      <c r="DB378" s="43">
        <f t="shared" si="548"/>
        <v>4065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18.95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1536287.2264179569</v>
      </c>
      <c r="DM378" s="43">
        <f t="shared" si="555"/>
        <v>5685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90">
        <f t="shared" si="484"/>
        <v>2.5750000000000002</v>
      </c>
      <c r="F379" s="102">
        <f t="shared" si="472"/>
        <v>18.95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2.5750000000000002</v>
      </c>
      <c r="N379" s="43">
        <f t="shared" si="473"/>
        <v>1.6413979079701281E+23</v>
      </c>
      <c r="O379" s="43">
        <f t="shared" si="489"/>
        <v>1.5765216556576088E+26</v>
      </c>
      <c r="P379" s="43">
        <f t="shared" si="490"/>
        <v>1.717864586692594E+24</v>
      </c>
      <c r="Q379" s="43">
        <f t="shared" si="491"/>
        <v>300</v>
      </c>
      <c r="R379" s="43">
        <f t="shared" si="492"/>
        <v>3085110.2063857689</v>
      </c>
      <c r="S379" s="71">
        <f t="shared" si="493"/>
        <v>1.0896549251497769E-2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3.0242660551487997E+23</v>
      </c>
      <c r="AA379" s="43">
        <f t="shared" si="497"/>
        <v>1.1280512385705022E+26</v>
      </c>
      <c r="AB379" s="43">
        <f t="shared" si="498"/>
        <v>3.4357291733851879E+24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3.0457208466337388E-2</v>
      </c>
      <c r="AG379" s="44">
        <f t="shared" si="501"/>
        <v>358</v>
      </c>
      <c r="AH379" s="44">
        <f t="shared" si="502"/>
        <v>3.1500000000000004</v>
      </c>
      <c r="AI379" s="44">
        <v>1</v>
      </c>
      <c r="AJ379" s="35">
        <f t="shared" si="503"/>
        <v>1.075</v>
      </c>
      <c r="AK379" s="43">
        <f t="shared" si="475"/>
        <v>9.2618147938932013E+22</v>
      </c>
      <c r="AL379" s="43">
        <f t="shared" si="504"/>
        <v>3.5644094234297984E+25</v>
      </c>
      <c r="AM379" s="43">
        <f t="shared" si="505"/>
        <v>6.7640918101020824E+23</v>
      </c>
      <c r="AN379" s="43">
        <f t="shared" si="506"/>
        <v>945.00000000000011</v>
      </c>
      <c r="AO379" s="43">
        <f t="shared" si="507"/>
        <v>3085110.2063857689</v>
      </c>
      <c r="AP379" s="71">
        <f t="shared" si="566"/>
        <v>1.8976753247368083E-2</v>
      </c>
      <c r="AR379" s="44">
        <f t="shared" si="508"/>
        <v>338</v>
      </c>
      <c r="AS379" s="44">
        <f t="shared" si="509"/>
        <v>4.4249999999999998</v>
      </c>
      <c r="AT379" s="44">
        <v>1</v>
      </c>
      <c r="AU379" s="35">
        <f t="shared" si="510"/>
        <v>1.175</v>
      </c>
      <c r="AV379" s="43">
        <f t="shared" si="476"/>
        <v>9.2206511725870082E+20</v>
      </c>
      <c r="AW379" s="43">
        <f t="shared" si="511"/>
        <v>3.6619816131929302E+23</v>
      </c>
      <c r="AX379" s="43">
        <f t="shared" si="512"/>
        <v>5.9387115594646179E+22</v>
      </c>
      <c r="AY379" s="43">
        <f t="shared" si="513"/>
        <v>1327.5</v>
      </c>
      <c r="AZ379" s="43">
        <f t="shared" si="514"/>
        <v>3085110.2063857689</v>
      </c>
      <c r="BA379" s="71">
        <f t="shared" si="559"/>
        <v>0.1621720747605441</v>
      </c>
      <c r="BC379" s="44">
        <f t="shared" si="515"/>
        <v>313</v>
      </c>
      <c r="BD379" s="44">
        <f t="shared" si="516"/>
        <v>5.85</v>
      </c>
      <c r="BE379" s="44">
        <v>1</v>
      </c>
      <c r="BF379" s="35">
        <f t="shared" si="517"/>
        <v>1.3</v>
      </c>
      <c r="BG379" s="43">
        <f t="shared" si="477"/>
        <v>8.8913422021374719E+20</v>
      </c>
      <c r="BH379" s="43">
        <f t="shared" si="518"/>
        <v>3.6178871420497374E+23</v>
      </c>
      <c r="BI379" s="43">
        <f t="shared" si="519"/>
        <v>2.4534931230838956E+21</v>
      </c>
      <c r="BJ379" s="43">
        <f t="shared" si="520"/>
        <v>1755</v>
      </c>
      <c r="BK379" s="43">
        <f t="shared" si="521"/>
        <v>3085110.2063857689</v>
      </c>
      <c r="BL379" s="71">
        <f t="shared" si="567"/>
        <v>6.781563456105635E-3</v>
      </c>
      <c r="BN379" s="44">
        <f t="shared" si="522"/>
        <v>283</v>
      </c>
      <c r="BO379" s="44">
        <f t="shared" si="523"/>
        <v>7.45</v>
      </c>
      <c r="BP379" s="44">
        <v>1</v>
      </c>
      <c r="BQ379" s="35">
        <f t="shared" si="524"/>
        <v>1.45</v>
      </c>
      <c r="BR379" s="43">
        <f t="shared" si="478"/>
        <v>3.1362759090432E+18</v>
      </c>
      <c r="BS379" s="43">
        <f t="shared" si="525"/>
        <v>1.286970819275877E+21</v>
      </c>
      <c r="BT379" s="43">
        <f t="shared" si="526"/>
        <v>4.8820843394698125E+19</v>
      </c>
      <c r="BU379" s="43">
        <f t="shared" si="527"/>
        <v>2235</v>
      </c>
      <c r="BV379" s="43">
        <f t="shared" si="528"/>
        <v>3085110.2063857689</v>
      </c>
      <c r="BW379" s="71">
        <f t="shared" si="565"/>
        <v>3.7934693361709251E-2</v>
      </c>
      <c r="BY379" s="44">
        <f t="shared" si="529"/>
        <v>221</v>
      </c>
      <c r="BZ379" s="44">
        <f t="shared" si="530"/>
        <v>9.25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1.1215503919362628E+16</v>
      </c>
      <c r="CF379" s="43">
        <f t="shared" si="534"/>
        <v>2775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11.274999999999999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6675190386972.8223</v>
      </c>
      <c r="CQ379" s="43">
        <f t="shared" si="541"/>
        <v>3382.4999999999995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13.55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7834051910.9861298</v>
      </c>
      <c r="DB379" s="43">
        <f t="shared" si="548"/>
        <v>4065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18.95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1764730.6097892644</v>
      </c>
      <c r="DM379" s="43">
        <f t="shared" si="555"/>
        <v>5685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90">
        <f t="shared" si="484"/>
        <v>2.5750000000000002</v>
      </c>
      <c r="F380" s="102">
        <f t="shared" si="472"/>
        <v>18.95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2.5750000000000002</v>
      </c>
      <c r="N380" s="43">
        <f t="shared" si="473"/>
        <v>1.6413979079701281E+23</v>
      </c>
      <c r="O380" s="43">
        <f t="shared" si="489"/>
        <v>1.5807482552706319E+26</v>
      </c>
      <c r="P380" s="43">
        <f t="shared" si="490"/>
        <v>1.9733082248414441E+24</v>
      </c>
      <c r="Q380" s="43">
        <f t="shared" si="491"/>
        <v>300</v>
      </c>
      <c r="R380" s="43">
        <f t="shared" si="492"/>
        <v>3193906.38285622</v>
      </c>
      <c r="S380" s="71">
        <f t="shared" si="493"/>
        <v>1.24833806917826E-2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3.0242660551487997E+23</v>
      </c>
      <c r="AA380" s="43">
        <f t="shared" si="497"/>
        <v>1.131075504625651E+26</v>
      </c>
      <c r="AB380" s="43">
        <f t="shared" si="498"/>
        <v>3.9466164496828881E+24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3.4892599420134104E-2</v>
      </c>
      <c r="AG380" s="44">
        <f t="shared" si="501"/>
        <v>359</v>
      </c>
      <c r="AH380" s="44">
        <f t="shared" si="502"/>
        <v>3.1500000000000004</v>
      </c>
      <c r="AI380" s="44">
        <v>1</v>
      </c>
      <c r="AJ380" s="35">
        <f t="shared" si="503"/>
        <v>1.075</v>
      </c>
      <c r="AK380" s="43">
        <f t="shared" si="475"/>
        <v>9.2618147938932013E+22</v>
      </c>
      <c r="AL380" s="43">
        <f t="shared" si="504"/>
        <v>3.5743658743332338E+25</v>
      </c>
      <c r="AM380" s="43">
        <f t="shared" si="505"/>
        <v>7.769901135313181E+23</v>
      </c>
      <c r="AN380" s="43">
        <f t="shared" si="506"/>
        <v>945.00000000000011</v>
      </c>
      <c r="AO380" s="43">
        <f t="shared" si="507"/>
        <v>3193906.38285622</v>
      </c>
      <c r="AP380" s="71">
        <f t="shared" si="566"/>
        <v>2.1737845001003394E-2</v>
      </c>
      <c r="AR380" s="44">
        <f t="shared" si="508"/>
        <v>339</v>
      </c>
      <c r="AS380" s="44">
        <f t="shared" si="509"/>
        <v>4.4249999999999998</v>
      </c>
      <c r="AT380" s="44">
        <v>1</v>
      </c>
      <c r="AU380" s="35">
        <f t="shared" si="510"/>
        <v>1.175</v>
      </c>
      <c r="AV380" s="43">
        <f t="shared" si="476"/>
        <v>9.2206511725870082E+20</v>
      </c>
      <c r="AW380" s="43">
        <f t="shared" si="511"/>
        <v>3.6728158783207201E+23</v>
      </c>
      <c r="AX380" s="43">
        <f t="shared" si="512"/>
        <v>6.8217881991588824E+22</v>
      </c>
      <c r="AY380" s="43">
        <f t="shared" si="513"/>
        <v>1327.5</v>
      </c>
      <c r="AZ380" s="43">
        <f t="shared" si="514"/>
        <v>3193906.38285622</v>
      </c>
      <c r="BA380" s="71">
        <f t="shared" si="559"/>
        <v>0.18573727693308523</v>
      </c>
      <c r="BC380" s="44">
        <f t="shared" si="515"/>
        <v>314</v>
      </c>
      <c r="BD380" s="44">
        <f t="shared" si="516"/>
        <v>5.85</v>
      </c>
      <c r="BE380" s="44">
        <v>1</v>
      </c>
      <c r="BF380" s="35">
        <f t="shared" si="517"/>
        <v>1.3</v>
      </c>
      <c r="BG380" s="43">
        <f t="shared" si="477"/>
        <v>8.8913422021374719E+20</v>
      </c>
      <c r="BH380" s="43">
        <f t="shared" si="518"/>
        <v>3.6294458869125158E+23</v>
      </c>
      <c r="BI380" s="43">
        <f t="shared" si="519"/>
        <v>2.8183235144830083E+21</v>
      </c>
      <c r="BJ380" s="43">
        <f t="shared" si="520"/>
        <v>1755</v>
      </c>
      <c r="BK380" s="43">
        <f t="shared" si="521"/>
        <v>3193906.38285622</v>
      </c>
      <c r="BL380" s="71">
        <f t="shared" si="567"/>
        <v>7.7651619621762419E-3</v>
      </c>
      <c r="BN380" s="44">
        <f t="shared" si="522"/>
        <v>284</v>
      </c>
      <c r="BO380" s="44">
        <f t="shared" si="523"/>
        <v>7.45</v>
      </c>
      <c r="BP380" s="44">
        <v>1</v>
      </c>
      <c r="BQ380" s="35">
        <f t="shared" si="524"/>
        <v>1.45</v>
      </c>
      <c r="BR380" s="43">
        <f t="shared" si="478"/>
        <v>3.1362759090432E+18</v>
      </c>
      <c r="BS380" s="43">
        <f t="shared" si="525"/>
        <v>1.2915184193439898E+21</v>
      </c>
      <c r="BT380" s="43">
        <f t="shared" si="526"/>
        <v>5.608042249705762E+19</v>
      </c>
      <c r="BU380" s="43">
        <f t="shared" si="527"/>
        <v>2235</v>
      </c>
      <c r="BV380" s="43">
        <f t="shared" si="528"/>
        <v>3193906.38285622</v>
      </c>
      <c r="BW380" s="71">
        <f t="shared" si="565"/>
        <v>4.3422084932821126E-2</v>
      </c>
      <c r="BY380" s="44">
        <f t="shared" si="529"/>
        <v>222</v>
      </c>
      <c r="BZ380" s="44">
        <f t="shared" si="530"/>
        <v>9.25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1.288323090263465E+16</v>
      </c>
      <c r="CF380" s="43">
        <f t="shared" si="534"/>
        <v>2775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11.274999999999999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7667780216807.7041</v>
      </c>
      <c r="CQ380" s="43">
        <f t="shared" si="541"/>
        <v>3382.4999999999995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13.55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8998962543.111145</v>
      </c>
      <c r="DB380" s="43">
        <f t="shared" si="548"/>
        <v>4065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18.95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2027143.1484778426</v>
      </c>
      <c r="DM380" s="43">
        <f t="shared" si="555"/>
        <v>5685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>1+J381/200</f>
        <v>2.875</v>
      </c>
      <c r="F381" s="102">
        <f t="shared" si="472"/>
        <v>22.125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2.875</v>
      </c>
      <c r="N381" s="43">
        <f t="shared" si="473"/>
        <v>1.6413979079701281E+23</v>
      </c>
      <c r="O381" s="43">
        <f t="shared" si="489"/>
        <v>1.7696321195302944E+26</v>
      </c>
      <c r="P381" s="43">
        <f t="shared" si="490"/>
        <v>2.2667359117774871E+24</v>
      </c>
      <c r="Q381" s="43">
        <f t="shared" si="491"/>
        <v>300</v>
      </c>
      <c r="R381" s="43">
        <f t="shared" si="492"/>
        <v>3306539.2482041344</v>
      </c>
      <c r="S381" s="71">
        <f t="shared" si="493"/>
        <v>1.2809079846375849E-2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3.0242660551487997E+23</v>
      </c>
      <c r="AA381" s="43">
        <f t="shared" si="497"/>
        <v>1.1340997706808E+26</v>
      </c>
      <c r="AB381" s="43">
        <f t="shared" si="498"/>
        <v>4.5334718235549743E+24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3.9974188697997279E-2</v>
      </c>
      <c r="AG381" s="44">
        <f t="shared" si="501"/>
        <v>360</v>
      </c>
      <c r="AH381" s="44">
        <f t="shared" si="502"/>
        <v>3.1500000000000004</v>
      </c>
      <c r="AI381" s="44">
        <v>1</v>
      </c>
      <c r="AJ381" s="35">
        <f t="shared" si="503"/>
        <v>1.075</v>
      </c>
      <c r="AK381" s="43">
        <f t="shared" si="475"/>
        <v>9.2618147938932013E+22</v>
      </c>
      <c r="AL381" s="43">
        <f t="shared" si="504"/>
        <v>3.5843223252366687E+25</v>
      </c>
      <c r="AM381" s="43">
        <f t="shared" si="505"/>
        <v>8.9252726526238442E+23</v>
      </c>
      <c r="AN381" s="43">
        <f t="shared" si="506"/>
        <v>945.00000000000011</v>
      </c>
      <c r="AO381" s="43">
        <f t="shared" si="507"/>
        <v>3306539.2482041344</v>
      </c>
      <c r="AP381" s="71">
        <f t="shared" si="566"/>
        <v>2.4900865052739137E-2</v>
      </c>
      <c r="AR381" s="44">
        <f t="shared" si="508"/>
        <v>340</v>
      </c>
      <c r="AS381" s="44">
        <f t="shared" si="509"/>
        <v>4.4249999999999998</v>
      </c>
      <c r="AT381" s="44">
        <v>15</v>
      </c>
      <c r="AU381" s="35">
        <f t="shared" si="510"/>
        <v>1.175</v>
      </c>
      <c r="AV381" s="43">
        <f t="shared" si="476"/>
        <v>1.3830976758880513E+22</v>
      </c>
      <c r="AW381" s="43">
        <f t="shared" si="511"/>
        <v>5.5254752151727654E+24</v>
      </c>
      <c r="AX381" s="43">
        <f t="shared" si="512"/>
        <v>7.8361768825119954E+22</v>
      </c>
      <c r="AY381" s="43">
        <f t="shared" si="513"/>
        <v>1327.5</v>
      </c>
      <c r="AZ381" s="43">
        <f t="shared" si="514"/>
        <v>3306539.2482041344</v>
      </c>
      <c r="BA381" s="71">
        <f t="shared" si="559"/>
        <v>1.4181905768021766E-2</v>
      </c>
      <c r="BC381" s="44">
        <f t="shared" si="515"/>
        <v>315</v>
      </c>
      <c r="BD381" s="44">
        <f t="shared" si="516"/>
        <v>5.85</v>
      </c>
      <c r="BE381" s="44">
        <v>1</v>
      </c>
      <c r="BF381" s="35">
        <f t="shared" si="517"/>
        <v>1.3</v>
      </c>
      <c r="BG381" s="43">
        <f t="shared" si="477"/>
        <v>8.8913422021374719E+20</v>
      </c>
      <c r="BH381" s="43">
        <f t="shared" si="518"/>
        <v>3.6410046317752949E+23</v>
      </c>
      <c r="BI381" s="43">
        <f t="shared" si="519"/>
        <v>3.2374035849360939E+21</v>
      </c>
      <c r="BJ381" s="43">
        <f t="shared" si="520"/>
        <v>1755</v>
      </c>
      <c r="BK381" s="43">
        <f t="shared" si="521"/>
        <v>3306539.2482041344</v>
      </c>
      <c r="BL381" s="71">
        <f t="shared" si="567"/>
        <v>8.8915118555001355E-3</v>
      </c>
      <c r="BN381" s="44">
        <f t="shared" si="522"/>
        <v>285</v>
      </c>
      <c r="BO381" s="44">
        <f t="shared" si="523"/>
        <v>7.45</v>
      </c>
      <c r="BP381" s="44">
        <v>1</v>
      </c>
      <c r="BQ381" s="35">
        <f t="shared" si="524"/>
        <v>1.45</v>
      </c>
      <c r="BR381" s="43">
        <f t="shared" si="478"/>
        <v>3.1362759090432E+18</v>
      </c>
      <c r="BS381" s="43">
        <f t="shared" si="525"/>
        <v>1.2960660194121023E+21</v>
      </c>
      <c r="BT381" s="43">
        <f t="shared" si="526"/>
        <v>6.4419489069908804E+19</v>
      </c>
      <c r="BU381" s="43">
        <f t="shared" si="527"/>
        <v>2235</v>
      </c>
      <c r="BV381" s="43">
        <f t="shared" si="528"/>
        <v>3306539.2482041344</v>
      </c>
      <c r="BW381" s="71">
        <f t="shared" si="565"/>
        <v>4.9703863927494672E-2</v>
      </c>
      <c r="BY381" s="44">
        <f t="shared" si="529"/>
        <v>223</v>
      </c>
      <c r="BZ381" s="44">
        <f t="shared" si="530"/>
        <v>9.25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1.4798946144903392E+16</v>
      </c>
      <c r="CF381" s="43">
        <f t="shared" si="534"/>
        <v>2775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11.274999999999999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8807966521525.8184</v>
      </c>
      <c r="CQ381" s="43">
        <f t="shared" si="541"/>
        <v>3382.4999999999995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13.55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10337093469.951708</v>
      </c>
      <c r="DB381" s="43">
        <f t="shared" si="548"/>
        <v>4065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18.95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2328576.0000000088</v>
      </c>
      <c r="DM381" s="43">
        <f t="shared" si="555"/>
        <v>5685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90">
        <f t="shared" si="484"/>
        <v>2.875</v>
      </c>
      <c r="F382" s="102">
        <f t="shared" si="472"/>
        <v>22.125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2.875</v>
      </c>
      <c r="N382" s="43">
        <f t="shared" si="473"/>
        <v>1.6413979079701281E+23</v>
      </c>
      <c r="O382" s="43">
        <f t="shared" si="489"/>
        <v>1.7743511385157085E+26</v>
      </c>
      <c r="P382" s="43">
        <f t="shared" si="490"/>
        <v>2.6037958130715031E+24</v>
      </c>
      <c r="Q382" s="43">
        <f t="shared" si="491"/>
        <v>300</v>
      </c>
      <c r="R382" s="43">
        <f t="shared" si="492"/>
        <v>3423144.1029705792</v>
      </c>
      <c r="S382" s="71">
        <f t="shared" si="493"/>
        <v>1.4674636584332721E-2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3.0242660551487997E+23</v>
      </c>
      <c r="AA382" s="43">
        <f t="shared" si="497"/>
        <v>1.1371240367359487E+26</v>
      </c>
      <c r="AB382" s="43">
        <f t="shared" si="498"/>
        <v>5.2075916261430062E+24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4.5796161701858913E-2</v>
      </c>
      <c r="AG382" s="44">
        <f t="shared" si="501"/>
        <v>361</v>
      </c>
      <c r="AH382" s="44">
        <f t="shared" si="502"/>
        <v>3.1500000000000004</v>
      </c>
      <c r="AI382" s="44">
        <v>1</v>
      </c>
      <c r="AJ382" s="35">
        <f t="shared" si="503"/>
        <v>1.075</v>
      </c>
      <c r="AK382" s="43">
        <f t="shared" si="475"/>
        <v>9.2618147938932013E+22</v>
      </c>
      <c r="AL382" s="43">
        <f t="shared" si="504"/>
        <v>3.594278776140104E+25</v>
      </c>
      <c r="AM382" s="43">
        <f t="shared" si="505"/>
        <v>1.0252446013969036E+24</v>
      </c>
      <c r="AN382" s="43">
        <f t="shared" si="506"/>
        <v>945.00000000000011</v>
      </c>
      <c r="AO382" s="43">
        <f t="shared" si="507"/>
        <v>3423144.1029705792</v>
      </c>
      <c r="AP382" s="71">
        <f t="shared" si="566"/>
        <v>2.8524348422909861E-2</v>
      </c>
      <c r="AR382" s="44">
        <f t="shared" si="508"/>
        <v>341</v>
      </c>
      <c r="AS382" s="44">
        <f t="shared" si="509"/>
        <v>4.4249999999999998</v>
      </c>
      <c r="AT382" s="44">
        <v>1</v>
      </c>
      <c r="AU382" s="35">
        <f t="shared" si="510"/>
        <v>1.175</v>
      </c>
      <c r="AV382" s="43">
        <f t="shared" si="476"/>
        <v>1.3830976758880513E+22</v>
      </c>
      <c r="AW382" s="43">
        <f t="shared" si="511"/>
        <v>5.5417266128644503E+24</v>
      </c>
      <c r="AX382" s="43">
        <f t="shared" si="512"/>
        <v>9.0014034944073237E+22</v>
      </c>
      <c r="AY382" s="43">
        <f t="shared" si="513"/>
        <v>1327.5</v>
      </c>
      <c r="AZ382" s="43">
        <f t="shared" si="514"/>
        <v>3423144.1029705792</v>
      </c>
      <c r="BA382" s="71">
        <f t="shared" si="559"/>
        <v>1.6242958419333878E-2</v>
      </c>
      <c r="BC382" s="44">
        <f t="shared" si="515"/>
        <v>316</v>
      </c>
      <c r="BD382" s="44">
        <f t="shared" si="516"/>
        <v>5.85</v>
      </c>
      <c r="BE382" s="44">
        <v>1</v>
      </c>
      <c r="BF382" s="35">
        <f t="shared" si="517"/>
        <v>1.3</v>
      </c>
      <c r="BG382" s="43">
        <f t="shared" si="477"/>
        <v>8.8913422021374719E+20</v>
      </c>
      <c r="BH382" s="43">
        <f t="shared" si="518"/>
        <v>3.6525633766380734E+23</v>
      </c>
      <c r="BI382" s="43">
        <f t="shared" si="519"/>
        <v>3.718800172477596E+21</v>
      </c>
      <c r="BJ382" s="43">
        <f t="shared" si="520"/>
        <v>1755</v>
      </c>
      <c r="BK382" s="43">
        <f t="shared" si="521"/>
        <v>3423144.1029705792</v>
      </c>
      <c r="BL382" s="71">
        <f t="shared" si="567"/>
        <v>1.0181343317033664E-2</v>
      </c>
      <c r="BN382" s="44">
        <f t="shared" si="522"/>
        <v>286</v>
      </c>
      <c r="BO382" s="44">
        <f t="shared" si="523"/>
        <v>7.45</v>
      </c>
      <c r="BP382" s="44">
        <v>1</v>
      </c>
      <c r="BQ382" s="35">
        <f t="shared" si="524"/>
        <v>1.45</v>
      </c>
      <c r="BR382" s="43">
        <f t="shared" si="478"/>
        <v>3.1362759090432E+18</v>
      </c>
      <c r="BS382" s="43">
        <f t="shared" si="525"/>
        <v>1.3006136194802149E+21</v>
      </c>
      <c r="BT382" s="43">
        <f t="shared" si="526"/>
        <v>7.3998561124353704E+19</v>
      </c>
      <c r="BU382" s="43">
        <f t="shared" si="527"/>
        <v>2235</v>
      </c>
      <c r="BV382" s="43">
        <f t="shared" si="528"/>
        <v>3423144.1029705792</v>
      </c>
      <c r="BW382" s="71">
        <f t="shared" si="565"/>
        <v>5.6895114748934383E-2</v>
      </c>
      <c r="BY382" s="44">
        <f t="shared" si="529"/>
        <v>224</v>
      </c>
      <c r="BZ382" s="44">
        <f t="shared" si="530"/>
        <v>9.25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1.699952509234024E+16</v>
      </c>
      <c r="CF382" s="43">
        <f t="shared" si="534"/>
        <v>2775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11.274999999999999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10117696654145.664</v>
      </c>
      <c r="CQ382" s="43">
        <f t="shared" si="541"/>
        <v>3382.4999999999995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13.55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11874202264.384123</v>
      </c>
      <c r="DB382" s="43">
        <f t="shared" si="548"/>
        <v>4065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18.95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2674831.4206855861</v>
      </c>
      <c r="DM382" s="43">
        <f t="shared" si="555"/>
        <v>5685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90">
        <f t="shared" si="484"/>
        <v>2.875</v>
      </c>
      <c r="F383" s="102">
        <f t="shared" si="472"/>
        <v>22.125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2.875</v>
      </c>
      <c r="N383" s="43">
        <f t="shared" si="473"/>
        <v>1.6413979079701281E+23</v>
      </c>
      <c r="O383" s="43">
        <f t="shared" si="489"/>
        <v>1.7790701575011226E+26</v>
      </c>
      <c r="P383" s="43">
        <f t="shared" si="490"/>
        <v>2.9909759672234043E+24</v>
      </c>
      <c r="Q383" s="43">
        <f t="shared" si="491"/>
        <v>300</v>
      </c>
      <c r="R383" s="43">
        <f t="shared" si="492"/>
        <v>3543861.0190598979</v>
      </c>
      <c r="S383" s="71">
        <f t="shared" si="493"/>
        <v>1.681201809053175E-2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3.0242660551487997E+23</v>
      </c>
      <c r="AA383" s="43">
        <f t="shared" si="497"/>
        <v>1.1401483027910975E+26</v>
      </c>
      <c r="AB383" s="43">
        <f t="shared" si="498"/>
        <v>5.9819519344468087E+24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5.2466437215254492E-2</v>
      </c>
      <c r="AG383" s="44">
        <f t="shared" si="501"/>
        <v>362</v>
      </c>
      <c r="AH383" s="44">
        <f t="shared" si="502"/>
        <v>3.1500000000000004</v>
      </c>
      <c r="AI383" s="44">
        <v>1</v>
      </c>
      <c r="AJ383" s="35">
        <f t="shared" si="503"/>
        <v>1.075</v>
      </c>
      <c r="AK383" s="43">
        <f t="shared" si="475"/>
        <v>9.2618147938932013E+22</v>
      </c>
      <c r="AL383" s="43">
        <f t="shared" si="504"/>
        <v>3.6042352270435389E+25</v>
      </c>
      <c r="AM383" s="43">
        <f t="shared" si="505"/>
        <v>1.1776967870942139E+24</v>
      </c>
      <c r="AN383" s="43">
        <f t="shared" si="506"/>
        <v>945.00000000000011</v>
      </c>
      <c r="AO383" s="43">
        <f t="shared" si="507"/>
        <v>3543861.0190598979</v>
      </c>
      <c r="AP383" s="71">
        <f t="shared" si="566"/>
        <v>3.2675358651889329E-2</v>
      </c>
      <c r="AR383" s="44">
        <f t="shared" si="508"/>
        <v>342</v>
      </c>
      <c r="AS383" s="44">
        <f t="shared" si="509"/>
        <v>4.4249999999999998</v>
      </c>
      <c r="AT383" s="44">
        <v>1</v>
      </c>
      <c r="AU383" s="35">
        <f t="shared" si="510"/>
        <v>1.175</v>
      </c>
      <c r="AV383" s="43">
        <f t="shared" si="476"/>
        <v>1.3830976758880513E+22</v>
      </c>
      <c r="AW383" s="43">
        <f t="shared" si="511"/>
        <v>5.5579780105561341E+24</v>
      </c>
      <c r="AX383" s="43">
        <f t="shared" si="512"/>
        <v>1.0339897386690257E+23</v>
      </c>
      <c r="AY383" s="43">
        <f t="shared" si="513"/>
        <v>1327.5</v>
      </c>
      <c r="AZ383" s="43">
        <f t="shared" si="514"/>
        <v>3543861.0190598979</v>
      </c>
      <c r="BA383" s="71">
        <f t="shared" si="559"/>
        <v>1.8603703301905725E-2</v>
      </c>
      <c r="BC383" s="44">
        <f t="shared" si="515"/>
        <v>317</v>
      </c>
      <c r="BD383" s="44">
        <f t="shared" si="516"/>
        <v>5.85</v>
      </c>
      <c r="BE383" s="44">
        <v>1</v>
      </c>
      <c r="BF383" s="35">
        <f t="shared" si="517"/>
        <v>1.3</v>
      </c>
      <c r="BG383" s="43">
        <f t="shared" si="477"/>
        <v>8.8913422021374719E+20</v>
      </c>
      <c r="BH383" s="43">
        <f t="shared" si="518"/>
        <v>3.6641221215008518E+23</v>
      </c>
      <c r="BI383" s="43">
        <f t="shared" si="519"/>
        <v>4.2717796406877036E+21</v>
      </c>
      <c r="BJ383" s="43">
        <f t="shared" si="520"/>
        <v>1755</v>
      </c>
      <c r="BK383" s="43">
        <f t="shared" si="521"/>
        <v>3543861.0190598979</v>
      </c>
      <c r="BL383" s="71">
        <f t="shared" si="567"/>
        <v>1.1658398653312217E-2</v>
      </c>
      <c r="BN383" s="44">
        <f t="shared" si="522"/>
        <v>287</v>
      </c>
      <c r="BO383" s="44">
        <f t="shared" si="523"/>
        <v>7.45</v>
      </c>
      <c r="BP383" s="44">
        <v>1</v>
      </c>
      <c r="BQ383" s="35">
        <f t="shared" si="524"/>
        <v>1.45</v>
      </c>
      <c r="BR383" s="43">
        <f t="shared" si="478"/>
        <v>3.1362759090432E+18</v>
      </c>
      <c r="BS383" s="43">
        <f t="shared" si="525"/>
        <v>1.3051612195483277E+21</v>
      </c>
      <c r="BT383" s="43">
        <f t="shared" si="526"/>
        <v>8.5002025435692663E+19</v>
      </c>
      <c r="BU383" s="43">
        <f t="shared" si="527"/>
        <v>2235</v>
      </c>
      <c r="BV383" s="43">
        <f t="shared" si="528"/>
        <v>3543861.0190598979</v>
      </c>
      <c r="BW383" s="71">
        <f t="shared" si="565"/>
        <v>6.5127605818006917E-2</v>
      </c>
      <c r="BY383" s="44">
        <f t="shared" si="529"/>
        <v>225</v>
      </c>
      <c r="BZ383" s="44">
        <f t="shared" si="530"/>
        <v>9.25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1.952732650930206E+16</v>
      </c>
      <c r="CF383" s="43">
        <f t="shared" si="534"/>
        <v>2775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11.274999999999999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11622181502976.129</v>
      </c>
      <c r="CQ383" s="43">
        <f t="shared" si="541"/>
        <v>3382.4999999999995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13.55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13639876608.000109</v>
      </c>
      <c r="DB383" s="43">
        <f t="shared" si="548"/>
        <v>4065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18.95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3072574.4528359151</v>
      </c>
      <c r="DM383" s="43">
        <f t="shared" si="555"/>
        <v>5685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90">
        <f t="shared" si="484"/>
        <v>2.875</v>
      </c>
      <c r="F384" s="102">
        <f t="shared" si="472"/>
        <v>22.125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2.875</v>
      </c>
      <c r="N384" s="43">
        <f t="shared" si="473"/>
        <v>1.6413979079701281E+23</v>
      </c>
      <c r="O384" s="43">
        <f t="shared" si="489"/>
        <v>1.7837891764865368E+26</v>
      </c>
      <c r="P384" s="43">
        <f t="shared" si="490"/>
        <v>3.435729173385189E+24</v>
      </c>
      <c r="Q384" s="43">
        <f t="shared" si="491"/>
        <v>300</v>
      </c>
      <c r="R384" s="43">
        <f t="shared" si="492"/>
        <v>3668835.0080014719</v>
      </c>
      <c r="S384" s="71">
        <f t="shared" si="493"/>
        <v>1.9260847742962637E-2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3.0242660551487997E+23</v>
      </c>
      <c r="AA384" s="43">
        <f t="shared" si="497"/>
        <v>1.1431725688462463E+26</v>
      </c>
      <c r="AB384" s="43">
        <f t="shared" si="498"/>
        <v>6.871458346770378E+24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6.0108670676951581E-2</v>
      </c>
      <c r="AG384" s="44">
        <f t="shared" si="501"/>
        <v>363</v>
      </c>
      <c r="AH384" s="44">
        <f t="shared" si="502"/>
        <v>3.1500000000000004</v>
      </c>
      <c r="AI384" s="44">
        <v>1</v>
      </c>
      <c r="AJ384" s="35">
        <f t="shared" si="503"/>
        <v>1.075</v>
      </c>
      <c r="AK384" s="43">
        <f t="shared" si="475"/>
        <v>9.2618147938932013E+22</v>
      </c>
      <c r="AL384" s="43">
        <f t="shared" si="504"/>
        <v>3.6141916779469742E+25</v>
      </c>
      <c r="AM384" s="43">
        <f t="shared" si="505"/>
        <v>1.352818362020417E+24</v>
      </c>
      <c r="AN384" s="43">
        <f t="shared" si="506"/>
        <v>945.00000000000011</v>
      </c>
      <c r="AO384" s="43">
        <f t="shared" si="507"/>
        <v>3668835.0080014719</v>
      </c>
      <c r="AP384" s="71">
        <f t="shared" si="566"/>
        <v>3.7430730923183345E-2</v>
      </c>
      <c r="AR384" s="44">
        <f t="shared" si="508"/>
        <v>343</v>
      </c>
      <c r="AS384" s="44">
        <f t="shared" si="509"/>
        <v>4.4249999999999998</v>
      </c>
      <c r="AT384" s="44">
        <v>1</v>
      </c>
      <c r="AU384" s="35">
        <f t="shared" si="510"/>
        <v>1.175</v>
      </c>
      <c r="AV384" s="43">
        <f t="shared" si="476"/>
        <v>1.3830976758880513E+22</v>
      </c>
      <c r="AW384" s="43">
        <f t="shared" si="511"/>
        <v>5.5742294082478189E+24</v>
      </c>
      <c r="AX384" s="43">
        <f t="shared" si="512"/>
        <v>1.1877423118929239E+23</v>
      </c>
      <c r="AY384" s="43">
        <f t="shared" si="513"/>
        <v>1327.5</v>
      </c>
      <c r="AZ384" s="43">
        <f t="shared" si="514"/>
        <v>3668835.0080014719</v>
      </c>
      <c r="BA384" s="71">
        <f t="shared" si="559"/>
        <v>2.1307740046283351E-2</v>
      </c>
      <c r="BC384" s="44">
        <f t="shared" si="515"/>
        <v>318</v>
      </c>
      <c r="BD384" s="44">
        <f t="shared" si="516"/>
        <v>5.85</v>
      </c>
      <c r="BE384" s="44">
        <v>1</v>
      </c>
      <c r="BF384" s="35">
        <f t="shared" si="517"/>
        <v>1.3</v>
      </c>
      <c r="BG384" s="43">
        <f t="shared" si="477"/>
        <v>8.8913422021374719E+20</v>
      </c>
      <c r="BH384" s="43">
        <f t="shared" si="518"/>
        <v>3.6756808663636309E+23</v>
      </c>
      <c r="BI384" s="43">
        <f t="shared" si="519"/>
        <v>4.9069862461677911E+21</v>
      </c>
      <c r="BJ384" s="43">
        <f t="shared" si="520"/>
        <v>1755</v>
      </c>
      <c r="BK384" s="43">
        <f t="shared" si="521"/>
        <v>3668835.0080014719</v>
      </c>
      <c r="BL384" s="71">
        <f t="shared" si="567"/>
        <v>1.3349870199755118E-2</v>
      </c>
      <c r="BN384" s="44">
        <f t="shared" si="522"/>
        <v>288</v>
      </c>
      <c r="BO384" s="44">
        <f t="shared" si="523"/>
        <v>7.45</v>
      </c>
      <c r="BP384" s="44">
        <v>1</v>
      </c>
      <c r="BQ384" s="35">
        <f t="shared" si="524"/>
        <v>1.45</v>
      </c>
      <c r="BR384" s="43">
        <f t="shared" si="478"/>
        <v>3.1362759090432E+18</v>
      </c>
      <c r="BS384" s="43">
        <f t="shared" si="525"/>
        <v>1.3097088196164403E+21</v>
      </c>
      <c r="BT384" s="43">
        <f t="shared" si="526"/>
        <v>9.7641686789396316E+19</v>
      </c>
      <c r="BU384" s="43">
        <f t="shared" si="527"/>
        <v>2235</v>
      </c>
      <c r="BV384" s="43">
        <f t="shared" si="528"/>
        <v>3668835.0080014719</v>
      </c>
      <c r="BW384" s="71">
        <f t="shared" si="565"/>
        <v>7.4552209870581421E-2</v>
      </c>
      <c r="BY384" s="44">
        <f t="shared" si="529"/>
        <v>226</v>
      </c>
      <c r="BZ384" s="44">
        <f t="shared" si="530"/>
        <v>9.25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2.2431007838725264E+16</v>
      </c>
      <c r="CF384" s="43">
        <f t="shared" si="534"/>
        <v>2775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11.274999999999999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13350380773945.65</v>
      </c>
      <c r="CQ384" s="43">
        <f t="shared" si="541"/>
        <v>3382.4999999999995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13.55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15668103821.972269</v>
      </c>
      <c r="DB384" s="43">
        <f t="shared" si="548"/>
        <v>4065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18.95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3529461.2195785302</v>
      </c>
      <c r="DM384" s="43">
        <f t="shared" si="555"/>
        <v>5685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90">
        <f t="shared" si="484"/>
        <v>2.875</v>
      </c>
      <c r="F385" s="102">
        <f t="shared" si="472"/>
        <v>22.125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2.875</v>
      </c>
      <c r="N385" s="43">
        <f t="shared" si="473"/>
        <v>1.6413979079701281E+23</v>
      </c>
      <c r="O385" s="43">
        <f t="shared" si="489"/>
        <v>1.7885081954719509E+26</v>
      </c>
      <c r="P385" s="43">
        <f t="shared" si="490"/>
        <v>3.9466164496828898E+24</v>
      </c>
      <c r="Q385" s="43">
        <f t="shared" si="491"/>
        <v>300</v>
      </c>
      <c r="R385" s="43">
        <f t="shared" si="492"/>
        <v>3798216.1951452233</v>
      </c>
      <c r="S385" s="71">
        <f t="shared" si="493"/>
        <v>2.206652706246872E-2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3.0242660551487997E+23</v>
      </c>
      <c r="AA385" s="43">
        <f t="shared" si="497"/>
        <v>1.1461968349013951E+26</v>
      </c>
      <c r="AB385" s="43">
        <f t="shared" si="498"/>
        <v>7.8932328993657795E+24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6.8864549779050974E-2</v>
      </c>
      <c r="AG385" s="44">
        <f t="shared" si="501"/>
        <v>364</v>
      </c>
      <c r="AH385" s="44">
        <f t="shared" si="502"/>
        <v>3.1500000000000004</v>
      </c>
      <c r="AI385" s="44">
        <v>1</v>
      </c>
      <c r="AJ385" s="35">
        <f t="shared" si="503"/>
        <v>1.075</v>
      </c>
      <c r="AK385" s="43">
        <f t="shared" si="475"/>
        <v>9.2618147938932013E+22</v>
      </c>
      <c r="AL385" s="43">
        <f t="shared" si="504"/>
        <v>3.6241481288504096E+25</v>
      </c>
      <c r="AM385" s="43">
        <f t="shared" si="505"/>
        <v>1.5539802270626367E+24</v>
      </c>
      <c r="AN385" s="43">
        <f t="shared" si="506"/>
        <v>945.00000000000011</v>
      </c>
      <c r="AO385" s="43">
        <f t="shared" si="507"/>
        <v>3798216.1951452233</v>
      </c>
      <c r="AP385" s="71">
        <f t="shared" si="566"/>
        <v>4.2878496458023198E-2</v>
      </c>
      <c r="AR385" s="44">
        <f t="shared" si="508"/>
        <v>344</v>
      </c>
      <c r="AS385" s="44">
        <f t="shared" si="509"/>
        <v>4.4249999999999998</v>
      </c>
      <c r="AT385" s="44">
        <v>1</v>
      </c>
      <c r="AU385" s="35">
        <f t="shared" si="510"/>
        <v>1.175</v>
      </c>
      <c r="AV385" s="43">
        <f t="shared" si="476"/>
        <v>1.3830976758880513E+22</v>
      </c>
      <c r="AW385" s="43">
        <f t="shared" si="511"/>
        <v>5.5904808059395027E+24</v>
      </c>
      <c r="AX385" s="43">
        <f t="shared" si="512"/>
        <v>1.364357639831777E+23</v>
      </c>
      <c r="AY385" s="43">
        <f t="shared" si="513"/>
        <v>1327.5</v>
      </c>
      <c r="AZ385" s="43">
        <f t="shared" si="514"/>
        <v>3798216.1951452233</v>
      </c>
      <c r="BA385" s="71">
        <f t="shared" si="559"/>
        <v>2.4405014294696093E-2</v>
      </c>
      <c r="BC385" s="44">
        <f t="shared" si="515"/>
        <v>319</v>
      </c>
      <c r="BD385" s="44">
        <f t="shared" si="516"/>
        <v>5.85</v>
      </c>
      <c r="BE385" s="44">
        <v>1</v>
      </c>
      <c r="BF385" s="35">
        <f t="shared" si="517"/>
        <v>1.3</v>
      </c>
      <c r="BG385" s="43">
        <f t="shared" si="477"/>
        <v>8.8913422021374719E+20</v>
      </c>
      <c r="BH385" s="43">
        <f t="shared" si="518"/>
        <v>3.68723961122641E+23</v>
      </c>
      <c r="BI385" s="43">
        <f t="shared" si="519"/>
        <v>5.6366470289660188E+21</v>
      </c>
      <c r="BJ385" s="43">
        <f t="shared" si="520"/>
        <v>1755</v>
      </c>
      <c r="BK385" s="43">
        <f t="shared" si="521"/>
        <v>3798216.1951452233</v>
      </c>
      <c r="BL385" s="71">
        <f t="shared" si="567"/>
        <v>1.5286901919268592E-2</v>
      </c>
      <c r="BN385" s="44">
        <f t="shared" si="522"/>
        <v>289</v>
      </c>
      <c r="BO385" s="44">
        <f t="shared" si="523"/>
        <v>7.45</v>
      </c>
      <c r="BP385" s="44">
        <v>1</v>
      </c>
      <c r="BQ385" s="35">
        <f t="shared" si="524"/>
        <v>1.45</v>
      </c>
      <c r="BR385" s="43">
        <f t="shared" si="478"/>
        <v>3.1362759090432E+18</v>
      </c>
      <c r="BS385" s="43">
        <f t="shared" si="525"/>
        <v>1.3142564196845528E+21</v>
      </c>
      <c r="BT385" s="43">
        <f t="shared" si="526"/>
        <v>1.1216084499411527E+20</v>
      </c>
      <c r="BU385" s="43">
        <f t="shared" si="527"/>
        <v>2235</v>
      </c>
      <c r="BV385" s="43">
        <f t="shared" si="528"/>
        <v>3798216.1951452233</v>
      </c>
      <c r="BW385" s="71">
        <f t="shared" si="565"/>
        <v>8.5341675577309387E-2</v>
      </c>
      <c r="BY385" s="44">
        <f t="shared" si="529"/>
        <v>227</v>
      </c>
      <c r="BZ385" s="44">
        <f t="shared" si="530"/>
        <v>9.25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2.5766461805269312E+16</v>
      </c>
      <c r="CF385" s="43">
        <f t="shared" si="534"/>
        <v>2775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11.274999999999999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15335560433615.412</v>
      </c>
      <c r="CQ385" s="43">
        <f t="shared" si="541"/>
        <v>3382.4999999999995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13.55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17997925086.222298</v>
      </c>
      <c r="DB385" s="43">
        <f t="shared" si="548"/>
        <v>4065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18.95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4054286.2969556865</v>
      </c>
      <c r="DM385" s="43">
        <f t="shared" si="555"/>
        <v>5685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90">
        <f t="shared" si="484"/>
        <v>2.875</v>
      </c>
      <c r="F386" s="102">
        <f t="shared" si="472"/>
        <v>22.125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2.875</v>
      </c>
      <c r="N386" s="43">
        <f t="shared" si="473"/>
        <v>6.5655916318805125E+23</v>
      </c>
      <c r="O386" s="43">
        <f t="shared" si="489"/>
        <v>7.17290885782946E+26</v>
      </c>
      <c r="P386" s="43">
        <f t="shared" si="490"/>
        <v>4.5334718235549743E+24</v>
      </c>
      <c r="Q386" s="43">
        <f t="shared" si="491"/>
        <v>300</v>
      </c>
      <c r="R386" s="43">
        <f t="shared" si="492"/>
        <v>3932160.0000001066</v>
      </c>
      <c r="S386" s="71">
        <f t="shared" si="493"/>
        <v>6.3202696610407151E-3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4.5363990827231998E+24</v>
      </c>
      <c r="AA386" s="43">
        <f t="shared" si="497"/>
        <v>1.7238316514348159E+27</v>
      </c>
      <c r="AB386" s="43">
        <f t="shared" si="498"/>
        <v>9.0669436471099486E+24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5.259761670789116E-3</v>
      </c>
      <c r="AG386" s="44">
        <f t="shared" si="501"/>
        <v>365</v>
      </c>
      <c r="AH386" s="44">
        <f t="shared" si="502"/>
        <v>3.1500000000000004</v>
      </c>
      <c r="AI386" s="44">
        <v>1</v>
      </c>
      <c r="AJ386" s="35">
        <f t="shared" si="503"/>
        <v>1.075</v>
      </c>
      <c r="AK386" s="43">
        <f t="shared" si="475"/>
        <v>9.2618147938932013E+22</v>
      </c>
      <c r="AL386" s="43">
        <f t="shared" si="504"/>
        <v>3.6341045797538449E+25</v>
      </c>
      <c r="AM386" s="43">
        <f t="shared" si="505"/>
        <v>1.7850545305247696E+24</v>
      </c>
      <c r="AN386" s="43">
        <f t="shared" si="506"/>
        <v>945.00000000000011</v>
      </c>
      <c r="AO386" s="43">
        <f t="shared" si="507"/>
        <v>3932160.0000001066</v>
      </c>
      <c r="AP386" s="71">
        <f t="shared" si="566"/>
        <v>4.9119514624581327E-2</v>
      </c>
      <c r="AR386" s="44">
        <f t="shared" si="508"/>
        <v>345</v>
      </c>
      <c r="AS386" s="44">
        <f t="shared" si="509"/>
        <v>4.4249999999999998</v>
      </c>
      <c r="AT386" s="44">
        <v>1</v>
      </c>
      <c r="AU386" s="35">
        <f t="shared" si="510"/>
        <v>1.175</v>
      </c>
      <c r="AV386" s="43">
        <f t="shared" si="476"/>
        <v>1.3830976758880513E+22</v>
      </c>
      <c r="AW386" s="43">
        <f t="shared" si="511"/>
        <v>5.6067322036311876E+24</v>
      </c>
      <c r="AX386" s="43">
        <f t="shared" si="512"/>
        <v>1.5672353765023997E+23</v>
      </c>
      <c r="AY386" s="43">
        <f t="shared" si="513"/>
        <v>1327.5</v>
      </c>
      <c r="AZ386" s="43">
        <f t="shared" si="514"/>
        <v>3932160.0000001066</v>
      </c>
      <c r="BA386" s="71">
        <f t="shared" si="559"/>
        <v>2.7952741803637122E-2</v>
      </c>
      <c r="BC386" s="44">
        <f t="shared" si="515"/>
        <v>320</v>
      </c>
      <c r="BD386" s="44">
        <f t="shared" si="516"/>
        <v>5.85</v>
      </c>
      <c r="BE386" s="44">
        <v>1</v>
      </c>
      <c r="BF386" s="35">
        <f t="shared" si="517"/>
        <v>1.3</v>
      </c>
      <c r="BG386" s="43">
        <f t="shared" si="477"/>
        <v>8.8913422021374719E+20</v>
      </c>
      <c r="BH386" s="43">
        <f t="shared" si="518"/>
        <v>3.6987983560891885E+23</v>
      </c>
      <c r="BI386" s="43">
        <f t="shared" si="519"/>
        <v>6.474807169872191E+21</v>
      </c>
      <c r="BJ386" s="43">
        <f t="shared" si="520"/>
        <v>1755</v>
      </c>
      <c r="BK386" s="43">
        <f t="shared" si="521"/>
        <v>3932160.0000001066</v>
      </c>
      <c r="BL386" s="71">
        <f t="shared" si="567"/>
        <v>1.7505163965515901E-2</v>
      </c>
      <c r="BN386" s="44">
        <f t="shared" si="522"/>
        <v>290</v>
      </c>
      <c r="BO386" s="44">
        <f t="shared" si="523"/>
        <v>7.45</v>
      </c>
      <c r="BP386" s="44">
        <v>1</v>
      </c>
      <c r="BQ386" s="35">
        <f t="shared" si="524"/>
        <v>1.45</v>
      </c>
      <c r="BR386" s="43">
        <f t="shared" si="478"/>
        <v>3.1362759090432E+18</v>
      </c>
      <c r="BS386" s="43">
        <f t="shared" si="525"/>
        <v>1.3188040197526656E+21</v>
      </c>
      <c r="BT386" s="43">
        <f t="shared" si="526"/>
        <v>1.2883897813981764E+20</v>
      </c>
      <c r="BU386" s="43">
        <f t="shared" si="527"/>
        <v>2235</v>
      </c>
      <c r="BV386" s="43">
        <f t="shared" si="528"/>
        <v>3932160.0000001066</v>
      </c>
      <c r="BW386" s="71">
        <f t="shared" si="565"/>
        <v>9.7693801512661965E-2</v>
      </c>
      <c r="BY386" s="44">
        <f t="shared" si="529"/>
        <v>228</v>
      </c>
      <c r="BZ386" s="44">
        <f t="shared" si="530"/>
        <v>9.25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2.9597892289806788E+16</v>
      </c>
      <c r="CF386" s="43">
        <f t="shared" si="534"/>
        <v>2775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11.274999999999999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17615933043051.641</v>
      </c>
      <c r="CQ386" s="43">
        <f t="shared" si="541"/>
        <v>3382.4999999999995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13.55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20674186939.903423</v>
      </c>
      <c r="DB386" s="43">
        <f t="shared" si="548"/>
        <v>4065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18.95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4657152.0000000186</v>
      </c>
      <c r="DM386" s="43">
        <f t="shared" si="555"/>
        <v>5685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90">
        <f t="shared" si="484"/>
        <v>2.875</v>
      </c>
      <c r="F387" s="102">
        <f t="shared" si="472"/>
        <v>22.125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2.875</v>
      </c>
      <c r="N387" s="43">
        <f t="shared" si="473"/>
        <v>6.5655916318805125E+23</v>
      </c>
      <c r="O387" s="43">
        <f t="shared" si="489"/>
        <v>7.1917849337711164E+26</v>
      </c>
      <c r="P387" s="43">
        <f t="shared" si="490"/>
        <v>5.2075916261430073E+24</v>
      </c>
      <c r="Q387" s="43">
        <f t="shared" si="491"/>
        <v>300</v>
      </c>
      <c r="R387" s="43">
        <f t="shared" si="492"/>
        <v>4070827.3229322215</v>
      </c>
      <c r="S387" s="71">
        <f t="shared" si="493"/>
        <v>7.2410280258649665E-3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4.5363990827231998E+24</v>
      </c>
      <c r="AA387" s="43">
        <f t="shared" si="497"/>
        <v>1.728368050517539E+27</v>
      </c>
      <c r="AB387" s="43">
        <f t="shared" si="498"/>
        <v>1.0415183252286015E+25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6.0260216272612268E-3</v>
      </c>
      <c r="AG387" s="44">
        <f t="shared" si="501"/>
        <v>366</v>
      </c>
      <c r="AH387" s="44">
        <f t="shared" si="502"/>
        <v>3.1500000000000004</v>
      </c>
      <c r="AI387" s="44">
        <v>1</v>
      </c>
      <c r="AJ387" s="35">
        <f t="shared" si="503"/>
        <v>1.075</v>
      </c>
      <c r="AK387" s="43">
        <f t="shared" si="475"/>
        <v>9.2618147938932013E+22</v>
      </c>
      <c r="AL387" s="43">
        <f t="shared" si="504"/>
        <v>3.6440610306572802E+25</v>
      </c>
      <c r="AM387" s="43">
        <f t="shared" si="505"/>
        <v>2.0504892027938077E+24</v>
      </c>
      <c r="AN387" s="43">
        <f t="shared" si="506"/>
        <v>945.00000000000011</v>
      </c>
      <c r="AO387" s="43">
        <f t="shared" si="507"/>
        <v>4070827.3229322215</v>
      </c>
      <c r="AP387" s="71">
        <f t="shared" si="566"/>
        <v>5.6269343063773014E-2</v>
      </c>
      <c r="AR387" s="44">
        <f t="shared" si="508"/>
        <v>346</v>
      </c>
      <c r="AS387" s="44">
        <f t="shared" si="509"/>
        <v>4.4249999999999998</v>
      </c>
      <c r="AT387" s="44">
        <v>1</v>
      </c>
      <c r="AU387" s="35">
        <f t="shared" si="510"/>
        <v>1.175</v>
      </c>
      <c r="AV387" s="43">
        <f t="shared" si="476"/>
        <v>1.3830976758880513E+22</v>
      </c>
      <c r="AW387" s="43">
        <f t="shared" si="511"/>
        <v>5.6229836013228725E+24</v>
      </c>
      <c r="AX387" s="43">
        <f t="shared" si="512"/>
        <v>1.8002806988814654E+23</v>
      </c>
      <c r="AY387" s="43">
        <f t="shared" si="513"/>
        <v>1327.5</v>
      </c>
      <c r="AZ387" s="43">
        <f t="shared" si="514"/>
        <v>4070827.3229322215</v>
      </c>
      <c r="BA387" s="71">
        <f t="shared" si="559"/>
        <v>3.2016467173369104E-2</v>
      </c>
      <c r="BC387" s="44">
        <f t="shared" si="515"/>
        <v>321</v>
      </c>
      <c r="BD387" s="44">
        <f t="shared" si="516"/>
        <v>5.85</v>
      </c>
      <c r="BE387" s="44">
        <v>1</v>
      </c>
      <c r="BF387" s="35">
        <f t="shared" si="517"/>
        <v>1.3</v>
      </c>
      <c r="BG387" s="43">
        <f t="shared" si="477"/>
        <v>8.8913422021374719E+20</v>
      </c>
      <c r="BH387" s="43">
        <f t="shared" si="518"/>
        <v>3.7103571009519669E+23</v>
      </c>
      <c r="BI387" s="43">
        <f t="shared" si="519"/>
        <v>7.4376003449551952E+21</v>
      </c>
      <c r="BJ387" s="43">
        <f t="shared" si="520"/>
        <v>1755</v>
      </c>
      <c r="BK387" s="43">
        <f t="shared" si="521"/>
        <v>4070827.3229322215</v>
      </c>
      <c r="BL387" s="71">
        <f t="shared" si="567"/>
        <v>2.0045510829798375E-2</v>
      </c>
      <c r="BN387" s="44">
        <f t="shared" si="522"/>
        <v>291</v>
      </c>
      <c r="BO387" s="44">
        <f t="shared" si="523"/>
        <v>7.45</v>
      </c>
      <c r="BP387" s="44">
        <v>1</v>
      </c>
      <c r="BQ387" s="35">
        <f t="shared" si="524"/>
        <v>1.45</v>
      </c>
      <c r="BR387" s="43">
        <f t="shared" si="478"/>
        <v>3.1362759090432E+18</v>
      </c>
      <c r="BS387" s="43">
        <f t="shared" si="525"/>
        <v>1.3233516198207782E+21</v>
      </c>
      <c r="BT387" s="43">
        <f t="shared" si="526"/>
        <v>1.4799712224870751E+20</v>
      </c>
      <c r="BU387" s="43">
        <f t="shared" si="527"/>
        <v>2235</v>
      </c>
      <c r="BV387" s="43">
        <f t="shared" si="528"/>
        <v>4070827.3229322215</v>
      </c>
      <c r="BW387" s="71">
        <f t="shared" si="565"/>
        <v>0.11183507091543123</v>
      </c>
      <c r="BY387" s="44">
        <f t="shared" si="529"/>
        <v>229</v>
      </c>
      <c r="BZ387" s="44">
        <f t="shared" si="530"/>
        <v>9.25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3.3999050184680488E+16</v>
      </c>
      <c r="CF387" s="43">
        <f t="shared" si="534"/>
        <v>2775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11.274999999999999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20235393308291.336</v>
      </c>
      <c r="CQ387" s="43">
        <f t="shared" si="541"/>
        <v>3382.4999999999995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13.55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23748404528.76825</v>
      </c>
      <c r="DB387" s="43">
        <f t="shared" si="548"/>
        <v>4065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18.95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5349662.841371173</v>
      </c>
      <c r="DM387" s="43">
        <f t="shared" si="555"/>
        <v>5685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90">
        <f t="shared" si="484"/>
        <v>2.875</v>
      </c>
      <c r="F388" s="102">
        <f t="shared" si="472"/>
        <v>22.125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2.875</v>
      </c>
      <c r="N388" s="43">
        <f t="shared" si="473"/>
        <v>6.5655916318805125E+23</v>
      </c>
      <c r="O388" s="43">
        <f t="shared" si="489"/>
        <v>7.2106610097127729E+26</v>
      </c>
      <c r="P388" s="43">
        <f t="shared" si="490"/>
        <v>5.9819519344468087E+24</v>
      </c>
      <c r="Q388" s="43">
        <f t="shared" si="491"/>
        <v>300</v>
      </c>
      <c r="R388" s="43">
        <f t="shared" si="492"/>
        <v>4214384.7384468252</v>
      </c>
      <c r="S388" s="71">
        <f t="shared" si="493"/>
        <v>8.2959827488618722E-3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4.5363990827231998E+24</v>
      </c>
      <c r="AA388" s="43">
        <f t="shared" si="497"/>
        <v>1.7329044496002624E+27</v>
      </c>
      <c r="AB388" s="43">
        <f t="shared" si="498"/>
        <v>1.1963903868893617E+25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6.9039604991800842E-3</v>
      </c>
      <c r="AG388" s="44">
        <f t="shared" si="501"/>
        <v>367</v>
      </c>
      <c r="AH388" s="44">
        <f t="shared" si="502"/>
        <v>3.1500000000000004</v>
      </c>
      <c r="AI388" s="44">
        <v>1</v>
      </c>
      <c r="AJ388" s="35">
        <f t="shared" si="503"/>
        <v>1.075</v>
      </c>
      <c r="AK388" s="43">
        <f t="shared" si="475"/>
        <v>9.2618147938932013E+22</v>
      </c>
      <c r="AL388" s="43">
        <f t="shared" si="504"/>
        <v>3.6540174815607151E+25</v>
      </c>
      <c r="AM388" s="43">
        <f t="shared" si="505"/>
        <v>2.3553935741884284E+24</v>
      </c>
      <c r="AN388" s="43">
        <f t="shared" si="506"/>
        <v>945.00000000000011</v>
      </c>
      <c r="AO388" s="43">
        <f t="shared" si="507"/>
        <v>4214384.7384468252</v>
      </c>
      <c r="AP388" s="71">
        <f t="shared" si="566"/>
        <v>6.4460380555770788E-2</v>
      </c>
      <c r="AR388" s="44">
        <f t="shared" si="508"/>
        <v>347</v>
      </c>
      <c r="AS388" s="44">
        <f t="shared" si="509"/>
        <v>4.4249999999999998</v>
      </c>
      <c r="AT388" s="44">
        <v>1</v>
      </c>
      <c r="AU388" s="35">
        <f t="shared" si="510"/>
        <v>1.175</v>
      </c>
      <c r="AV388" s="43">
        <f t="shared" si="476"/>
        <v>1.3830976758880513E+22</v>
      </c>
      <c r="AW388" s="43">
        <f t="shared" si="511"/>
        <v>5.6392349990145573E+24</v>
      </c>
      <c r="AX388" s="43">
        <f t="shared" si="512"/>
        <v>2.0679794773380517E+23</v>
      </c>
      <c r="AY388" s="43">
        <f t="shared" si="513"/>
        <v>1327.5</v>
      </c>
      <c r="AZ388" s="43">
        <f t="shared" si="514"/>
        <v>4214384.7384468252</v>
      </c>
      <c r="BA388" s="71">
        <f t="shared" si="559"/>
        <v>3.6671276825658551E-2</v>
      </c>
      <c r="BC388" s="44">
        <f t="shared" si="515"/>
        <v>322</v>
      </c>
      <c r="BD388" s="44">
        <f t="shared" si="516"/>
        <v>5.85</v>
      </c>
      <c r="BE388" s="44">
        <v>1</v>
      </c>
      <c r="BF388" s="35">
        <f t="shared" si="517"/>
        <v>1.3</v>
      </c>
      <c r="BG388" s="43">
        <f t="shared" si="477"/>
        <v>8.8913422021374719E+20</v>
      </c>
      <c r="BH388" s="43">
        <f t="shared" si="518"/>
        <v>3.721915845814746E+23</v>
      </c>
      <c r="BI388" s="43">
        <f t="shared" si="519"/>
        <v>8.5435592813754135E+21</v>
      </c>
      <c r="BJ388" s="43">
        <f t="shared" si="520"/>
        <v>1755</v>
      </c>
      <c r="BK388" s="43">
        <f t="shared" si="521"/>
        <v>4214384.7384468252</v>
      </c>
      <c r="BL388" s="71">
        <f t="shared" si="567"/>
        <v>2.2954735236645808E-2</v>
      </c>
      <c r="BN388" s="44">
        <f t="shared" si="522"/>
        <v>292</v>
      </c>
      <c r="BO388" s="44">
        <f t="shared" si="523"/>
        <v>7.45</v>
      </c>
      <c r="BP388" s="44">
        <v>15</v>
      </c>
      <c r="BQ388" s="35">
        <f t="shared" si="524"/>
        <v>1.45</v>
      </c>
      <c r="BR388" s="43">
        <f t="shared" si="478"/>
        <v>4.7044138635648E+19</v>
      </c>
      <c r="BS388" s="43">
        <f t="shared" si="525"/>
        <v>1.9918488298333363E+22</v>
      </c>
      <c r="BT388" s="43">
        <f t="shared" si="526"/>
        <v>1.7000405087138539E+20</v>
      </c>
      <c r="BU388" s="43">
        <f t="shared" si="527"/>
        <v>2235</v>
      </c>
      <c r="BV388" s="43">
        <f t="shared" si="528"/>
        <v>4214384.7384468252</v>
      </c>
      <c r="BW388" s="71">
        <f t="shared" si="565"/>
        <v>8.5349876117662062E-3</v>
      </c>
      <c r="BY388" s="44">
        <f t="shared" si="529"/>
        <v>230</v>
      </c>
      <c r="BZ388" s="44">
        <f t="shared" si="530"/>
        <v>9.25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3.905465301860412E+16</v>
      </c>
      <c r="CF388" s="43">
        <f t="shared" si="534"/>
        <v>2775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11.274999999999999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23244363005952.266</v>
      </c>
      <c r="CQ388" s="43">
        <f t="shared" si="541"/>
        <v>3382.4999999999995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13.55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27279753216.000225</v>
      </c>
      <c r="DB388" s="43">
        <f t="shared" si="548"/>
        <v>4065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18.95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6145148.9056718303</v>
      </c>
      <c r="DM388" s="43">
        <f t="shared" si="555"/>
        <v>5685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90">
        <f t="shared" si="484"/>
        <v>2.875</v>
      </c>
      <c r="F389" s="102">
        <f t="shared" si="472"/>
        <v>22.125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2.875</v>
      </c>
      <c r="N389" s="43">
        <f t="shared" si="473"/>
        <v>6.5655916318805125E+23</v>
      </c>
      <c r="O389" s="43">
        <f t="shared" si="489"/>
        <v>7.2295370856544294E+26</v>
      </c>
      <c r="P389" s="43">
        <f t="shared" si="490"/>
        <v>6.8714583467703801E+24</v>
      </c>
      <c r="Q389" s="43">
        <f t="shared" si="491"/>
        <v>300</v>
      </c>
      <c r="R389" s="43">
        <f t="shared" si="492"/>
        <v>4363004.6952864174</v>
      </c>
      <c r="S389" s="71">
        <f t="shared" si="493"/>
        <v>9.5047003222452717E-3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4.5363990827231998E+24</v>
      </c>
      <c r="AA389" s="43">
        <f t="shared" si="497"/>
        <v>1.7374408486829855E+27</v>
      </c>
      <c r="AB389" s="43">
        <f t="shared" si="498"/>
        <v>1.374291669354076E+25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7.9098616243299235E-3</v>
      </c>
      <c r="AG389" s="44">
        <f t="shared" si="501"/>
        <v>368</v>
      </c>
      <c r="AH389" s="44">
        <f t="shared" si="502"/>
        <v>3.1500000000000004</v>
      </c>
      <c r="AI389" s="44">
        <v>1</v>
      </c>
      <c r="AJ389" s="35">
        <f t="shared" si="503"/>
        <v>1.075</v>
      </c>
      <c r="AK389" s="43">
        <f t="shared" si="475"/>
        <v>9.2618147938932013E+22</v>
      </c>
      <c r="AL389" s="43">
        <f t="shared" si="504"/>
        <v>3.66397393246415E+25</v>
      </c>
      <c r="AM389" s="43">
        <f t="shared" si="505"/>
        <v>2.7056367240408351E+24</v>
      </c>
      <c r="AN389" s="43">
        <f t="shared" si="506"/>
        <v>945.00000000000011</v>
      </c>
      <c r="AO389" s="43">
        <f t="shared" si="507"/>
        <v>4363004.6952864174</v>
      </c>
      <c r="AP389" s="71">
        <f t="shared" si="566"/>
        <v>7.3844322419106295E-2</v>
      </c>
      <c r="AR389" s="44">
        <f t="shared" si="508"/>
        <v>348</v>
      </c>
      <c r="AS389" s="44">
        <f t="shared" si="509"/>
        <v>4.4249999999999998</v>
      </c>
      <c r="AT389" s="44">
        <v>1</v>
      </c>
      <c r="AU389" s="35">
        <f t="shared" si="510"/>
        <v>1.175</v>
      </c>
      <c r="AV389" s="43">
        <f t="shared" si="476"/>
        <v>1.3830976758880513E+22</v>
      </c>
      <c r="AW389" s="43">
        <f t="shared" si="511"/>
        <v>5.6554863967062422E+24</v>
      </c>
      <c r="AX389" s="43">
        <f t="shared" si="512"/>
        <v>2.3754846237858485E+23</v>
      </c>
      <c r="AY389" s="43">
        <f t="shared" si="513"/>
        <v>1327.5</v>
      </c>
      <c r="AZ389" s="43">
        <f t="shared" si="514"/>
        <v>4363004.6952864174</v>
      </c>
      <c r="BA389" s="71">
        <f t="shared" si="559"/>
        <v>4.2003188711926383E-2</v>
      </c>
      <c r="BC389" s="44">
        <f t="shared" si="515"/>
        <v>323</v>
      </c>
      <c r="BD389" s="44">
        <f t="shared" si="516"/>
        <v>5.85</v>
      </c>
      <c r="BE389" s="44">
        <v>1</v>
      </c>
      <c r="BF389" s="35">
        <f t="shared" si="517"/>
        <v>1.3</v>
      </c>
      <c r="BG389" s="43">
        <f t="shared" si="477"/>
        <v>8.8913422021374719E+20</v>
      </c>
      <c r="BH389" s="43">
        <f t="shared" si="518"/>
        <v>3.7334745906775245E+23</v>
      </c>
      <c r="BI389" s="43">
        <f t="shared" si="519"/>
        <v>9.8139724923355886E+21</v>
      </c>
      <c r="BJ389" s="43">
        <f t="shared" si="520"/>
        <v>1755</v>
      </c>
      <c r="BK389" s="43">
        <f t="shared" si="521"/>
        <v>4363004.6952864174</v>
      </c>
      <c r="BL389" s="71">
        <f t="shared" si="567"/>
        <v>2.6286431724595234E-2</v>
      </c>
      <c r="BN389" s="44">
        <f t="shared" si="522"/>
        <v>293</v>
      </c>
      <c r="BO389" s="44">
        <f t="shared" si="523"/>
        <v>7.45</v>
      </c>
      <c r="BP389" s="44">
        <v>1</v>
      </c>
      <c r="BQ389" s="35">
        <f t="shared" si="524"/>
        <v>1.45</v>
      </c>
      <c r="BR389" s="43">
        <f t="shared" si="478"/>
        <v>4.7044138635648E+19</v>
      </c>
      <c r="BS389" s="43">
        <f t="shared" si="525"/>
        <v>1.9986702299355054E+22</v>
      </c>
      <c r="BT389" s="43">
        <f t="shared" si="526"/>
        <v>1.9528337357879263E+20</v>
      </c>
      <c r="BU389" s="43">
        <f t="shared" si="527"/>
        <v>2235</v>
      </c>
      <c r="BV389" s="43">
        <f t="shared" si="528"/>
        <v>4363004.6952864174</v>
      </c>
      <c r="BW389" s="71">
        <f t="shared" si="565"/>
        <v>9.7706650478850722E-3</v>
      </c>
      <c r="BY389" s="44">
        <f t="shared" si="529"/>
        <v>231</v>
      </c>
      <c r="BZ389" s="44">
        <f t="shared" si="530"/>
        <v>9.25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4.4862015677450552E+16</v>
      </c>
      <c r="CF389" s="43">
        <f t="shared" si="534"/>
        <v>2775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11.274999999999999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26700761547891.305</v>
      </c>
      <c r="CQ389" s="43">
        <f t="shared" si="541"/>
        <v>3382.4999999999995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13.55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31336207643.944538</v>
      </c>
      <c r="DB389" s="43">
        <f t="shared" si="548"/>
        <v>4065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18.95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7058922.4391570631</v>
      </c>
      <c r="DM389" s="43">
        <f t="shared" si="555"/>
        <v>5685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90">
        <f t="shared" si="484"/>
        <v>2.875</v>
      </c>
      <c r="F390" s="102">
        <f t="shared" ref="F390:F453" si="568">C390+E390</f>
        <v>22.125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2.875</v>
      </c>
      <c r="N390" s="43">
        <f t="shared" ref="N390:N406" si="569">N389*L390</f>
        <v>6.5655916318805125E+23</v>
      </c>
      <c r="O390" s="43">
        <f t="shared" si="489"/>
        <v>7.2484131615960859E+26</v>
      </c>
      <c r="P390" s="43">
        <f t="shared" si="490"/>
        <v>7.8932328993657816E+24</v>
      </c>
      <c r="Q390" s="43">
        <f t="shared" si="491"/>
        <v>300</v>
      </c>
      <c r="R390" s="43">
        <f t="shared" si="492"/>
        <v>4516865.7235852648</v>
      </c>
      <c r="S390" s="71">
        <f t="shared" si="493"/>
        <v>1.0889601245671414E-2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4.5363990827231998E+24</v>
      </c>
      <c r="AA390" s="43">
        <f t="shared" si="497"/>
        <v>1.7419772477657086E+27</v>
      </c>
      <c r="AB390" s="43">
        <f t="shared" si="498"/>
        <v>1.5786465798731563E+25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9.0623834605070581E-3</v>
      </c>
      <c r="AG390" s="44">
        <f t="shared" si="501"/>
        <v>369</v>
      </c>
      <c r="AH390" s="44">
        <f t="shared" si="502"/>
        <v>3.1500000000000004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9.2618147938932013E+22</v>
      </c>
      <c r="AL390" s="43">
        <f t="shared" si="504"/>
        <v>3.6739303833675854E+25</v>
      </c>
      <c r="AM390" s="43">
        <f t="shared" si="505"/>
        <v>3.107960454125274E+24</v>
      </c>
      <c r="AN390" s="43">
        <f t="shared" si="506"/>
        <v>945.00000000000011</v>
      </c>
      <c r="AO390" s="43">
        <f t="shared" si="507"/>
        <v>4516865.7235852648</v>
      </c>
      <c r="AP390" s="71">
        <f t="shared" si="566"/>
        <v>8.4594974041845239E-2</v>
      </c>
      <c r="AR390" s="44">
        <f t="shared" si="508"/>
        <v>349</v>
      </c>
      <c r="AS390" s="44">
        <f t="shared" si="509"/>
        <v>4.4249999999999998</v>
      </c>
      <c r="AT390" s="44">
        <v>1</v>
      </c>
      <c r="AU390" s="35">
        <f t="shared" si="510"/>
        <v>1.175</v>
      </c>
      <c r="AV390" s="43">
        <f t="shared" ref="AV390:AV406" si="572">AV389*AT390</f>
        <v>1.3830976758880513E+22</v>
      </c>
      <c r="AW390" s="43">
        <f t="shared" si="511"/>
        <v>5.671737794397926E+24</v>
      </c>
      <c r="AX390" s="43">
        <f t="shared" si="512"/>
        <v>2.728715279663555E+23</v>
      </c>
      <c r="AY390" s="43">
        <f t="shared" si="513"/>
        <v>1327.5</v>
      </c>
      <c r="AZ390" s="43">
        <f t="shared" si="514"/>
        <v>4516865.7235852648</v>
      </c>
      <c r="BA390" s="71">
        <f t="shared" si="559"/>
        <v>4.8110744512180281E-2</v>
      </c>
      <c r="BC390" s="44">
        <f t="shared" si="515"/>
        <v>324</v>
      </c>
      <c r="BD390" s="44">
        <f t="shared" si="516"/>
        <v>5.85</v>
      </c>
      <c r="BE390" s="44">
        <v>1</v>
      </c>
      <c r="BF390" s="35">
        <f t="shared" si="517"/>
        <v>1.3</v>
      </c>
      <c r="BG390" s="43">
        <f t="shared" ref="BG390:BG406" si="573">BG389*BE390</f>
        <v>8.8913422021374719E+20</v>
      </c>
      <c r="BH390" s="43">
        <f t="shared" si="518"/>
        <v>3.7450333355403036E+23</v>
      </c>
      <c r="BI390" s="43">
        <f t="shared" si="519"/>
        <v>1.1273294057932042E+22</v>
      </c>
      <c r="BJ390" s="43">
        <f t="shared" si="520"/>
        <v>1755</v>
      </c>
      <c r="BK390" s="43">
        <f t="shared" si="521"/>
        <v>4516865.7235852648</v>
      </c>
      <c r="BL390" s="71">
        <f t="shared" si="567"/>
        <v>3.0101985878065944E-2</v>
      </c>
      <c r="BN390" s="44">
        <f t="shared" si="522"/>
        <v>294</v>
      </c>
      <c r="BO390" s="44">
        <f t="shared" si="523"/>
        <v>7.45</v>
      </c>
      <c r="BP390" s="44">
        <v>1</v>
      </c>
      <c r="BQ390" s="35">
        <f t="shared" si="524"/>
        <v>1.45</v>
      </c>
      <c r="BR390" s="43">
        <f t="shared" ref="BR390:BR406" si="574">BR389*BP390</f>
        <v>4.7044138635648E+19</v>
      </c>
      <c r="BS390" s="43">
        <f t="shared" si="525"/>
        <v>2.0054916300376744E+22</v>
      </c>
      <c r="BT390" s="43">
        <f t="shared" si="526"/>
        <v>2.2432168998823058E+20</v>
      </c>
      <c r="BU390" s="43">
        <f t="shared" si="527"/>
        <v>2235</v>
      </c>
      <c r="BV390" s="43">
        <f t="shared" si="528"/>
        <v>4516865.7235852648</v>
      </c>
      <c r="BW390" s="71">
        <f t="shared" si="565"/>
        <v>1.1185371538250527E-2</v>
      </c>
      <c r="BY390" s="44">
        <f t="shared" si="529"/>
        <v>232</v>
      </c>
      <c r="BZ390" s="44">
        <f t="shared" si="530"/>
        <v>9.25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5.153292361053864E+16</v>
      </c>
      <c r="CF390" s="43">
        <f t="shared" si="534"/>
        <v>2775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11.274999999999999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30671120867230.836</v>
      </c>
      <c r="CQ390" s="43">
        <f t="shared" si="541"/>
        <v>3382.4999999999995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13.55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35995850172.444611</v>
      </c>
      <c r="DB390" s="43">
        <f t="shared" si="548"/>
        <v>4065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18.95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8108572.5939113777</v>
      </c>
      <c r="DM390" s="43">
        <f t="shared" si="555"/>
        <v>5685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90">
        <f t="shared" ref="E391:E454" si="580">E390</f>
        <v>2.875</v>
      </c>
      <c r="F391" s="102">
        <f t="shared" si="568"/>
        <v>22.125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2.875</v>
      </c>
      <c r="N391" s="43">
        <f t="shared" si="569"/>
        <v>6.5655916318805125E+23</v>
      </c>
      <c r="O391" s="43">
        <f t="shared" ref="O391:O406" si="585">J391*N391*M391</f>
        <v>7.2672892375377423E+26</v>
      </c>
      <c r="P391" s="43">
        <f t="shared" ref="P391:P406" si="586">L$3*N$3*POWER($H$1,J391)</f>
        <v>9.0669436471099529E+24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1.2476376473742716E-2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4.5363990827231998E+24</v>
      </c>
      <c r="AA391" s="43">
        <f t="shared" ref="AA391:AA406" si="593">V391*Z391*Y391</f>
        <v>1.746513646848432E+27</v>
      </c>
      <c r="AB391" s="43">
        <f t="shared" ref="AB391:AB406" si="594">X$3*Z$3*POWER($H$1,V391)</f>
        <v>1.8133887294219906E+25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1.0382906155323973E-2</v>
      </c>
      <c r="AG391" s="44">
        <f t="shared" ref="AG391:AG406" si="597">$I391-AH$3</f>
        <v>370</v>
      </c>
      <c r="AH391" s="44">
        <f t="shared" ref="AH391:AH406" si="598">AI$3</f>
        <v>3.1500000000000004</v>
      </c>
      <c r="AI391" s="44">
        <v>1</v>
      </c>
      <c r="AJ391" s="35">
        <f t="shared" ref="AJ391:AJ406" si="599">AJ$3</f>
        <v>1.075</v>
      </c>
      <c r="AK391" s="43">
        <f t="shared" si="571"/>
        <v>9.2618147938932013E+22</v>
      </c>
      <c r="AL391" s="43">
        <f t="shared" ref="AL391:AL406" si="600">AG391*AK391*AJ391</f>
        <v>3.6838868342710207E+25</v>
      </c>
      <c r="AM391" s="43">
        <f t="shared" ref="AM391:AM406" si="601">AI$3*AK$3*POWER($H$1,AG391)</f>
        <v>3.5701090610495404E+24</v>
      </c>
      <c r="AN391" s="43">
        <f t="shared" ref="AN391:AN406" si="602">AO$3</f>
        <v>945.00000000000011</v>
      </c>
      <c r="AO391" s="43">
        <f t="shared" ref="AO391:AO406" si="603">$A391*(30+$B391)</f>
        <v>4676152.6493292283</v>
      </c>
      <c r="AP391" s="71">
        <f t="shared" si="566"/>
        <v>9.6911474799849684E-2</v>
      </c>
      <c r="AR391" s="44">
        <f t="shared" ref="AR391:AR406" si="604">$I391-AS$3</f>
        <v>350</v>
      </c>
      <c r="AS391" s="44">
        <f t="shared" ref="AS391:AS406" si="605">AT$3</f>
        <v>4.4249999999999998</v>
      </c>
      <c r="AT391" s="44">
        <v>1</v>
      </c>
      <c r="AU391" s="35">
        <f t="shared" ref="AU391:AU406" si="606">AU$3</f>
        <v>1.175</v>
      </c>
      <c r="AV391" s="43">
        <f t="shared" si="572"/>
        <v>1.3830976758880513E+22</v>
      </c>
      <c r="AW391" s="43">
        <f t="shared" ref="AW391:AW406" si="607">AR391*AV391*AU391</f>
        <v>5.6879891920896109E+24</v>
      </c>
      <c r="AX391" s="43">
        <f t="shared" ref="AX391:AX406" si="608">AT$3*AV$3*POWER($H$1,AR391)</f>
        <v>3.1344707530047995E+23</v>
      </c>
      <c r="AY391" s="43">
        <f t="shared" ref="AY391:AY406" si="609">AZ$3</f>
        <v>1327.5</v>
      </c>
      <c r="AZ391" s="43">
        <f t="shared" ref="AZ391:AZ406" si="610">$A391*(30+$B391)</f>
        <v>4676152.6493292283</v>
      </c>
      <c r="BA391" s="71">
        <f t="shared" si="559"/>
        <v>5.5106833841456038E-2</v>
      </c>
      <c r="BC391" s="44">
        <f t="shared" ref="BC391:BC406" si="611">$I391-BD$3</f>
        <v>325</v>
      </c>
      <c r="BD391" s="44">
        <f t="shared" ref="BD391:BD406" si="612">BE$3</f>
        <v>5.85</v>
      </c>
      <c r="BE391" s="44">
        <v>15</v>
      </c>
      <c r="BF391" s="35">
        <f t="shared" ref="BF391:BF406" si="613">BF$3</f>
        <v>1.3</v>
      </c>
      <c r="BG391" s="43">
        <f t="shared" si="573"/>
        <v>1.3337013303206207E+22</v>
      </c>
      <c r="BH391" s="43">
        <f t="shared" ref="BH391:BH406" si="614">BC391*BG391*BF391</f>
        <v>5.6348881206046225E+24</v>
      </c>
      <c r="BI391" s="43">
        <f t="shared" ref="BI391:BI406" si="615">BE$3*BG$3*POWER($H$1,BC391)</f>
        <v>1.2949614339744386E+22</v>
      </c>
      <c r="BJ391" s="43">
        <f t="shared" ref="BJ391:BJ406" si="616">BK$3</f>
        <v>1755</v>
      </c>
      <c r="BK391" s="43">
        <f t="shared" ref="BK391:BK406" si="617">$A391*(30+$B391)</f>
        <v>4676152.6493292283</v>
      </c>
      <c r="BL391" s="71">
        <f t="shared" si="567"/>
        <v>2.2981138334215757E-3</v>
      </c>
      <c r="BN391" s="44">
        <f t="shared" ref="BN391:BN406" si="618">$I391-BO$3</f>
        <v>295</v>
      </c>
      <c r="BO391" s="44">
        <f t="shared" ref="BO391:BO406" si="619">BP$3</f>
        <v>7.45</v>
      </c>
      <c r="BP391" s="44">
        <v>1</v>
      </c>
      <c r="BQ391" s="35">
        <f t="shared" ref="BQ391:BQ406" si="620">BQ$3</f>
        <v>1.45</v>
      </c>
      <c r="BR391" s="43">
        <f t="shared" si="574"/>
        <v>4.7044138635648E+19</v>
      </c>
      <c r="BS391" s="43">
        <f t="shared" ref="BS391:BS406" si="621">BN391*BR391*BQ391</f>
        <v>2.0123130301398431E+22</v>
      </c>
      <c r="BT391" s="43">
        <f t="shared" ref="BT391:BT406" si="622">BP$3*BR$3*POWER($H$1,BN391)</f>
        <v>2.5767795627963538E+20</v>
      </c>
      <c r="BU391" s="43">
        <f t="shared" ref="BU391:BU406" si="623">BV$3</f>
        <v>2235</v>
      </c>
      <c r="BV391" s="43">
        <f t="shared" ref="BV391:BV406" si="624">$A391*(30+$B391)</f>
        <v>4676152.6493292283</v>
      </c>
      <c r="BW391" s="71">
        <f t="shared" si="565"/>
        <v>1.2805063249117279E-2</v>
      </c>
      <c r="BY391" s="44">
        <f t="shared" ref="BY391:BY406" si="625">$I391-BZ$3</f>
        <v>233</v>
      </c>
      <c r="BZ391" s="44">
        <f t="shared" ref="BZ391:BZ406" si="626">CA$3</f>
        <v>9.25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CA$3*CC$3*POWER($H$1,BY391)</f>
        <v>5.9195784579613616E+16</v>
      </c>
      <c r="CF391" s="43">
        <f t="shared" ref="CF391:CF406" si="630">CG$3</f>
        <v>2775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11.274999999999999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CL$3*CN$3*POWER($H$1,CJ391)</f>
        <v>35231866086103.297</v>
      </c>
      <c r="CQ391" s="43">
        <f t="shared" ref="CQ391:CQ406" si="637">CR$3</f>
        <v>3382.4999999999995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13.55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CW$3*CY$3*POWER($H$1,CU391)</f>
        <v>41348373879.806862</v>
      </c>
      <c r="DB391" s="43">
        <f t="shared" ref="DB391:DB406" si="644">DC$3</f>
        <v>4065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18.95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DH$3*DJ$3*POWER($H$1,DF391)</f>
        <v>9314304.000000041</v>
      </c>
      <c r="DM391" s="43">
        <f t="shared" ref="DM391:DM406" si="651">DN$3</f>
        <v>5685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90">
        <f t="shared" si="580"/>
        <v>2.875</v>
      </c>
      <c r="F392" s="102">
        <f t="shared" si="568"/>
        <v>22.125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2.875</v>
      </c>
      <c r="N392" s="43">
        <f t="shared" si="569"/>
        <v>6.5655916318805125E+23</v>
      </c>
      <c r="O392" s="43">
        <f t="shared" si="585"/>
        <v>7.2861653134793988E+26</v>
      </c>
      <c r="P392" s="43">
        <f t="shared" si="586"/>
        <v>1.0415183252286019E+25</v>
      </c>
      <c r="Q392" s="43">
        <f t="shared" si="587"/>
        <v>300</v>
      </c>
      <c r="R392" s="43">
        <f t="shared" si="588"/>
        <v>4841056.8163784798</v>
      </c>
      <c r="S392" s="71">
        <f t="shared" si="589"/>
        <v>1.429446465209613E-2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4.5363990827231998E+24</v>
      </c>
      <c r="AA392" s="43">
        <f t="shared" si="593"/>
        <v>1.7510500459311552E+27</v>
      </c>
      <c r="AB392" s="43">
        <f t="shared" si="594"/>
        <v>2.0830366504572038E+25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1.189592870459341E-2</v>
      </c>
      <c r="AG392" s="44">
        <f t="shared" si="597"/>
        <v>371</v>
      </c>
      <c r="AH392" s="44">
        <f t="shared" si="598"/>
        <v>3.1500000000000004</v>
      </c>
      <c r="AI392" s="44">
        <v>1</v>
      </c>
      <c r="AJ392" s="35">
        <f t="shared" si="599"/>
        <v>1.075</v>
      </c>
      <c r="AK392" s="43">
        <f t="shared" si="571"/>
        <v>9.2618147938932013E+22</v>
      </c>
      <c r="AL392" s="43">
        <f t="shared" si="600"/>
        <v>3.693843285174456E+25</v>
      </c>
      <c r="AM392" s="43">
        <f t="shared" si="601"/>
        <v>4.1009784055876169E+24</v>
      </c>
      <c r="AN392" s="43">
        <f t="shared" si="602"/>
        <v>945.00000000000011</v>
      </c>
      <c r="AO392" s="43">
        <f t="shared" si="603"/>
        <v>4841056.8163784798</v>
      </c>
      <c r="AP392" s="71">
        <f t="shared" si="566"/>
        <v>0.11102199224442551</v>
      </c>
      <c r="AR392" s="44">
        <f t="shared" si="604"/>
        <v>351</v>
      </c>
      <c r="AS392" s="44">
        <f t="shared" si="605"/>
        <v>4.4249999999999998</v>
      </c>
      <c r="AT392" s="44">
        <v>1</v>
      </c>
      <c r="AU392" s="35">
        <f t="shared" si="606"/>
        <v>1.175</v>
      </c>
      <c r="AV392" s="43">
        <f t="shared" si="572"/>
        <v>1.3830976758880513E+22</v>
      </c>
      <c r="AW392" s="43">
        <f t="shared" si="607"/>
        <v>5.7042405897812947E+24</v>
      </c>
      <c r="AX392" s="43">
        <f t="shared" si="608"/>
        <v>3.6005613977629322E+23</v>
      </c>
      <c r="AY392" s="43">
        <f t="shared" si="609"/>
        <v>1327.5</v>
      </c>
      <c r="AZ392" s="43">
        <f t="shared" si="610"/>
        <v>4841056.8163784798</v>
      </c>
      <c r="BA392" s="71">
        <f t="shared" ref="BA392:BA406" si="655">AX392/AW392</f>
        <v>6.312078428481889E-2</v>
      </c>
      <c r="BC392" s="44">
        <f t="shared" si="611"/>
        <v>326</v>
      </c>
      <c r="BD392" s="44">
        <f t="shared" si="612"/>
        <v>5.85</v>
      </c>
      <c r="BE392" s="44">
        <v>1</v>
      </c>
      <c r="BF392" s="35">
        <f t="shared" si="613"/>
        <v>1.3</v>
      </c>
      <c r="BG392" s="43">
        <f t="shared" si="573"/>
        <v>1.3337013303206207E+22</v>
      </c>
      <c r="BH392" s="43">
        <f t="shared" si="614"/>
        <v>5.6522262378987908E+24</v>
      </c>
      <c r="BI392" s="43">
        <f t="shared" si="615"/>
        <v>1.4875200689910393E+22</v>
      </c>
      <c r="BJ392" s="43">
        <f t="shared" si="616"/>
        <v>1755</v>
      </c>
      <c r="BK392" s="43">
        <f t="shared" si="617"/>
        <v>4841056.8163784798</v>
      </c>
      <c r="BL392" s="71">
        <f t="shared" si="567"/>
        <v>2.6317419126238358E-3</v>
      </c>
      <c r="BN392" s="44">
        <f t="shared" si="618"/>
        <v>296</v>
      </c>
      <c r="BO392" s="44">
        <f t="shared" si="619"/>
        <v>7.45</v>
      </c>
      <c r="BP392" s="44">
        <v>1</v>
      </c>
      <c r="BQ392" s="35">
        <f t="shared" si="620"/>
        <v>1.45</v>
      </c>
      <c r="BR392" s="43">
        <f t="shared" si="574"/>
        <v>4.7044138635648E+19</v>
      </c>
      <c r="BS392" s="43">
        <f t="shared" si="621"/>
        <v>2.0191344302420121E+22</v>
      </c>
      <c r="BT392" s="43">
        <f t="shared" si="622"/>
        <v>2.9599424449741508E+20</v>
      </c>
      <c r="BU392" s="43">
        <f t="shared" si="623"/>
        <v>2235</v>
      </c>
      <c r="BV392" s="43">
        <f t="shared" si="624"/>
        <v>4841056.8163784798</v>
      </c>
      <c r="BW392" s="71">
        <f t="shared" si="565"/>
        <v>1.4659461998374096E-2</v>
      </c>
      <c r="BY392" s="44">
        <f t="shared" si="625"/>
        <v>234</v>
      </c>
      <c r="BZ392" s="44">
        <f t="shared" si="626"/>
        <v>9.25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6.7998100369361008E+16</v>
      </c>
      <c r="CF392" s="43">
        <f t="shared" si="630"/>
        <v>2775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11.274999999999999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40470786616582.68</v>
      </c>
      <c r="CQ392" s="43">
        <f t="shared" si="637"/>
        <v>3382.4999999999995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13.55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47496809057.536522</v>
      </c>
      <c r="DB392" s="43">
        <f t="shared" si="644"/>
        <v>4065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18.95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10699325.682742352</v>
      </c>
      <c r="DM392" s="43">
        <f t="shared" si="651"/>
        <v>5685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90">
        <f t="shared" si="580"/>
        <v>2.875</v>
      </c>
      <c r="F393" s="102">
        <f t="shared" si="568"/>
        <v>22.125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2.875</v>
      </c>
      <c r="N393" s="43">
        <f t="shared" si="569"/>
        <v>6.5655916318805125E+23</v>
      </c>
      <c r="O393" s="43">
        <f t="shared" si="585"/>
        <v>7.3050413894210553E+26</v>
      </c>
      <c r="P393" s="43">
        <f t="shared" si="586"/>
        <v>1.1963903868893622E+25</v>
      </c>
      <c r="Q393" s="43">
        <f t="shared" si="587"/>
        <v>300</v>
      </c>
      <c r="R393" s="43">
        <f t="shared" si="588"/>
        <v>5011776.3163198484</v>
      </c>
      <c r="S393" s="71">
        <f t="shared" si="589"/>
        <v>1.6377599018424994E-2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4.5363990827231998E+24</v>
      </c>
      <c r="AA393" s="43">
        <f t="shared" si="593"/>
        <v>1.7555864450138783E+27</v>
      </c>
      <c r="AB393" s="43">
        <f t="shared" si="594"/>
        <v>2.3927807737787243E+25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1.3629524086236659E-2</v>
      </c>
      <c r="AG393" s="44">
        <f t="shared" si="597"/>
        <v>372</v>
      </c>
      <c r="AH393" s="44">
        <f t="shared" si="598"/>
        <v>3.1500000000000004</v>
      </c>
      <c r="AI393" s="44">
        <v>1</v>
      </c>
      <c r="AJ393" s="35">
        <f t="shared" si="599"/>
        <v>1.075</v>
      </c>
      <c r="AK393" s="43">
        <f t="shared" si="571"/>
        <v>9.2618147938932013E+22</v>
      </c>
      <c r="AL393" s="43">
        <f t="shared" si="600"/>
        <v>3.7037997360778913E+25</v>
      </c>
      <c r="AM393" s="43">
        <f t="shared" si="601"/>
        <v>4.710787148376859E+24</v>
      </c>
      <c r="AN393" s="43">
        <f t="shared" si="602"/>
        <v>945.00000000000011</v>
      </c>
      <c r="AO393" s="43">
        <f t="shared" si="603"/>
        <v>5011776.3163198484</v>
      </c>
      <c r="AP393" s="71">
        <f t="shared" si="566"/>
        <v>0.12718795518262305</v>
      </c>
      <c r="AR393" s="44">
        <f t="shared" si="604"/>
        <v>352</v>
      </c>
      <c r="AS393" s="44">
        <f t="shared" si="605"/>
        <v>4.4249999999999998</v>
      </c>
      <c r="AT393" s="44">
        <v>1</v>
      </c>
      <c r="AU393" s="35">
        <f t="shared" si="606"/>
        <v>1.175</v>
      </c>
      <c r="AV393" s="43">
        <f t="shared" si="572"/>
        <v>1.3830976758880513E+22</v>
      </c>
      <c r="AW393" s="43">
        <f t="shared" si="607"/>
        <v>5.7204919874729806E+24</v>
      </c>
      <c r="AX393" s="43">
        <f t="shared" si="608"/>
        <v>4.1359589546761055E+23</v>
      </c>
      <c r="AY393" s="43">
        <f t="shared" si="609"/>
        <v>1327.5</v>
      </c>
      <c r="AZ393" s="43">
        <f t="shared" si="610"/>
        <v>5011776.3163198484</v>
      </c>
      <c r="BA393" s="71">
        <f t="shared" si="655"/>
        <v>7.230075601422456E-2</v>
      </c>
      <c r="BC393" s="44">
        <f t="shared" si="611"/>
        <v>327</v>
      </c>
      <c r="BD393" s="44">
        <f t="shared" si="612"/>
        <v>5.85</v>
      </c>
      <c r="BE393" s="44">
        <v>1</v>
      </c>
      <c r="BF393" s="35">
        <f t="shared" si="613"/>
        <v>1.3</v>
      </c>
      <c r="BG393" s="43">
        <f t="shared" si="573"/>
        <v>1.3337013303206207E+22</v>
      </c>
      <c r="BH393" s="43">
        <f t="shared" si="614"/>
        <v>5.6695643551929591E+24</v>
      </c>
      <c r="BI393" s="43">
        <f t="shared" si="615"/>
        <v>1.7087118562750829E+22</v>
      </c>
      <c r="BJ393" s="43">
        <f t="shared" si="616"/>
        <v>1755</v>
      </c>
      <c r="BK393" s="43">
        <f t="shared" si="617"/>
        <v>5011776.3163198484</v>
      </c>
      <c r="BL393" s="71">
        <f t="shared" si="567"/>
        <v>3.0138327201630791E-3</v>
      </c>
      <c r="BN393" s="44">
        <f t="shared" si="618"/>
        <v>297</v>
      </c>
      <c r="BO393" s="44">
        <f t="shared" si="619"/>
        <v>7.45</v>
      </c>
      <c r="BP393" s="44">
        <v>1</v>
      </c>
      <c r="BQ393" s="35">
        <f t="shared" si="620"/>
        <v>1.45</v>
      </c>
      <c r="BR393" s="43">
        <f t="shared" si="574"/>
        <v>4.7044138635648E+19</v>
      </c>
      <c r="BS393" s="43">
        <f t="shared" si="621"/>
        <v>2.0259558303441808E+22</v>
      </c>
      <c r="BT393" s="43">
        <f t="shared" si="622"/>
        <v>3.4000810174277091E+20</v>
      </c>
      <c r="BU393" s="43">
        <f t="shared" si="623"/>
        <v>2235</v>
      </c>
      <c r="BV393" s="43">
        <f t="shared" si="624"/>
        <v>5011776.3163198484</v>
      </c>
      <c r="BW393" s="71">
        <f t="shared" si="565"/>
        <v>1.6782601903270931E-2</v>
      </c>
      <c r="BY393" s="44">
        <f t="shared" si="625"/>
        <v>235</v>
      </c>
      <c r="BZ393" s="44">
        <f t="shared" si="626"/>
        <v>9.25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7.8109306037208272E+16</v>
      </c>
      <c r="CF393" s="43">
        <f t="shared" si="630"/>
        <v>2775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11.274999999999999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46488726011904.547</v>
      </c>
      <c r="CQ393" s="43">
        <f t="shared" si="637"/>
        <v>3382.4999999999995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13.55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54559506432.000473</v>
      </c>
      <c r="DB393" s="43">
        <f t="shared" si="644"/>
        <v>4065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18.95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12290297.811343668</v>
      </c>
      <c r="DM393" s="43">
        <f t="shared" si="651"/>
        <v>5685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90">
        <f t="shared" si="580"/>
        <v>2.875</v>
      </c>
      <c r="F394" s="102">
        <f t="shared" si="568"/>
        <v>22.125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2.875</v>
      </c>
      <c r="N394" s="43">
        <f t="shared" si="569"/>
        <v>6.5655916318805125E+23</v>
      </c>
      <c r="O394" s="43">
        <f t="shared" si="585"/>
        <v>7.3239174653627117E+26</v>
      </c>
      <c r="P394" s="43">
        <f t="shared" si="586"/>
        <v>1.3742916693540767E+25</v>
      </c>
      <c r="Q394" s="43">
        <f t="shared" si="587"/>
        <v>300</v>
      </c>
      <c r="R394" s="43">
        <f t="shared" si="588"/>
        <v>5188516.2264248878</v>
      </c>
      <c r="S394" s="71">
        <f t="shared" si="589"/>
        <v>1.8764434141339902E-2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4.5363990827231998E+24</v>
      </c>
      <c r="AA394" s="43">
        <f t="shared" si="593"/>
        <v>1.7601228440966014E+27</v>
      </c>
      <c r="AB394" s="43">
        <f t="shared" si="594"/>
        <v>2.7485833387081533E+25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1.5615860835661662E-2</v>
      </c>
      <c r="AG394" s="44">
        <f t="shared" si="597"/>
        <v>373</v>
      </c>
      <c r="AH394" s="44">
        <f t="shared" si="598"/>
        <v>3.1500000000000004</v>
      </c>
      <c r="AI394" s="44">
        <v>1</v>
      </c>
      <c r="AJ394" s="35">
        <f t="shared" si="599"/>
        <v>1.075</v>
      </c>
      <c r="AK394" s="43">
        <f t="shared" si="571"/>
        <v>9.2618147938932013E+22</v>
      </c>
      <c r="AL394" s="43">
        <f t="shared" si="600"/>
        <v>3.7137561869813263E+25</v>
      </c>
      <c r="AM394" s="43">
        <f t="shared" si="601"/>
        <v>5.4112734480816713E+24</v>
      </c>
      <c r="AN394" s="43">
        <f t="shared" si="602"/>
        <v>945.00000000000011</v>
      </c>
      <c r="AO394" s="43">
        <f t="shared" si="603"/>
        <v>5188516.2264248878</v>
      </c>
      <c r="AP394" s="71">
        <f t="shared" si="566"/>
        <v>0.14570890429078351</v>
      </c>
      <c r="AR394" s="44">
        <f t="shared" si="604"/>
        <v>353</v>
      </c>
      <c r="AS394" s="44">
        <f t="shared" si="605"/>
        <v>4.4249999999999998</v>
      </c>
      <c r="AT394" s="44">
        <v>1</v>
      </c>
      <c r="AU394" s="35">
        <f t="shared" si="606"/>
        <v>1.175</v>
      </c>
      <c r="AV394" s="43">
        <f t="shared" si="572"/>
        <v>1.3830976758880513E+22</v>
      </c>
      <c r="AW394" s="43">
        <f t="shared" si="607"/>
        <v>5.7367433851646644E+24</v>
      </c>
      <c r="AX394" s="43">
        <f t="shared" si="608"/>
        <v>4.7509692475716997E+23</v>
      </c>
      <c r="AY394" s="43">
        <f t="shared" si="609"/>
        <v>1327.5</v>
      </c>
      <c r="AZ394" s="43">
        <f t="shared" si="610"/>
        <v>5188516.2264248878</v>
      </c>
      <c r="BA394" s="71">
        <f t="shared" si="655"/>
        <v>8.2816485392353492E-2</v>
      </c>
      <c r="BC394" s="44">
        <f t="shared" si="611"/>
        <v>328</v>
      </c>
      <c r="BD394" s="44">
        <f t="shared" si="612"/>
        <v>5.85</v>
      </c>
      <c r="BE394" s="44">
        <v>1</v>
      </c>
      <c r="BF394" s="35">
        <f t="shared" si="613"/>
        <v>1.3</v>
      </c>
      <c r="BG394" s="43">
        <f t="shared" si="573"/>
        <v>1.3337013303206207E+22</v>
      </c>
      <c r="BH394" s="43">
        <f t="shared" si="614"/>
        <v>5.6869024724871274E+24</v>
      </c>
      <c r="BI394" s="43">
        <f t="shared" si="615"/>
        <v>1.9627944984671181E+22</v>
      </c>
      <c r="BJ394" s="43">
        <f t="shared" si="616"/>
        <v>1755</v>
      </c>
      <c r="BK394" s="43">
        <f t="shared" si="617"/>
        <v>5188516.2264248878</v>
      </c>
      <c r="BL394" s="71">
        <f t="shared" si="567"/>
        <v>3.4514298565220575E-3</v>
      </c>
      <c r="BN394" s="44">
        <f t="shared" si="618"/>
        <v>298</v>
      </c>
      <c r="BO394" s="44">
        <f t="shared" si="619"/>
        <v>7.45</v>
      </c>
      <c r="BP394" s="44">
        <v>1</v>
      </c>
      <c r="BQ394" s="35">
        <f t="shared" si="620"/>
        <v>1.45</v>
      </c>
      <c r="BR394" s="43">
        <f t="shared" si="574"/>
        <v>4.7044138635648E+19</v>
      </c>
      <c r="BS394" s="43">
        <f t="shared" si="621"/>
        <v>2.0327772304463503E+22</v>
      </c>
      <c r="BT394" s="43">
        <f t="shared" si="622"/>
        <v>3.9056674715758546E+20</v>
      </c>
      <c r="BU394" s="43">
        <f t="shared" si="623"/>
        <v>2235</v>
      </c>
      <c r="BV394" s="43">
        <f t="shared" si="624"/>
        <v>5188516.2264248878</v>
      </c>
      <c r="BW394" s="71">
        <f t="shared" si="565"/>
        <v>1.9213455429733742E-2</v>
      </c>
      <c r="BY394" s="44">
        <f t="shared" si="625"/>
        <v>236</v>
      </c>
      <c r="BZ394" s="44">
        <f t="shared" si="626"/>
        <v>9.25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8.9724031354901136E+16</v>
      </c>
      <c r="CF394" s="43">
        <f t="shared" si="630"/>
        <v>2775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11.274999999999999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53401523095782.633</v>
      </c>
      <c r="CQ394" s="43">
        <f t="shared" si="637"/>
        <v>3382.4999999999995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13.55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62672415287.889099</v>
      </c>
      <c r="DB394" s="43">
        <f t="shared" si="644"/>
        <v>4065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18.95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14117844.878314132</v>
      </c>
      <c r="DM394" s="43">
        <f t="shared" si="651"/>
        <v>5685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90">
        <f t="shared" si="580"/>
        <v>2.875</v>
      </c>
      <c r="F395" s="102">
        <f t="shared" si="568"/>
        <v>22.125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2.875</v>
      </c>
      <c r="N395" s="43">
        <f t="shared" si="569"/>
        <v>6.5655916318805125E+23</v>
      </c>
      <c r="O395" s="43">
        <f t="shared" si="585"/>
        <v>7.3427935413043682E+26</v>
      </c>
      <c r="P395" s="43">
        <f t="shared" si="586"/>
        <v>1.578646579873157E+25</v>
      </c>
      <c r="Q395" s="43">
        <f t="shared" si="587"/>
        <v>300</v>
      </c>
      <c r="R395" s="43">
        <f t="shared" si="588"/>
        <v>5371488.8559995126</v>
      </c>
      <c r="S395" s="71">
        <f t="shared" si="589"/>
        <v>2.1499264155978536E-2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4.5363990827231998E+24</v>
      </c>
      <c r="AA395" s="43">
        <f t="shared" si="593"/>
        <v>1.7646592431793248E+27</v>
      </c>
      <c r="AB395" s="43">
        <f t="shared" si="594"/>
        <v>3.1572931597463139E+25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1.7891800765217025E-2</v>
      </c>
      <c r="AG395" s="44">
        <f t="shared" si="597"/>
        <v>374</v>
      </c>
      <c r="AH395" s="44">
        <f t="shared" si="598"/>
        <v>3.1500000000000004</v>
      </c>
      <c r="AI395" s="44">
        <v>1</v>
      </c>
      <c r="AJ395" s="35">
        <f t="shared" si="599"/>
        <v>1.075</v>
      </c>
      <c r="AK395" s="43">
        <f t="shared" si="571"/>
        <v>9.2618147938932013E+22</v>
      </c>
      <c r="AL395" s="43">
        <f t="shared" si="600"/>
        <v>3.7237126378847612E+25</v>
      </c>
      <c r="AM395" s="43">
        <f t="shared" si="601"/>
        <v>6.2159209082505491E+24</v>
      </c>
      <c r="AN395" s="43">
        <f t="shared" si="602"/>
        <v>945.00000000000011</v>
      </c>
      <c r="AO395" s="43">
        <f t="shared" si="603"/>
        <v>5371488.8559995126</v>
      </c>
      <c r="AP395" s="71">
        <f t="shared" si="566"/>
        <v>0.1669280503820369</v>
      </c>
      <c r="AR395" s="44">
        <f t="shared" si="604"/>
        <v>354</v>
      </c>
      <c r="AS395" s="44">
        <f t="shared" si="605"/>
        <v>4.4249999999999998</v>
      </c>
      <c r="AT395" s="44">
        <v>1</v>
      </c>
      <c r="AU395" s="35">
        <f t="shared" si="606"/>
        <v>1.175</v>
      </c>
      <c r="AV395" s="43">
        <f t="shared" si="572"/>
        <v>1.3830976758880513E+22</v>
      </c>
      <c r="AW395" s="43">
        <f t="shared" si="607"/>
        <v>5.7529947828563504E+24</v>
      </c>
      <c r="AX395" s="43">
        <f t="shared" si="608"/>
        <v>5.457430559327112E+23</v>
      </c>
      <c r="AY395" s="43">
        <f t="shared" si="609"/>
        <v>1327.5</v>
      </c>
      <c r="AZ395" s="43">
        <f t="shared" si="610"/>
        <v>5371488.8559995126</v>
      </c>
      <c r="BA395" s="71">
        <f t="shared" si="655"/>
        <v>9.4862428444920446E-2</v>
      </c>
      <c r="BC395" s="44">
        <f t="shared" si="611"/>
        <v>329</v>
      </c>
      <c r="BD395" s="44">
        <f t="shared" si="612"/>
        <v>5.85</v>
      </c>
      <c r="BE395" s="44">
        <v>1</v>
      </c>
      <c r="BF395" s="35">
        <f t="shared" si="613"/>
        <v>1.3</v>
      </c>
      <c r="BG395" s="43">
        <f t="shared" si="573"/>
        <v>1.3337013303206207E+22</v>
      </c>
      <c r="BH395" s="43">
        <f t="shared" si="614"/>
        <v>5.7042405897812947E+24</v>
      </c>
      <c r="BI395" s="43">
        <f t="shared" si="615"/>
        <v>2.2546588115864092E+22</v>
      </c>
      <c r="BJ395" s="43">
        <f t="shared" si="616"/>
        <v>1755</v>
      </c>
      <c r="BK395" s="43">
        <f t="shared" si="617"/>
        <v>5371488.8559995126</v>
      </c>
      <c r="BL395" s="71">
        <f t="shared" si="567"/>
        <v>3.9526011852050137E-3</v>
      </c>
      <c r="BN395" s="44">
        <f t="shared" si="618"/>
        <v>299</v>
      </c>
      <c r="BO395" s="44">
        <f t="shared" si="619"/>
        <v>7.45</v>
      </c>
      <c r="BP395" s="44">
        <v>1</v>
      </c>
      <c r="BQ395" s="35">
        <f t="shared" si="620"/>
        <v>1.45</v>
      </c>
      <c r="BR395" s="43">
        <f t="shared" si="574"/>
        <v>4.7044138635648E+19</v>
      </c>
      <c r="BS395" s="43">
        <f t="shared" si="621"/>
        <v>2.0395986305485189E+22</v>
      </c>
      <c r="BT395" s="43">
        <f t="shared" si="622"/>
        <v>4.4864337997646142E+20</v>
      </c>
      <c r="BU395" s="43">
        <f t="shared" si="623"/>
        <v>2235</v>
      </c>
      <c r="BV395" s="43">
        <f t="shared" si="624"/>
        <v>5371488.8559995126</v>
      </c>
      <c r="BW395" s="71">
        <f t="shared" si="565"/>
        <v>2.1996650382914096E-2</v>
      </c>
      <c r="BY395" s="44">
        <f t="shared" si="625"/>
        <v>237</v>
      </c>
      <c r="BZ395" s="44">
        <f t="shared" si="626"/>
        <v>9.25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1.030658472210773E+17</v>
      </c>
      <c r="CF395" s="43">
        <f t="shared" si="630"/>
        <v>2775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11.274999999999999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61342241734461.68</v>
      </c>
      <c r="CQ395" s="43">
        <f t="shared" si="637"/>
        <v>3382.4999999999995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13.55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71991700344.889252</v>
      </c>
      <c r="DB395" s="43">
        <f t="shared" si="644"/>
        <v>4065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18.95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16217145.187822759</v>
      </c>
      <c r="DM395" s="43">
        <f t="shared" si="651"/>
        <v>5685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90">
        <f t="shared" si="580"/>
        <v>2.875</v>
      </c>
      <c r="F396" s="102">
        <f t="shared" si="568"/>
        <v>22.125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2.875</v>
      </c>
      <c r="N396" s="43">
        <f t="shared" si="569"/>
        <v>2.626236652752205E+24</v>
      </c>
      <c r="O396" s="43">
        <f t="shared" si="585"/>
        <v>2.9446678468984099E+27</v>
      </c>
      <c r="P396" s="43">
        <f t="shared" si="586"/>
        <v>1.8133887294219908E+25</v>
      </c>
      <c r="Q396" s="43">
        <f t="shared" si="587"/>
        <v>300</v>
      </c>
      <c r="R396" s="43">
        <f t="shared" si="588"/>
        <v>5560914.0014211433</v>
      </c>
      <c r="S396" s="71">
        <f t="shared" si="589"/>
        <v>6.1582114646037776E-3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4.5363990827231998E+24</v>
      </c>
      <c r="AA396" s="43">
        <f t="shared" si="593"/>
        <v>1.7691956422620479E+27</v>
      </c>
      <c r="AB396" s="43">
        <f t="shared" si="594"/>
        <v>3.6267774588439816E+25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2.0499583947690928E-2</v>
      </c>
      <c r="AG396" s="44">
        <f t="shared" si="597"/>
        <v>375</v>
      </c>
      <c r="AH396" s="44">
        <f t="shared" si="598"/>
        <v>3.1500000000000004</v>
      </c>
      <c r="AI396" s="44">
        <v>15</v>
      </c>
      <c r="AJ396" s="35">
        <f t="shared" si="599"/>
        <v>1.075</v>
      </c>
      <c r="AK396" s="43">
        <f t="shared" si="571"/>
        <v>1.3892722190839801E+24</v>
      </c>
      <c r="AL396" s="43">
        <f t="shared" si="600"/>
        <v>5.6005036331822943E+26</v>
      </c>
      <c r="AM396" s="43">
        <f t="shared" si="601"/>
        <v>7.140218122099085E+24</v>
      </c>
      <c r="AN396" s="43">
        <f t="shared" si="602"/>
        <v>945.00000000000011</v>
      </c>
      <c r="AO396" s="43">
        <f t="shared" si="603"/>
        <v>5560914.0014211433</v>
      </c>
      <c r="AP396" s="71">
        <f t="shared" si="566"/>
        <v>1.2749242907002457E-2</v>
      </c>
      <c r="AR396" s="44">
        <f t="shared" si="604"/>
        <v>355</v>
      </c>
      <c r="AS396" s="44">
        <f t="shared" si="605"/>
        <v>4.4249999999999998</v>
      </c>
      <c r="AT396" s="44">
        <v>1</v>
      </c>
      <c r="AU396" s="35">
        <f t="shared" si="606"/>
        <v>1.175</v>
      </c>
      <c r="AV396" s="43">
        <f t="shared" si="572"/>
        <v>1.3830976758880513E+22</v>
      </c>
      <c r="AW396" s="43">
        <f t="shared" si="607"/>
        <v>5.7692461805480342E+24</v>
      </c>
      <c r="AX396" s="43">
        <f t="shared" si="608"/>
        <v>6.268941506009603E+23</v>
      </c>
      <c r="AY396" s="43">
        <f t="shared" si="609"/>
        <v>1327.5</v>
      </c>
      <c r="AZ396" s="43">
        <f t="shared" si="610"/>
        <v>5560914.0014211433</v>
      </c>
      <c r="BA396" s="71">
        <f t="shared" si="655"/>
        <v>0.10866136250427957</v>
      </c>
      <c r="BC396" s="44">
        <f t="shared" si="611"/>
        <v>330</v>
      </c>
      <c r="BD396" s="44">
        <f t="shared" si="612"/>
        <v>5.85</v>
      </c>
      <c r="BE396" s="44">
        <v>1</v>
      </c>
      <c r="BF396" s="35">
        <f t="shared" si="613"/>
        <v>1.3</v>
      </c>
      <c r="BG396" s="43">
        <f t="shared" si="573"/>
        <v>1.3337013303206207E+22</v>
      </c>
      <c r="BH396" s="43">
        <f t="shared" si="614"/>
        <v>5.721578707075463E+24</v>
      </c>
      <c r="BI396" s="43">
        <f t="shared" si="615"/>
        <v>2.5899228679488781E+22</v>
      </c>
      <c r="BJ396" s="43">
        <f t="shared" si="616"/>
        <v>1755</v>
      </c>
      <c r="BK396" s="43">
        <f t="shared" si="617"/>
        <v>5560914.0014211433</v>
      </c>
      <c r="BL396" s="71">
        <f t="shared" si="567"/>
        <v>4.5265878537091653E-3</v>
      </c>
      <c r="BN396" s="44">
        <f t="shared" si="618"/>
        <v>300</v>
      </c>
      <c r="BO396" s="44">
        <f t="shared" si="619"/>
        <v>7.45</v>
      </c>
      <c r="BP396" s="44">
        <v>1</v>
      </c>
      <c r="BQ396" s="35">
        <f t="shared" si="620"/>
        <v>1.45</v>
      </c>
      <c r="BR396" s="43">
        <f t="shared" si="574"/>
        <v>4.7044138635648E+19</v>
      </c>
      <c r="BS396" s="43">
        <f t="shared" si="621"/>
        <v>2.0464200306506879E+22</v>
      </c>
      <c r="BT396" s="43">
        <f t="shared" si="622"/>
        <v>5.1535591255927089E+20</v>
      </c>
      <c r="BU396" s="43">
        <f t="shared" si="623"/>
        <v>2235</v>
      </c>
      <c r="BV396" s="43">
        <f t="shared" si="624"/>
        <v>5560914.0014211433</v>
      </c>
      <c r="BW396" s="71">
        <f t="shared" si="565"/>
        <v>2.5183291056597324E-2</v>
      </c>
      <c r="BY396" s="44">
        <f t="shared" si="625"/>
        <v>238</v>
      </c>
      <c r="BZ396" s="44">
        <f t="shared" si="626"/>
        <v>9.25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1.1839156915922725E+17</v>
      </c>
      <c r="CF396" s="43">
        <f t="shared" si="630"/>
        <v>2775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11.274999999999999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70463732172206.625</v>
      </c>
      <c r="CQ396" s="43">
        <f t="shared" si="637"/>
        <v>3382.4999999999995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13.55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82696747759.613754</v>
      </c>
      <c r="DB396" s="43">
        <f t="shared" si="644"/>
        <v>4065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18.95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18628608.000000086</v>
      </c>
      <c r="DM396" s="43">
        <f t="shared" si="651"/>
        <v>5685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90">
        <f t="shared" si="580"/>
        <v>2.875</v>
      </c>
      <c r="F397" s="102">
        <f t="shared" si="568"/>
        <v>22.125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2.875</v>
      </c>
      <c r="N397" s="43">
        <f t="shared" si="569"/>
        <v>2.626236652752205E+24</v>
      </c>
      <c r="O397" s="43">
        <f t="shared" si="585"/>
        <v>2.9522182772750725E+27</v>
      </c>
      <c r="P397" s="43">
        <f t="shared" si="586"/>
        <v>2.0830366504572046E+25</v>
      </c>
      <c r="Q397" s="43">
        <f t="shared" si="587"/>
        <v>300</v>
      </c>
      <c r="R397" s="43">
        <f t="shared" si="588"/>
        <v>5757019.2101697121</v>
      </c>
      <c r="S397" s="71">
        <f t="shared" si="589"/>
        <v>7.0558354932341539E-3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4.5363990827231998E+24</v>
      </c>
      <c r="AA397" s="43">
        <f t="shared" si="593"/>
        <v>1.773732041344771E+27</v>
      </c>
      <c r="AB397" s="43">
        <f t="shared" si="594"/>
        <v>4.1660733009144093E+25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2.3487613708302088E-2</v>
      </c>
      <c r="AG397" s="44">
        <f t="shared" si="597"/>
        <v>376</v>
      </c>
      <c r="AH397" s="44">
        <f t="shared" si="598"/>
        <v>3.1500000000000004</v>
      </c>
      <c r="AI397" s="44">
        <v>1</v>
      </c>
      <c r="AJ397" s="35">
        <f t="shared" si="599"/>
        <v>1.075</v>
      </c>
      <c r="AK397" s="43">
        <f t="shared" si="571"/>
        <v>1.3892722190839801E+24</v>
      </c>
      <c r="AL397" s="43">
        <f t="shared" si="600"/>
        <v>5.6154383095374479E+26</v>
      </c>
      <c r="AM397" s="43">
        <f t="shared" si="601"/>
        <v>8.201956811175235E+24</v>
      </c>
      <c r="AN397" s="43">
        <f t="shared" si="602"/>
        <v>945.00000000000011</v>
      </c>
      <c r="AO397" s="43">
        <f t="shared" si="603"/>
        <v>5757019.2101697121</v>
      </c>
      <c r="AP397" s="71">
        <f t="shared" si="566"/>
        <v>1.4606084795277259E-2</v>
      </c>
      <c r="AR397" s="44">
        <f t="shared" si="604"/>
        <v>356</v>
      </c>
      <c r="AS397" s="44">
        <f t="shared" si="605"/>
        <v>4.4249999999999998</v>
      </c>
      <c r="AT397" s="44">
        <v>1</v>
      </c>
      <c r="AU397" s="35">
        <f t="shared" si="606"/>
        <v>1.175</v>
      </c>
      <c r="AV397" s="43">
        <f t="shared" si="572"/>
        <v>1.3830976758880513E+22</v>
      </c>
      <c r="AW397" s="43">
        <f t="shared" si="607"/>
        <v>5.7854975782397191E+24</v>
      </c>
      <c r="AX397" s="43">
        <f t="shared" si="608"/>
        <v>7.2011227955258657E+23</v>
      </c>
      <c r="AY397" s="43">
        <f t="shared" si="609"/>
        <v>1327.5</v>
      </c>
      <c r="AZ397" s="43">
        <f t="shared" si="610"/>
        <v>5757019.2101697121</v>
      </c>
      <c r="BA397" s="71">
        <f t="shared" si="655"/>
        <v>0.12446851283130017</v>
      </c>
      <c r="BC397" s="44">
        <f t="shared" si="611"/>
        <v>331</v>
      </c>
      <c r="BD397" s="44">
        <f t="shared" si="612"/>
        <v>5.85</v>
      </c>
      <c r="BE397" s="44">
        <v>1</v>
      </c>
      <c r="BF397" s="35">
        <f t="shared" si="613"/>
        <v>1.3</v>
      </c>
      <c r="BG397" s="43">
        <f t="shared" si="573"/>
        <v>1.3337013303206207E+22</v>
      </c>
      <c r="BH397" s="43">
        <f t="shared" si="614"/>
        <v>5.7389168243696313E+24</v>
      </c>
      <c r="BI397" s="43">
        <f t="shared" si="615"/>
        <v>2.9750401379820789E+22</v>
      </c>
      <c r="BJ397" s="43">
        <f t="shared" si="616"/>
        <v>1755</v>
      </c>
      <c r="BK397" s="43">
        <f t="shared" si="617"/>
        <v>5757019.2101697121</v>
      </c>
      <c r="BL397" s="71">
        <f t="shared" si="567"/>
        <v>5.18397500613517E-3</v>
      </c>
      <c r="BN397" s="44">
        <f t="shared" si="618"/>
        <v>301</v>
      </c>
      <c r="BO397" s="44">
        <f t="shared" si="619"/>
        <v>7.45</v>
      </c>
      <c r="BP397" s="44">
        <v>1</v>
      </c>
      <c r="BQ397" s="35">
        <f t="shared" si="620"/>
        <v>1.45</v>
      </c>
      <c r="BR397" s="43">
        <f t="shared" si="574"/>
        <v>4.7044138635648E+19</v>
      </c>
      <c r="BS397" s="43">
        <f t="shared" si="621"/>
        <v>2.0532414307528566E+22</v>
      </c>
      <c r="BT397" s="43">
        <f t="shared" si="622"/>
        <v>5.9198848899483029E+20</v>
      </c>
      <c r="BU397" s="43">
        <f t="shared" si="623"/>
        <v>2235</v>
      </c>
      <c r="BV397" s="43">
        <f t="shared" si="624"/>
        <v>5757019.2101697121</v>
      </c>
      <c r="BW397" s="71">
        <f t="shared" si="565"/>
        <v>2.8831898681187601E-2</v>
      </c>
      <c r="BY397" s="44">
        <f t="shared" si="625"/>
        <v>239</v>
      </c>
      <c r="BZ397" s="44">
        <f t="shared" si="626"/>
        <v>9.25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1.3599620073872203E+17</v>
      </c>
      <c r="CF397" s="43">
        <f t="shared" si="630"/>
        <v>2775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11.274999999999999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80941573233165.391</v>
      </c>
      <c r="CQ397" s="43">
        <f t="shared" si="637"/>
        <v>3382.4999999999995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13.55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94993618115.073059</v>
      </c>
      <c r="DB397" s="43">
        <f t="shared" si="644"/>
        <v>4065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18.95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21398651.365484707</v>
      </c>
      <c r="DM397" s="43">
        <f t="shared" si="651"/>
        <v>5685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90">
        <f t="shared" si="580"/>
        <v>2.875</v>
      </c>
      <c r="F398" s="102">
        <f t="shared" si="568"/>
        <v>22.125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2.875</v>
      </c>
      <c r="N398" s="43">
        <f t="shared" si="569"/>
        <v>2.626236652752205E+24</v>
      </c>
      <c r="O398" s="43">
        <f t="shared" si="585"/>
        <v>2.9597687076517351E+27</v>
      </c>
      <c r="P398" s="43">
        <f t="shared" si="586"/>
        <v>2.3927807737787252E+25</v>
      </c>
      <c r="Q398" s="43">
        <f t="shared" si="587"/>
        <v>300</v>
      </c>
      <c r="R398" s="43">
        <f t="shared" si="588"/>
        <v>5960040.054169694</v>
      </c>
      <c r="S398" s="71">
        <f t="shared" si="589"/>
        <v>8.0843505358807067E-3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4.5363990827231998E+24</v>
      </c>
      <c r="AA398" s="43">
        <f t="shared" si="593"/>
        <v>1.7782684404274944E+27</v>
      </c>
      <c r="AB398" s="43">
        <f t="shared" si="594"/>
        <v>4.7855615475574504E+25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2.6911356231497898E-2</v>
      </c>
      <c r="AG398" s="44">
        <f t="shared" si="597"/>
        <v>377</v>
      </c>
      <c r="AH398" s="44">
        <f t="shared" si="598"/>
        <v>3.1500000000000004</v>
      </c>
      <c r="AI398" s="44">
        <v>1</v>
      </c>
      <c r="AJ398" s="35">
        <f t="shared" si="599"/>
        <v>1.075</v>
      </c>
      <c r="AK398" s="43">
        <f t="shared" si="571"/>
        <v>1.3892722190839801E+24</v>
      </c>
      <c r="AL398" s="43">
        <f t="shared" si="600"/>
        <v>5.6303729858926002E+26</v>
      </c>
      <c r="AM398" s="43">
        <f t="shared" si="601"/>
        <v>9.4215742967537244E+24</v>
      </c>
      <c r="AN398" s="43">
        <f t="shared" si="602"/>
        <v>945.00000000000011</v>
      </c>
      <c r="AO398" s="43">
        <f t="shared" si="603"/>
        <v>5960040.054169694</v>
      </c>
      <c r="AP398" s="71">
        <f t="shared" si="566"/>
        <v>1.6733481636758907E-2</v>
      </c>
      <c r="AR398" s="44">
        <f t="shared" si="604"/>
        <v>357</v>
      </c>
      <c r="AS398" s="44">
        <f t="shared" si="605"/>
        <v>4.4249999999999998</v>
      </c>
      <c r="AT398" s="44">
        <v>1</v>
      </c>
      <c r="AU398" s="35">
        <f t="shared" si="606"/>
        <v>1.175</v>
      </c>
      <c r="AV398" s="43">
        <f t="shared" si="572"/>
        <v>1.3830976758880513E+22</v>
      </c>
      <c r="AW398" s="43">
        <f t="shared" si="607"/>
        <v>5.8017489759314029E+24</v>
      </c>
      <c r="AX398" s="43">
        <f t="shared" si="608"/>
        <v>8.2719179093522123E+23</v>
      </c>
      <c r="AY398" s="43">
        <f t="shared" si="609"/>
        <v>1327.5</v>
      </c>
      <c r="AZ398" s="43">
        <f t="shared" si="610"/>
        <v>5960040.054169694</v>
      </c>
      <c r="BA398" s="71">
        <f t="shared" si="655"/>
        <v>0.14257628076754653</v>
      </c>
      <c r="BC398" s="44">
        <f t="shared" si="611"/>
        <v>332</v>
      </c>
      <c r="BD398" s="44">
        <f t="shared" si="612"/>
        <v>5.85</v>
      </c>
      <c r="BE398" s="44">
        <v>1</v>
      </c>
      <c r="BF398" s="35">
        <f t="shared" si="613"/>
        <v>1.3</v>
      </c>
      <c r="BG398" s="43">
        <f t="shared" si="573"/>
        <v>1.3337013303206207E+22</v>
      </c>
      <c r="BH398" s="43">
        <f t="shared" si="614"/>
        <v>5.7562549416637997E+24</v>
      </c>
      <c r="BI398" s="43">
        <f t="shared" si="615"/>
        <v>3.4174237125501671E+22</v>
      </c>
      <c r="BJ398" s="43">
        <f t="shared" si="616"/>
        <v>1755</v>
      </c>
      <c r="BK398" s="43">
        <f t="shared" si="617"/>
        <v>5960040.054169694</v>
      </c>
      <c r="BL398" s="71">
        <f t="shared" si="567"/>
        <v>5.9368873463453448E-3</v>
      </c>
      <c r="BN398" s="44">
        <f t="shared" si="618"/>
        <v>302</v>
      </c>
      <c r="BO398" s="44">
        <f t="shared" si="619"/>
        <v>7.45</v>
      </c>
      <c r="BP398" s="44">
        <v>1</v>
      </c>
      <c r="BQ398" s="35">
        <f t="shared" si="620"/>
        <v>1.45</v>
      </c>
      <c r="BR398" s="43">
        <f t="shared" si="574"/>
        <v>4.7044138635648E+19</v>
      </c>
      <c r="BS398" s="43">
        <f t="shared" si="621"/>
        <v>2.0600628308550261E+22</v>
      </c>
      <c r="BT398" s="43">
        <f t="shared" si="622"/>
        <v>6.8001620348554209E+20</v>
      </c>
      <c r="BU398" s="43">
        <f t="shared" si="623"/>
        <v>2235</v>
      </c>
      <c r="BV398" s="43">
        <f t="shared" si="624"/>
        <v>5960040.054169694</v>
      </c>
      <c r="BW398" s="71">
        <f t="shared" si="565"/>
        <v>3.3009488511731577E-2</v>
      </c>
      <c r="BY398" s="44">
        <f t="shared" si="625"/>
        <v>240</v>
      </c>
      <c r="BZ398" s="44">
        <f t="shared" si="626"/>
        <v>9.25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1.5621861207441661E+17</v>
      </c>
      <c r="CF398" s="43">
        <f t="shared" si="630"/>
        <v>2775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11.274999999999999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92977452023809.156</v>
      </c>
      <c r="CQ398" s="43">
        <f t="shared" si="637"/>
        <v>3382.4999999999995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13.55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109119012864.00099</v>
      </c>
      <c r="DB398" s="43">
        <f t="shared" si="644"/>
        <v>4065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18.95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24580595.622687344</v>
      </c>
      <c r="DM398" s="43">
        <f t="shared" si="651"/>
        <v>5685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90">
        <f t="shared" si="580"/>
        <v>2.875</v>
      </c>
      <c r="F399" s="102">
        <f t="shared" si="568"/>
        <v>22.125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2.875</v>
      </c>
      <c r="N399" s="43">
        <f t="shared" si="569"/>
        <v>2.626236652752205E+24</v>
      </c>
      <c r="O399" s="43">
        <f t="shared" si="585"/>
        <v>2.9673191380283976E+27</v>
      </c>
      <c r="P399" s="43">
        <f t="shared" si="586"/>
        <v>2.7485833387081542E+25</v>
      </c>
      <c r="Q399" s="43">
        <f t="shared" si="587"/>
        <v>300</v>
      </c>
      <c r="R399" s="43">
        <f t="shared" si="588"/>
        <v>6170220.4127715481</v>
      </c>
      <c r="S399" s="71">
        <f t="shared" si="589"/>
        <v>9.2628504412721174E-3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4.5363990827231998E+24</v>
      </c>
      <c r="AA399" s="43">
        <f t="shared" si="593"/>
        <v>1.7828048395102175E+27</v>
      </c>
      <c r="AB399" s="43">
        <f t="shared" si="594"/>
        <v>5.4971666774163084E+25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3.083437152283321E-2</v>
      </c>
      <c r="AG399" s="44">
        <f t="shared" si="597"/>
        <v>378</v>
      </c>
      <c r="AH399" s="44">
        <f t="shared" si="598"/>
        <v>3.1500000000000004</v>
      </c>
      <c r="AI399" s="44">
        <v>1</v>
      </c>
      <c r="AJ399" s="35">
        <f t="shared" si="599"/>
        <v>1.075</v>
      </c>
      <c r="AK399" s="43">
        <f t="shared" si="571"/>
        <v>1.3892722190839801E+24</v>
      </c>
      <c r="AL399" s="43">
        <f t="shared" si="600"/>
        <v>5.6453076622477531E+26</v>
      </c>
      <c r="AM399" s="43">
        <f t="shared" si="601"/>
        <v>1.0822546896163347E+25</v>
      </c>
      <c r="AN399" s="43">
        <f t="shared" si="602"/>
        <v>945.00000000000011</v>
      </c>
      <c r="AO399" s="43">
        <f t="shared" si="603"/>
        <v>6170220.4127715481</v>
      </c>
      <c r="AP399" s="71">
        <f t="shared" si="566"/>
        <v>1.9170871710921435E-2</v>
      </c>
      <c r="AR399" s="44">
        <f t="shared" si="604"/>
        <v>358</v>
      </c>
      <c r="AS399" s="44">
        <f t="shared" si="605"/>
        <v>4.4249999999999998</v>
      </c>
      <c r="AT399" s="44">
        <v>1</v>
      </c>
      <c r="AU399" s="35">
        <f t="shared" si="606"/>
        <v>1.175</v>
      </c>
      <c r="AV399" s="43">
        <f t="shared" si="572"/>
        <v>1.3830976758880513E+22</v>
      </c>
      <c r="AW399" s="43">
        <f t="shared" si="607"/>
        <v>5.8180003736230877E+24</v>
      </c>
      <c r="AX399" s="43">
        <f t="shared" si="608"/>
        <v>9.5019384951433994E+23</v>
      </c>
      <c r="AY399" s="43">
        <f t="shared" si="609"/>
        <v>1327.5</v>
      </c>
      <c r="AZ399" s="43">
        <f t="shared" si="610"/>
        <v>6170220.4127715481</v>
      </c>
      <c r="BA399" s="71">
        <f t="shared" si="655"/>
        <v>0.16331966113687588</v>
      </c>
      <c r="BC399" s="44">
        <f t="shared" si="611"/>
        <v>333</v>
      </c>
      <c r="BD399" s="44">
        <f t="shared" si="612"/>
        <v>5.85</v>
      </c>
      <c r="BE399" s="44">
        <v>1</v>
      </c>
      <c r="BF399" s="35">
        <f t="shared" si="613"/>
        <v>1.3</v>
      </c>
      <c r="BG399" s="43">
        <f t="shared" si="573"/>
        <v>1.3337013303206207E+22</v>
      </c>
      <c r="BH399" s="43">
        <f t="shared" si="614"/>
        <v>5.7735930589579669E+24</v>
      </c>
      <c r="BI399" s="43">
        <f t="shared" si="615"/>
        <v>3.9255889969342371E+22</v>
      </c>
      <c r="BJ399" s="43">
        <f t="shared" si="616"/>
        <v>1755</v>
      </c>
      <c r="BK399" s="43">
        <f t="shared" si="617"/>
        <v>6170220.4127715481</v>
      </c>
      <c r="BL399" s="71">
        <f t="shared" si="567"/>
        <v>6.7992131708062183E-3</v>
      </c>
      <c r="BN399" s="44">
        <f t="shared" si="618"/>
        <v>303</v>
      </c>
      <c r="BO399" s="44">
        <f t="shared" si="619"/>
        <v>7.45</v>
      </c>
      <c r="BP399" s="44">
        <v>1</v>
      </c>
      <c r="BQ399" s="35">
        <f t="shared" si="620"/>
        <v>1.45</v>
      </c>
      <c r="BR399" s="43">
        <f t="shared" si="574"/>
        <v>4.7044138635648E+19</v>
      </c>
      <c r="BS399" s="43">
        <f t="shared" si="621"/>
        <v>2.0668842309571947E+22</v>
      </c>
      <c r="BT399" s="43">
        <f t="shared" si="622"/>
        <v>7.8113349431517105E+20</v>
      </c>
      <c r="BU399" s="43">
        <f t="shared" si="623"/>
        <v>2235</v>
      </c>
      <c r="BV399" s="43">
        <f t="shared" si="624"/>
        <v>6170220.4127715481</v>
      </c>
      <c r="BW399" s="71">
        <f t="shared" si="565"/>
        <v>3.779280341954229E-2</v>
      </c>
      <c r="BY399" s="44">
        <f t="shared" si="625"/>
        <v>241</v>
      </c>
      <c r="BZ399" s="44">
        <f t="shared" si="626"/>
        <v>9.25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1.794480627098023E+17</v>
      </c>
      <c r="CF399" s="43">
        <f t="shared" si="630"/>
        <v>2775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11.274999999999999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106803046191565.28</v>
      </c>
      <c r="CQ399" s="43">
        <f t="shared" si="637"/>
        <v>3382.4999999999995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13.55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125344830575.77824</v>
      </c>
      <c r="DB399" s="43">
        <f t="shared" si="644"/>
        <v>4065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18.95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28235689.756628271</v>
      </c>
      <c r="DM399" s="43">
        <f t="shared" si="651"/>
        <v>5685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90">
        <f t="shared" si="580"/>
        <v>2.875</v>
      </c>
      <c r="F400" s="102">
        <f t="shared" si="568"/>
        <v>22.125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2.875</v>
      </c>
      <c r="N400" s="43">
        <f t="shared" si="569"/>
        <v>2.626236652752205E+24</v>
      </c>
      <c r="O400" s="43">
        <f t="shared" si="585"/>
        <v>2.9748695684050602E+27</v>
      </c>
      <c r="P400" s="43">
        <f t="shared" si="586"/>
        <v>3.1572931597463152E+25</v>
      </c>
      <c r="Q400" s="43">
        <f t="shared" si="587"/>
        <v>300</v>
      </c>
      <c r="R400" s="43">
        <f t="shared" si="588"/>
        <v>6387812.7657124512</v>
      </c>
      <c r="S400" s="71">
        <f t="shared" si="589"/>
        <v>1.0613215427253367E-2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4.5363990827231998E+24</v>
      </c>
      <c r="AA400" s="43">
        <f t="shared" si="593"/>
        <v>1.7873412385929407E+27</v>
      </c>
      <c r="AB400" s="43">
        <f t="shared" si="594"/>
        <v>6.3145863194926305E+25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3.5329494912027547E-2</v>
      </c>
      <c r="AG400" s="44">
        <f t="shared" si="597"/>
        <v>379</v>
      </c>
      <c r="AH400" s="44">
        <f t="shared" si="598"/>
        <v>3.1500000000000004</v>
      </c>
      <c r="AI400" s="44">
        <v>1</v>
      </c>
      <c r="AJ400" s="35">
        <f t="shared" si="599"/>
        <v>1.075</v>
      </c>
      <c r="AK400" s="43">
        <f t="shared" si="571"/>
        <v>1.3892722190839801E+24</v>
      </c>
      <c r="AL400" s="43">
        <f t="shared" si="600"/>
        <v>5.660242338602906E+26</v>
      </c>
      <c r="AM400" s="43">
        <f t="shared" si="601"/>
        <v>1.2431841816501105E+25</v>
      </c>
      <c r="AN400" s="43">
        <f t="shared" si="602"/>
        <v>945.00000000000011</v>
      </c>
      <c r="AO400" s="43">
        <f t="shared" si="603"/>
        <v>6387812.7657124512</v>
      </c>
      <c r="AP400" s="71">
        <f t="shared" si="566"/>
        <v>2.1963444447803633E-2</v>
      </c>
      <c r="AR400" s="44">
        <f t="shared" si="604"/>
        <v>359</v>
      </c>
      <c r="AS400" s="44">
        <f t="shared" si="605"/>
        <v>4.4249999999999998</v>
      </c>
      <c r="AT400" s="44">
        <v>1</v>
      </c>
      <c r="AU400" s="35">
        <f t="shared" si="606"/>
        <v>1.175</v>
      </c>
      <c r="AV400" s="43">
        <f t="shared" si="572"/>
        <v>1.3830976758880513E+22</v>
      </c>
      <c r="AW400" s="43">
        <f t="shared" si="607"/>
        <v>5.8342517713147726E+24</v>
      </c>
      <c r="AX400" s="43">
        <f t="shared" si="608"/>
        <v>1.0914861118654229E+24</v>
      </c>
      <c r="AY400" s="43">
        <f t="shared" si="609"/>
        <v>1327.5</v>
      </c>
      <c r="AZ400" s="43">
        <f t="shared" si="610"/>
        <v>6387812.7657124512</v>
      </c>
      <c r="BA400" s="71">
        <f t="shared" si="655"/>
        <v>0.18708244941226662</v>
      </c>
      <c r="BC400" s="44">
        <f t="shared" si="611"/>
        <v>334</v>
      </c>
      <c r="BD400" s="44">
        <f t="shared" si="612"/>
        <v>5.85</v>
      </c>
      <c r="BE400" s="44">
        <v>1</v>
      </c>
      <c r="BF400" s="35">
        <f t="shared" si="613"/>
        <v>1.3</v>
      </c>
      <c r="BG400" s="43">
        <f t="shared" si="573"/>
        <v>1.3337013303206207E+22</v>
      </c>
      <c r="BH400" s="43">
        <f t="shared" si="614"/>
        <v>5.7909311762521353E+24</v>
      </c>
      <c r="BI400" s="43">
        <f t="shared" si="615"/>
        <v>4.5093176231728192E+22</v>
      </c>
      <c r="BJ400" s="43">
        <f t="shared" si="616"/>
        <v>1755</v>
      </c>
      <c r="BK400" s="43">
        <f t="shared" si="617"/>
        <v>6387812.7657124512</v>
      </c>
      <c r="BL400" s="71">
        <f t="shared" si="567"/>
        <v>7.7868610175595787E-3</v>
      </c>
      <c r="BN400" s="44">
        <f t="shared" si="618"/>
        <v>304</v>
      </c>
      <c r="BO400" s="44">
        <f t="shared" si="619"/>
        <v>7.45</v>
      </c>
      <c r="BP400" s="44">
        <v>1</v>
      </c>
      <c r="BQ400" s="35">
        <f t="shared" si="620"/>
        <v>1.45</v>
      </c>
      <c r="BR400" s="43">
        <f t="shared" si="574"/>
        <v>4.7044138635648E+19</v>
      </c>
      <c r="BS400" s="43">
        <f t="shared" si="621"/>
        <v>2.0737056310593638E+22</v>
      </c>
      <c r="BT400" s="43">
        <f t="shared" si="622"/>
        <v>8.9728675995292297E+20</v>
      </c>
      <c r="BU400" s="43">
        <f t="shared" si="623"/>
        <v>2235</v>
      </c>
      <c r="BV400" s="43">
        <f t="shared" si="624"/>
        <v>6387812.7657124512</v>
      </c>
      <c r="BW400" s="71">
        <f t="shared" si="565"/>
        <v>4.3269726740074441E-2</v>
      </c>
      <c r="BY400" s="44">
        <f t="shared" si="625"/>
        <v>242</v>
      </c>
      <c r="BZ400" s="44">
        <f t="shared" si="626"/>
        <v>9.25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2.0613169444215472E+17</v>
      </c>
      <c r="CF400" s="43">
        <f t="shared" si="630"/>
        <v>2775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11.274999999999999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122684483468923.41</v>
      </c>
      <c r="CQ400" s="43">
        <f t="shared" si="637"/>
        <v>3382.4999999999995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13.55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143983400689.77853</v>
      </c>
      <c r="DB400" s="43">
        <f t="shared" si="644"/>
        <v>4065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18.95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32434290.375645529</v>
      </c>
      <c r="DM400" s="43">
        <f t="shared" si="651"/>
        <v>5685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90">
        <f t="shared" si="580"/>
        <v>2.875</v>
      </c>
      <c r="F401" s="102">
        <f t="shared" si="568"/>
        <v>22.125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2.875</v>
      </c>
      <c r="N401" s="43">
        <f t="shared" si="569"/>
        <v>2.626236652752205E+24</v>
      </c>
      <c r="O401" s="43">
        <f t="shared" si="585"/>
        <v>2.9824199987817228E+27</v>
      </c>
      <c r="P401" s="43">
        <f t="shared" si="586"/>
        <v>3.6267774588439833E+25</v>
      </c>
      <c r="Q401" s="43">
        <f t="shared" si="587"/>
        <v>300</v>
      </c>
      <c r="R401" s="43">
        <f t="shared" si="588"/>
        <v>6613078.49640828</v>
      </c>
      <c r="S401" s="71">
        <f t="shared" si="589"/>
        <v>1.2160518841496073E-2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4.5363990827231998E+24</v>
      </c>
      <c r="AA401" s="43">
        <f t="shared" si="593"/>
        <v>1.7918776376756638E+27</v>
      </c>
      <c r="AB401" s="43">
        <f t="shared" si="594"/>
        <v>7.2535549176879666E+25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4.0480191086579576E-2</v>
      </c>
      <c r="AG401" s="44">
        <f t="shared" si="597"/>
        <v>380</v>
      </c>
      <c r="AH401" s="44">
        <f t="shared" si="598"/>
        <v>3.1500000000000004</v>
      </c>
      <c r="AI401" s="44">
        <v>1</v>
      </c>
      <c r="AJ401" s="35">
        <f t="shared" si="599"/>
        <v>1.075</v>
      </c>
      <c r="AK401" s="43">
        <f t="shared" si="571"/>
        <v>1.3892722190839801E+24</v>
      </c>
      <c r="AL401" s="43">
        <f t="shared" si="600"/>
        <v>5.6751770149580582E+26</v>
      </c>
      <c r="AM401" s="43">
        <f t="shared" si="601"/>
        <v>1.428043624419817E+25</v>
      </c>
      <c r="AN401" s="43">
        <f t="shared" si="602"/>
        <v>945.00000000000011</v>
      </c>
      <c r="AO401" s="43">
        <f t="shared" si="603"/>
        <v>6613078.49640828</v>
      </c>
      <c r="AP401" s="71">
        <f t="shared" si="566"/>
        <v>2.5162979421715373E-2</v>
      </c>
      <c r="AR401" s="44">
        <f t="shared" si="604"/>
        <v>360</v>
      </c>
      <c r="AS401" s="44">
        <f t="shared" si="605"/>
        <v>4.4249999999999998</v>
      </c>
      <c r="AT401" s="44">
        <v>15</v>
      </c>
      <c r="AU401" s="35">
        <f t="shared" si="606"/>
        <v>1.175</v>
      </c>
      <c r="AV401" s="43">
        <f t="shared" si="572"/>
        <v>2.074646513832077E+23</v>
      </c>
      <c r="AW401" s="43">
        <f t="shared" si="607"/>
        <v>8.7757547535096851E+25</v>
      </c>
      <c r="AX401" s="43">
        <f t="shared" si="608"/>
        <v>1.2537883012019209E+24</v>
      </c>
      <c r="AY401" s="43">
        <f t="shared" si="609"/>
        <v>1327.5</v>
      </c>
      <c r="AZ401" s="43">
        <f t="shared" si="610"/>
        <v>6613078.49640828</v>
      </c>
      <c r="BA401" s="71">
        <f t="shared" si="655"/>
        <v>1.4286956921858985E-2</v>
      </c>
      <c r="BC401" s="44">
        <f t="shared" si="611"/>
        <v>335</v>
      </c>
      <c r="BD401" s="44">
        <f t="shared" si="612"/>
        <v>5.85</v>
      </c>
      <c r="BE401" s="44">
        <v>1</v>
      </c>
      <c r="BF401" s="35">
        <f t="shared" si="613"/>
        <v>1.3</v>
      </c>
      <c r="BG401" s="43">
        <f t="shared" si="573"/>
        <v>1.3337013303206207E+22</v>
      </c>
      <c r="BH401" s="43">
        <f t="shared" si="614"/>
        <v>5.8082692935463036E+24</v>
      </c>
      <c r="BI401" s="43">
        <f t="shared" si="615"/>
        <v>5.179845735897757E+22</v>
      </c>
      <c r="BJ401" s="43">
        <f t="shared" si="616"/>
        <v>1755</v>
      </c>
      <c r="BK401" s="43">
        <f t="shared" si="617"/>
        <v>6613078.49640828</v>
      </c>
      <c r="BL401" s="71">
        <f t="shared" si="567"/>
        <v>8.9180536819344763E-3</v>
      </c>
      <c r="BN401" s="44">
        <f t="shared" si="618"/>
        <v>305</v>
      </c>
      <c r="BO401" s="44">
        <f t="shared" si="619"/>
        <v>7.45</v>
      </c>
      <c r="BP401" s="44">
        <v>1</v>
      </c>
      <c r="BQ401" s="35">
        <f t="shared" si="620"/>
        <v>1.45</v>
      </c>
      <c r="BR401" s="43">
        <f t="shared" si="574"/>
        <v>4.7044138635648E+19</v>
      </c>
      <c r="BS401" s="43">
        <f t="shared" si="621"/>
        <v>2.0805270311615328E+22</v>
      </c>
      <c r="BT401" s="43">
        <f t="shared" si="622"/>
        <v>1.0307118251185423E+21</v>
      </c>
      <c r="BU401" s="43">
        <f t="shared" si="623"/>
        <v>2235</v>
      </c>
      <c r="BV401" s="43">
        <f t="shared" si="624"/>
        <v>6613078.49640828</v>
      </c>
      <c r="BW401" s="71">
        <f t="shared" si="565"/>
        <v>4.954090043920787E-2</v>
      </c>
      <c r="BY401" s="44">
        <f t="shared" si="625"/>
        <v>243</v>
      </c>
      <c r="BZ401" s="44">
        <f t="shared" si="626"/>
        <v>9.25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2.3678313831845459E+17</v>
      </c>
      <c r="CF401" s="43">
        <f t="shared" si="630"/>
        <v>2775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11.274999999999999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140927464344413.28</v>
      </c>
      <c r="CQ401" s="43">
        <f t="shared" si="637"/>
        <v>3382.4999999999995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13.55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165393495519.22757</v>
      </c>
      <c r="DB401" s="43">
        <f t="shared" si="644"/>
        <v>4065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18.95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37257216.000000179</v>
      </c>
      <c r="DM401" s="43">
        <f t="shared" si="651"/>
        <v>5685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90">
        <f t="shared" si="580"/>
        <v>2.875</v>
      </c>
      <c r="F402" s="102">
        <f t="shared" si="568"/>
        <v>22.125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2.875</v>
      </c>
      <c r="N402" s="43">
        <f t="shared" si="569"/>
        <v>2.626236652752205E+24</v>
      </c>
      <c r="O402" s="43">
        <f t="shared" si="585"/>
        <v>2.9899704291583854E+27</v>
      </c>
      <c r="P402" s="43">
        <f t="shared" si="586"/>
        <v>4.1660733009144101E+25</v>
      </c>
      <c r="Q402" s="43">
        <f t="shared" si="587"/>
        <v>300</v>
      </c>
      <c r="R402" s="43">
        <f t="shared" si="588"/>
        <v>6846288.2059411695</v>
      </c>
      <c r="S402" s="71">
        <f t="shared" si="589"/>
        <v>1.3933493322497752E-2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4.5363990827231998E+24</v>
      </c>
      <c r="AA402" s="43">
        <f t="shared" si="593"/>
        <v>1.7964140367583872E+27</v>
      </c>
      <c r="AB402" s="43">
        <f t="shared" si="594"/>
        <v>8.3321466018288202E+25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4.6382105858313726E-2</v>
      </c>
      <c r="AG402" s="44">
        <f t="shared" si="597"/>
        <v>381</v>
      </c>
      <c r="AH402" s="44">
        <f t="shared" si="598"/>
        <v>3.1500000000000004</v>
      </c>
      <c r="AI402" s="44">
        <v>1</v>
      </c>
      <c r="AJ402" s="35">
        <f t="shared" si="599"/>
        <v>1.075</v>
      </c>
      <c r="AK402" s="43">
        <f t="shared" si="571"/>
        <v>1.3892722190839801E+24</v>
      </c>
      <c r="AL402" s="43">
        <f t="shared" si="600"/>
        <v>5.6901116913132111E+26</v>
      </c>
      <c r="AM402" s="43">
        <f t="shared" si="601"/>
        <v>1.6403913622350476E+25</v>
      </c>
      <c r="AN402" s="43">
        <f t="shared" si="602"/>
        <v>945.00000000000011</v>
      </c>
      <c r="AO402" s="43">
        <f t="shared" si="603"/>
        <v>6846288.2059411695</v>
      </c>
      <c r="AP402" s="71">
        <f t="shared" si="566"/>
        <v>2.8828807784904209E-2</v>
      </c>
      <c r="AR402" s="44">
        <f t="shared" si="604"/>
        <v>361</v>
      </c>
      <c r="AS402" s="44">
        <f t="shared" si="605"/>
        <v>4.4249999999999998</v>
      </c>
      <c r="AT402" s="44">
        <v>1</v>
      </c>
      <c r="AU402" s="35">
        <f t="shared" si="606"/>
        <v>1.175</v>
      </c>
      <c r="AV402" s="43">
        <f t="shared" si="572"/>
        <v>2.074646513832077E+23</v>
      </c>
      <c r="AW402" s="43">
        <f t="shared" si="607"/>
        <v>8.8001318500472133E+25</v>
      </c>
      <c r="AX402" s="43">
        <f t="shared" si="608"/>
        <v>1.4402245591051739E+24</v>
      </c>
      <c r="AY402" s="43">
        <f t="shared" si="609"/>
        <v>1327.5</v>
      </c>
      <c r="AZ402" s="43">
        <f t="shared" si="610"/>
        <v>6846288.2059411695</v>
      </c>
      <c r="BA402" s="71">
        <f t="shared" si="655"/>
        <v>1.6365942961382413E-2</v>
      </c>
      <c r="BC402" s="44">
        <f t="shared" si="611"/>
        <v>336</v>
      </c>
      <c r="BD402" s="44">
        <f t="shared" si="612"/>
        <v>5.85</v>
      </c>
      <c r="BE402" s="44">
        <v>1</v>
      </c>
      <c r="BF402" s="35">
        <f t="shared" si="613"/>
        <v>1.3</v>
      </c>
      <c r="BG402" s="43">
        <f t="shared" si="573"/>
        <v>1.3337013303206207E+22</v>
      </c>
      <c r="BH402" s="43">
        <f t="shared" si="614"/>
        <v>5.8256074108404719E+24</v>
      </c>
      <c r="BI402" s="43">
        <f t="shared" si="615"/>
        <v>5.9500802759641612E+22</v>
      </c>
      <c r="BJ402" s="43">
        <f t="shared" si="616"/>
        <v>1755</v>
      </c>
      <c r="BK402" s="43">
        <f t="shared" si="617"/>
        <v>6846288.2059411695</v>
      </c>
      <c r="BL402" s="71">
        <f t="shared" si="567"/>
        <v>1.0213665041849656E-2</v>
      </c>
      <c r="BN402" s="44">
        <f t="shared" si="618"/>
        <v>306</v>
      </c>
      <c r="BO402" s="44">
        <f t="shared" si="619"/>
        <v>7.45</v>
      </c>
      <c r="BP402" s="44">
        <v>1</v>
      </c>
      <c r="BQ402" s="35">
        <f t="shared" si="620"/>
        <v>1.45</v>
      </c>
      <c r="BR402" s="43">
        <f t="shared" si="574"/>
        <v>4.7044138635648E+19</v>
      </c>
      <c r="BS402" s="43">
        <f t="shared" si="621"/>
        <v>2.0873484312637019E+22</v>
      </c>
      <c r="BT402" s="43">
        <f t="shared" si="622"/>
        <v>1.1839769779896611E+21</v>
      </c>
      <c r="BU402" s="43">
        <f t="shared" si="623"/>
        <v>2235</v>
      </c>
      <c r="BV402" s="43">
        <f t="shared" si="624"/>
        <v>6846288.2059411695</v>
      </c>
      <c r="BW402" s="71">
        <f t="shared" si="565"/>
        <v>5.6721578451225295E-2</v>
      </c>
      <c r="BY402" s="44">
        <f t="shared" si="625"/>
        <v>244</v>
      </c>
      <c r="BZ402" s="44">
        <f t="shared" si="626"/>
        <v>9.25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2.7199240147744422E+17</v>
      </c>
      <c r="CF402" s="43">
        <f t="shared" si="630"/>
        <v>2775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11.274999999999999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161883146466330.81</v>
      </c>
      <c r="CQ402" s="43">
        <f t="shared" si="637"/>
        <v>3382.4999999999995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13.55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189987236230.14621</v>
      </c>
      <c r="DB402" s="43">
        <f t="shared" si="644"/>
        <v>4065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18.95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42797302.730969429</v>
      </c>
      <c r="DM402" s="43">
        <f t="shared" si="651"/>
        <v>5685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90">
        <f t="shared" si="580"/>
        <v>2.875</v>
      </c>
      <c r="F403" s="102">
        <f t="shared" si="568"/>
        <v>22.125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2.875</v>
      </c>
      <c r="N403" s="43">
        <f t="shared" si="569"/>
        <v>2.626236652752205E+24</v>
      </c>
      <c r="O403" s="43">
        <f t="shared" si="585"/>
        <v>2.997520859535048E+27</v>
      </c>
      <c r="P403" s="43">
        <f t="shared" si="586"/>
        <v>4.7855615475574504E+25</v>
      </c>
      <c r="Q403" s="43">
        <f t="shared" si="587"/>
        <v>300</v>
      </c>
      <c r="R403" s="43">
        <f t="shared" si="588"/>
        <v>7087722.038119806</v>
      </c>
      <c r="S403" s="71">
        <f t="shared" si="589"/>
        <v>1.5965065038112024E-2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4.5363990827231998E+24</v>
      </c>
      <c r="AA403" s="43">
        <f t="shared" si="593"/>
        <v>1.8009504358411103E+27</v>
      </c>
      <c r="AB403" s="43">
        <f t="shared" si="594"/>
        <v>9.5711230951149007E+25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5.3144844547844725E-2</v>
      </c>
      <c r="AG403" s="44">
        <f t="shared" si="597"/>
        <v>382</v>
      </c>
      <c r="AH403" s="44">
        <f t="shared" si="598"/>
        <v>3.1500000000000004</v>
      </c>
      <c r="AI403" s="44">
        <v>1</v>
      </c>
      <c r="AJ403" s="35">
        <f t="shared" si="599"/>
        <v>1.075</v>
      </c>
      <c r="AK403" s="43">
        <f t="shared" si="571"/>
        <v>1.3892722190839801E+24</v>
      </c>
      <c r="AL403" s="43">
        <f t="shared" si="600"/>
        <v>5.7050463676683647E+26</v>
      </c>
      <c r="AM403" s="43">
        <f t="shared" si="601"/>
        <v>1.8843148593507449E+25</v>
      </c>
      <c r="AN403" s="43">
        <f t="shared" si="602"/>
        <v>945.00000000000011</v>
      </c>
      <c r="AO403" s="43">
        <f t="shared" si="603"/>
        <v>7087722.038119806</v>
      </c>
      <c r="AP403" s="71">
        <f t="shared" si="566"/>
        <v>3.3028914016011032E-2</v>
      </c>
      <c r="AR403" s="44">
        <f t="shared" si="604"/>
        <v>362</v>
      </c>
      <c r="AS403" s="44">
        <f t="shared" si="605"/>
        <v>4.4249999999999998</v>
      </c>
      <c r="AT403" s="44">
        <v>1</v>
      </c>
      <c r="AU403" s="35">
        <f t="shared" si="606"/>
        <v>1.175</v>
      </c>
      <c r="AV403" s="43">
        <f t="shared" si="572"/>
        <v>2.074646513832077E+23</v>
      </c>
      <c r="AW403" s="43">
        <f t="shared" si="607"/>
        <v>8.8245089465847397E+25</v>
      </c>
      <c r="AX403" s="43">
        <f t="shared" si="608"/>
        <v>1.6543835818704433E+24</v>
      </c>
      <c r="AY403" s="43">
        <f t="shared" si="609"/>
        <v>1327.5</v>
      </c>
      <c r="AZ403" s="43">
        <f t="shared" si="610"/>
        <v>7087722.038119806</v>
      </c>
      <c r="BA403" s="71">
        <f t="shared" si="655"/>
        <v>1.87475993495448E-2</v>
      </c>
      <c r="BC403" s="44">
        <f t="shared" si="611"/>
        <v>337</v>
      </c>
      <c r="BD403" s="44">
        <f t="shared" si="612"/>
        <v>5.85</v>
      </c>
      <c r="BE403" s="44">
        <v>1</v>
      </c>
      <c r="BF403" s="35">
        <f t="shared" si="613"/>
        <v>1.3</v>
      </c>
      <c r="BG403" s="43">
        <f t="shared" si="573"/>
        <v>1.3337013303206207E+22</v>
      </c>
      <c r="BH403" s="43">
        <f t="shared" si="614"/>
        <v>5.8429455281346402E+24</v>
      </c>
      <c r="BI403" s="43">
        <f t="shared" si="615"/>
        <v>6.8348474251003367E+22</v>
      </c>
      <c r="BJ403" s="43">
        <f t="shared" si="616"/>
        <v>1755</v>
      </c>
      <c r="BK403" s="43">
        <f t="shared" si="617"/>
        <v>7087722.038119806</v>
      </c>
      <c r="BL403" s="71">
        <f t="shared" si="567"/>
        <v>1.1697605928704185E-2</v>
      </c>
      <c r="BN403" s="44">
        <f t="shared" si="618"/>
        <v>307</v>
      </c>
      <c r="BO403" s="44">
        <f t="shared" si="619"/>
        <v>7.45</v>
      </c>
      <c r="BP403" s="44">
        <v>1</v>
      </c>
      <c r="BQ403" s="35">
        <f t="shared" si="620"/>
        <v>1.45</v>
      </c>
      <c r="BR403" s="43">
        <f t="shared" si="574"/>
        <v>4.7044138635648E+19</v>
      </c>
      <c r="BS403" s="43">
        <f t="shared" si="621"/>
        <v>2.0941698313658709E+22</v>
      </c>
      <c r="BT403" s="43">
        <f t="shared" si="622"/>
        <v>1.3600324069710844E+21</v>
      </c>
      <c r="BU403" s="43">
        <f t="shared" si="623"/>
        <v>2235</v>
      </c>
      <c r="BV403" s="43">
        <f t="shared" si="624"/>
        <v>7087722.038119806</v>
      </c>
      <c r="BW403" s="71">
        <f t="shared" si="565"/>
        <v>6.4943749384644547E-2</v>
      </c>
      <c r="BY403" s="44">
        <f t="shared" si="625"/>
        <v>245</v>
      </c>
      <c r="BZ403" s="44">
        <f t="shared" si="626"/>
        <v>9.25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3.1243722414883322E+17</v>
      </c>
      <c r="CF403" s="43">
        <f t="shared" si="630"/>
        <v>2775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11.274999999999999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185954904047618.31</v>
      </c>
      <c r="CQ403" s="43">
        <f t="shared" si="637"/>
        <v>3382.4999999999995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13.55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218238025728.00204</v>
      </c>
      <c r="DB403" s="43">
        <f t="shared" si="644"/>
        <v>4065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18.95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49161191.245374702</v>
      </c>
      <c r="DM403" s="43">
        <f t="shared" si="651"/>
        <v>5685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90">
        <f t="shared" si="580"/>
        <v>2.875</v>
      </c>
      <c r="F404" s="102">
        <f t="shared" si="568"/>
        <v>22.125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2.875</v>
      </c>
      <c r="N404" s="43">
        <f t="shared" si="569"/>
        <v>2.626236652752205E+24</v>
      </c>
      <c r="O404" s="43">
        <f t="shared" si="585"/>
        <v>3.0050712899117106E+27</v>
      </c>
      <c r="P404" s="43">
        <f t="shared" si="586"/>
        <v>5.4971666774163093E+25</v>
      </c>
      <c r="Q404" s="43">
        <f t="shared" si="587"/>
        <v>300</v>
      </c>
      <c r="R404" s="43">
        <f t="shared" si="588"/>
        <v>7337670.016002954</v>
      </c>
      <c r="S404" s="71">
        <f t="shared" si="589"/>
        <v>1.8292965946833883E-2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4.5363990827231998E+24</v>
      </c>
      <c r="AA404" s="43">
        <f t="shared" si="593"/>
        <v>1.8054868349238334E+27</v>
      </c>
      <c r="AB404" s="43">
        <f t="shared" si="594"/>
        <v>1.0994333354832619E+26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6.0894010092831428E-2</v>
      </c>
      <c r="AG404" s="44">
        <f t="shared" si="597"/>
        <v>383</v>
      </c>
      <c r="AH404" s="44">
        <f t="shared" si="598"/>
        <v>3.1500000000000004</v>
      </c>
      <c r="AI404" s="44">
        <v>1</v>
      </c>
      <c r="AJ404" s="35">
        <f t="shared" si="599"/>
        <v>1.075</v>
      </c>
      <c r="AK404" s="43">
        <f t="shared" si="571"/>
        <v>1.3892722190839801E+24</v>
      </c>
      <c r="AL404" s="43">
        <f t="shared" si="600"/>
        <v>5.7199810440235169E+26</v>
      </c>
      <c r="AM404" s="43">
        <f t="shared" si="601"/>
        <v>2.1645093792326702E+25</v>
      </c>
      <c r="AN404" s="43">
        <f t="shared" si="602"/>
        <v>945.00000000000011</v>
      </c>
      <c r="AO404" s="43">
        <f t="shared" si="603"/>
        <v>7337670.016002954</v>
      </c>
      <c r="AP404" s="71">
        <f t="shared" si="566"/>
        <v>3.7841198468555118E-2</v>
      </c>
      <c r="AR404" s="44">
        <f t="shared" si="604"/>
        <v>363</v>
      </c>
      <c r="AS404" s="44">
        <f t="shared" si="605"/>
        <v>4.4249999999999998</v>
      </c>
      <c r="AT404" s="44">
        <v>1</v>
      </c>
      <c r="AU404" s="35">
        <f t="shared" si="606"/>
        <v>1.175</v>
      </c>
      <c r="AV404" s="43">
        <f t="shared" si="572"/>
        <v>2.074646513832077E+23</v>
      </c>
      <c r="AW404" s="43">
        <f t="shared" si="607"/>
        <v>8.8488860431222662E+25</v>
      </c>
      <c r="AX404" s="43">
        <f t="shared" si="608"/>
        <v>1.900387699028681E+24</v>
      </c>
      <c r="AY404" s="43">
        <f t="shared" si="609"/>
        <v>1327.5</v>
      </c>
      <c r="AZ404" s="43">
        <f t="shared" si="610"/>
        <v>7337670.016002954</v>
      </c>
      <c r="BA404" s="71">
        <f t="shared" si="655"/>
        <v>2.1476010537007015E-2</v>
      </c>
      <c r="BC404" s="44">
        <f t="shared" si="611"/>
        <v>338</v>
      </c>
      <c r="BD404" s="44">
        <f t="shared" si="612"/>
        <v>5.85</v>
      </c>
      <c r="BE404" s="44">
        <v>1</v>
      </c>
      <c r="BF404" s="35">
        <f t="shared" si="613"/>
        <v>1.3</v>
      </c>
      <c r="BG404" s="43">
        <f t="shared" si="573"/>
        <v>1.3337013303206207E+22</v>
      </c>
      <c r="BH404" s="43">
        <f t="shared" si="614"/>
        <v>5.8602836454288075E+24</v>
      </c>
      <c r="BI404" s="43">
        <f t="shared" si="615"/>
        <v>7.8511779938684776E+22</v>
      </c>
      <c r="BJ404" s="43">
        <f t="shared" si="616"/>
        <v>1755</v>
      </c>
      <c r="BK404" s="43">
        <f t="shared" si="617"/>
        <v>7337670.016002954</v>
      </c>
      <c r="BL404" s="71">
        <f t="shared" si="567"/>
        <v>1.3397266188630009E-2</v>
      </c>
      <c r="BN404" s="44">
        <f t="shared" si="618"/>
        <v>308</v>
      </c>
      <c r="BO404" s="44">
        <f t="shared" si="619"/>
        <v>7.45</v>
      </c>
      <c r="BP404" s="44">
        <v>1</v>
      </c>
      <c r="BQ404" s="35">
        <f t="shared" si="620"/>
        <v>1.45</v>
      </c>
      <c r="BR404" s="43">
        <f t="shared" si="574"/>
        <v>4.7044138635648E+19</v>
      </c>
      <c r="BS404" s="43">
        <f t="shared" si="621"/>
        <v>2.1009912314680396E+22</v>
      </c>
      <c r="BT404" s="43">
        <f t="shared" si="622"/>
        <v>1.5622669886303429E+21</v>
      </c>
      <c r="BU404" s="43">
        <f t="shared" si="623"/>
        <v>2235</v>
      </c>
      <c r="BV404" s="43">
        <f t="shared" si="624"/>
        <v>7337670.016002954</v>
      </c>
      <c r="BW404" s="71">
        <f t="shared" si="565"/>
        <v>7.4358567767021558E-2</v>
      </c>
      <c r="BY404" s="44">
        <f t="shared" si="625"/>
        <v>246</v>
      </c>
      <c r="BZ404" s="44">
        <f t="shared" si="626"/>
        <v>9.25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3.5889612541960467E+17</v>
      </c>
      <c r="CF404" s="43">
        <f t="shared" si="630"/>
        <v>2775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11.274999999999999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213606092383130.69</v>
      </c>
      <c r="CQ404" s="43">
        <f t="shared" si="637"/>
        <v>3382.4999999999995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13.55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250689661151.55655</v>
      </c>
      <c r="DB404" s="43">
        <f t="shared" si="644"/>
        <v>4065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18.95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56471379.513256557</v>
      </c>
      <c r="DM404" s="43">
        <f t="shared" si="651"/>
        <v>5685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90">
        <f t="shared" si="580"/>
        <v>2.875</v>
      </c>
      <c r="F405" s="102">
        <f t="shared" si="568"/>
        <v>22.125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2.875</v>
      </c>
      <c r="N405" s="43">
        <f t="shared" si="569"/>
        <v>2.626236652752205E+24</v>
      </c>
      <c r="O405" s="43">
        <f t="shared" si="585"/>
        <v>3.0126217202883732E+27</v>
      </c>
      <c r="P405" s="43">
        <f t="shared" si="586"/>
        <v>6.3145863194926313E+25</v>
      </c>
      <c r="Q405" s="43">
        <f t="shared" si="587"/>
        <v>300</v>
      </c>
      <c r="R405" s="43">
        <f t="shared" si="588"/>
        <v>7596432.3902904596</v>
      </c>
      <c r="S405" s="71">
        <f t="shared" si="589"/>
        <v>2.0960435480390113E-2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4.5363990827231998E+24</v>
      </c>
      <c r="AA405" s="43">
        <f t="shared" si="593"/>
        <v>1.8100232340065568E+27</v>
      </c>
      <c r="AB405" s="43">
        <f t="shared" si="594"/>
        <v>1.2629172638985263E+26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6.9773538823753645E-2</v>
      </c>
      <c r="AG405" s="44">
        <f t="shared" si="597"/>
        <v>384</v>
      </c>
      <c r="AH405" s="44">
        <f t="shared" si="598"/>
        <v>3.1500000000000004</v>
      </c>
      <c r="AI405" s="44">
        <v>1</v>
      </c>
      <c r="AJ405" s="35">
        <f t="shared" si="599"/>
        <v>1.075</v>
      </c>
      <c r="AK405" s="43">
        <f t="shared" si="571"/>
        <v>1.3892722190839801E+24</v>
      </c>
      <c r="AL405" s="43">
        <f t="shared" si="600"/>
        <v>5.7349157203786699E+26</v>
      </c>
      <c r="AM405" s="43">
        <f t="shared" si="601"/>
        <v>2.4863683633002218E+25</v>
      </c>
      <c r="AN405" s="43">
        <f t="shared" si="602"/>
        <v>945.00000000000011</v>
      </c>
      <c r="AO405" s="43">
        <f t="shared" si="603"/>
        <v>7596432.3902904596</v>
      </c>
      <c r="AP405" s="71">
        <f t="shared" si="566"/>
        <v>4.3354924196445731E-2</v>
      </c>
      <c r="AR405" s="44">
        <f t="shared" si="604"/>
        <v>364</v>
      </c>
      <c r="AS405" s="44">
        <f t="shared" si="605"/>
        <v>4.4249999999999998</v>
      </c>
      <c r="AT405" s="44">
        <v>1</v>
      </c>
      <c r="AU405" s="35">
        <f t="shared" si="606"/>
        <v>1.175</v>
      </c>
      <c r="AV405" s="43">
        <f t="shared" si="572"/>
        <v>2.074646513832077E+23</v>
      </c>
      <c r="AW405" s="43">
        <f t="shared" si="607"/>
        <v>8.8732631396597944E+25</v>
      </c>
      <c r="AX405" s="43">
        <f t="shared" si="608"/>
        <v>2.1829722237308464E+24</v>
      </c>
      <c r="AY405" s="43">
        <f t="shared" si="609"/>
        <v>1327.5</v>
      </c>
      <c r="AZ405" s="43">
        <f t="shared" si="610"/>
        <v>7596432.3902904596</v>
      </c>
      <c r="BA405" s="71">
        <f t="shared" si="655"/>
        <v>2.4601684739561806E-2</v>
      </c>
      <c r="BC405" s="44">
        <f t="shared" si="611"/>
        <v>339</v>
      </c>
      <c r="BD405" s="44">
        <f t="shared" si="612"/>
        <v>5.85</v>
      </c>
      <c r="BE405" s="44">
        <v>1</v>
      </c>
      <c r="BF405" s="35">
        <f t="shared" si="613"/>
        <v>1.3</v>
      </c>
      <c r="BG405" s="43">
        <f t="shared" si="573"/>
        <v>1.3337013303206207E+22</v>
      </c>
      <c r="BH405" s="43">
        <f t="shared" si="614"/>
        <v>5.8776217627229758E+24</v>
      </c>
      <c r="BI405" s="43">
        <f t="shared" si="615"/>
        <v>9.0186352463456418E+22</v>
      </c>
      <c r="BJ405" s="43">
        <f t="shared" si="616"/>
        <v>1755</v>
      </c>
      <c r="BK405" s="43">
        <f t="shared" si="617"/>
        <v>7596432.3902904596</v>
      </c>
      <c r="BL405" s="71">
        <f t="shared" si="567"/>
        <v>1.5344021120146904E-2</v>
      </c>
      <c r="BN405" s="44">
        <f t="shared" si="618"/>
        <v>309</v>
      </c>
      <c r="BO405" s="44">
        <f t="shared" si="619"/>
        <v>7.45</v>
      </c>
      <c r="BP405" s="44">
        <v>1</v>
      </c>
      <c r="BQ405" s="35">
        <f t="shared" si="620"/>
        <v>1.45</v>
      </c>
      <c r="BR405" s="43">
        <f t="shared" si="574"/>
        <v>4.7044138635648E+19</v>
      </c>
      <c r="BS405" s="43">
        <f t="shared" si="621"/>
        <v>2.1078126315702086E+22</v>
      </c>
      <c r="BT405" s="43">
        <f t="shared" si="622"/>
        <v>1.7945735199058465E+21</v>
      </c>
      <c r="BU405" s="43">
        <f t="shared" si="623"/>
        <v>2235</v>
      </c>
      <c r="BV405" s="43">
        <f t="shared" si="624"/>
        <v>7596432.3902904596</v>
      </c>
      <c r="BW405" s="71">
        <f t="shared" si="565"/>
        <v>8.5139138698916719E-2</v>
      </c>
      <c r="BY405" s="44">
        <f t="shared" si="625"/>
        <v>247</v>
      </c>
      <c r="BZ405" s="44">
        <f t="shared" si="626"/>
        <v>9.25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4.1226338888430963E+17</v>
      </c>
      <c r="CF405" s="43">
        <f t="shared" si="630"/>
        <v>2775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11.274999999999999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245368966937846.94</v>
      </c>
      <c r="CQ405" s="43">
        <f t="shared" si="637"/>
        <v>3382.4999999999995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13.55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287966801379.55713</v>
      </c>
      <c r="DB405" s="43">
        <f t="shared" si="644"/>
        <v>4065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18.95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64868580.751291074</v>
      </c>
      <c r="DM405" s="43">
        <f t="shared" si="651"/>
        <v>5685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90">
        <f t="shared" si="580"/>
        <v>2.875</v>
      </c>
      <c r="F406" s="102">
        <f t="shared" si="568"/>
        <v>22.125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2.875</v>
      </c>
      <c r="N406" s="43">
        <f t="shared" si="569"/>
        <v>1.050494661100882E+25</v>
      </c>
      <c r="O406" s="43">
        <f t="shared" si="585"/>
        <v>1.2080688602660143E+28</v>
      </c>
      <c r="P406" s="43">
        <f t="shared" si="586"/>
        <v>7.25355491768797E+25</v>
      </c>
      <c r="Q406" s="43">
        <f t="shared" si="587"/>
        <v>300</v>
      </c>
      <c r="R406" s="43">
        <f t="shared" si="588"/>
        <v>7864320.0000002254</v>
      </c>
      <c r="S406" s="71">
        <f t="shared" si="589"/>
        <v>6.0042561779886884E-3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6.8045986240847998E+25</v>
      </c>
      <c r="AA406" s="43">
        <f t="shared" si="593"/>
        <v>2.72183944963392E+28</v>
      </c>
      <c r="AB406" s="43">
        <f t="shared" si="594"/>
        <v>1.450710983537594E+26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5.3298918263996456E-3</v>
      </c>
      <c r="AG406" s="44">
        <f t="shared" si="597"/>
        <v>385</v>
      </c>
      <c r="AH406" s="44">
        <f t="shared" si="598"/>
        <v>3.1500000000000004</v>
      </c>
      <c r="AI406" s="44">
        <v>1</v>
      </c>
      <c r="AJ406" s="35">
        <f t="shared" si="599"/>
        <v>1.075</v>
      </c>
      <c r="AK406" s="43">
        <f t="shared" si="571"/>
        <v>1.3892722190839801E+24</v>
      </c>
      <c r="AL406" s="43">
        <f t="shared" si="600"/>
        <v>5.7498503967338221E+26</v>
      </c>
      <c r="AM406" s="43">
        <f t="shared" si="601"/>
        <v>2.8560872488396353E+25</v>
      </c>
      <c r="AN406" s="43">
        <f t="shared" si="602"/>
        <v>945.00000000000011</v>
      </c>
      <c r="AO406" s="43">
        <f t="shared" si="603"/>
        <v>7864320.0000002254</v>
      </c>
      <c r="AP406" s="71">
        <f t="shared" si="566"/>
        <v>4.9672374962347256E-2</v>
      </c>
      <c r="AR406" s="44">
        <f t="shared" si="604"/>
        <v>365</v>
      </c>
      <c r="AS406" s="44">
        <f t="shared" si="605"/>
        <v>4.4249999999999998</v>
      </c>
      <c r="AT406" s="44">
        <v>1</v>
      </c>
      <c r="AU406" s="35">
        <f t="shared" si="606"/>
        <v>1.175</v>
      </c>
      <c r="AV406" s="43">
        <f t="shared" si="572"/>
        <v>2.074646513832077E+23</v>
      </c>
      <c r="AW406" s="43">
        <f t="shared" si="607"/>
        <v>8.8976402361973208E+25</v>
      </c>
      <c r="AX406" s="43">
        <f t="shared" si="608"/>
        <v>2.5075766024038428E+24</v>
      </c>
      <c r="AY406" s="43">
        <f t="shared" si="609"/>
        <v>1327.5</v>
      </c>
      <c r="AZ406" s="43">
        <f t="shared" si="610"/>
        <v>7864320.0000002254</v>
      </c>
      <c r="BA406" s="71">
        <f t="shared" si="655"/>
        <v>2.8182490366406774E-2</v>
      </c>
      <c r="BC406" s="44">
        <f t="shared" si="611"/>
        <v>340</v>
      </c>
      <c r="BD406" s="44">
        <f t="shared" si="612"/>
        <v>5.85</v>
      </c>
      <c r="BE406" s="44">
        <v>1</v>
      </c>
      <c r="BF406" s="35">
        <f t="shared" si="613"/>
        <v>1.3</v>
      </c>
      <c r="BG406" s="43">
        <f t="shared" si="573"/>
        <v>1.3337013303206207E+22</v>
      </c>
      <c r="BH406" s="43">
        <f t="shared" si="614"/>
        <v>5.8949598800171441E+24</v>
      </c>
      <c r="BI406" s="43">
        <f t="shared" si="615"/>
        <v>1.0359691471795519E+23</v>
      </c>
      <c r="BJ406" s="43">
        <f t="shared" si="616"/>
        <v>1755</v>
      </c>
      <c r="BK406" s="43">
        <f t="shared" si="617"/>
        <v>7864320.0000002254</v>
      </c>
      <c r="BL406" s="71">
        <f t="shared" si="567"/>
        <v>1.7573811667341475E-2</v>
      </c>
      <c r="BN406" s="44">
        <f t="shared" si="618"/>
        <v>310</v>
      </c>
      <c r="BO406" s="44">
        <f t="shared" si="619"/>
        <v>7.45</v>
      </c>
      <c r="BP406" s="44">
        <v>1</v>
      </c>
      <c r="BQ406" s="35">
        <f t="shared" si="620"/>
        <v>1.45</v>
      </c>
      <c r="BR406" s="43">
        <f t="shared" si="574"/>
        <v>4.7044138635648E+19</v>
      </c>
      <c r="BS406" s="43">
        <f t="shared" si="621"/>
        <v>2.1146340316723773E+22</v>
      </c>
      <c r="BT406" s="43">
        <f t="shared" si="622"/>
        <v>2.0614236502370846E+21</v>
      </c>
      <c r="BU406" s="43">
        <f t="shared" si="623"/>
        <v>2235</v>
      </c>
      <c r="BV406" s="43">
        <f t="shared" si="624"/>
        <v>7864320.0000002254</v>
      </c>
      <c r="BW406" s="71">
        <f t="shared" si="565"/>
        <v>9.748370731586066E-2</v>
      </c>
      <c r="BY406" s="44">
        <f t="shared" si="625"/>
        <v>248</v>
      </c>
      <c r="BZ406" s="44">
        <f t="shared" si="626"/>
        <v>9.25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4.7356627663690931E+17</v>
      </c>
      <c r="CF406" s="43">
        <f t="shared" si="630"/>
        <v>2775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11.274999999999999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281854928688826.69</v>
      </c>
      <c r="CQ406" s="43">
        <f t="shared" si="637"/>
        <v>3382.4999999999995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13.55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330786991038.4552</v>
      </c>
      <c r="DB406" s="43">
        <f t="shared" si="644"/>
        <v>4065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18.95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74514432.000000402</v>
      </c>
      <c r="DM406" s="43">
        <f t="shared" si="651"/>
        <v>5685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90">
        <f t="shared" si="580"/>
        <v>2.875</v>
      </c>
      <c r="F407" s="102">
        <f t="shared" si="568"/>
        <v>22.125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90">
        <f t="shared" si="580"/>
        <v>2.875</v>
      </c>
      <c r="F408" s="102">
        <f t="shared" si="568"/>
        <v>22.125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90">
        <f t="shared" si="580"/>
        <v>2.875</v>
      </c>
      <c r="F409" s="102">
        <f t="shared" si="568"/>
        <v>22.125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90">
        <f t="shared" si="580"/>
        <v>2.875</v>
      </c>
      <c r="F410" s="102">
        <f t="shared" si="568"/>
        <v>22.125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90">
        <f t="shared" si="580"/>
        <v>2.875</v>
      </c>
      <c r="F411" s="102">
        <f t="shared" si="568"/>
        <v>22.125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90">
        <f t="shared" si="580"/>
        <v>2.875</v>
      </c>
      <c r="F412" s="102">
        <f t="shared" si="568"/>
        <v>22.125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90">
        <f t="shared" si="580"/>
        <v>2.875</v>
      </c>
      <c r="F413" s="102">
        <f t="shared" si="568"/>
        <v>22.125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90">
        <f t="shared" si="580"/>
        <v>2.875</v>
      </c>
      <c r="F414" s="102">
        <f t="shared" si="568"/>
        <v>22.125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90">
        <f t="shared" si="580"/>
        <v>2.875</v>
      </c>
      <c r="F415" s="102">
        <f t="shared" si="568"/>
        <v>22.125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90">
        <f t="shared" si="580"/>
        <v>2.875</v>
      </c>
      <c r="F416" s="102">
        <f t="shared" si="568"/>
        <v>22.125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90">
        <f t="shared" si="580"/>
        <v>2.875</v>
      </c>
      <c r="F417" s="102">
        <f t="shared" si="568"/>
        <v>22.125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90">
        <f t="shared" si="580"/>
        <v>2.875</v>
      </c>
      <c r="F418" s="102">
        <f t="shared" si="568"/>
        <v>22.125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90">
        <f t="shared" si="580"/>
        <v>2.875</v>
      </c>
      <c r="F419" s="102">
        <f t="shared" si="568"/>
        <v>22.125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90">
        <f t="shared" si="580"/>
        <v>2.875</v>
      </c>
      <c r="F420" s="102">
        <f t="shared" si="568"/>
        <v>22.125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90">
        <f t="shared" si="580"/>
        <v>2.875</v>
      </c>
      <c r="F421" s="102">
        <f t="shared" si="568"/>
        <v>22.125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90">
        <f t="shared" si="580"/>
        <v>2.875</v>
      </c>
      <c r="F422" s="102">
        <f t="shared" si="568"/>
        <v>22.125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90">
        <f t="shared" si="580"/>
        <v>2.875</v>
      </c>
      <c r="F423" s="102">
        <f t="shared" si="568"/>
        <v>22.125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90">
        <f t="shared" si="580"/>
        <v>2.875</v>
      </c>
      <c r="F424" s="102">
        <f t="shared" si="568"/>
        <v>22.125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90">
        <f t="shared" si="580"/>
        <v>2.875</v>
      </c>
      <c r="F425" s="102">
        <f t="shared" si="568"/>
        <v>22.125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90">
        <f t="shared" si="580"/>
        <v>2.875</v>
      </c>
      <c r="F426" s="102">
        <f t="shared" si="568"/>
        <v>22.125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90">
        <f t="shared" si="580"/>
        <v>2.875</v>
      </c>
      <c r="F427" s="102">
        <f t="shared" si="568"/>
        <v>22.125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90">
        <f t="shared" si="580"/>
        <v>2.875</v>
      </c>
      <c r="F428" s="102">
        <f t="shared" si="568"/>
        <v>22.125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90">
        <f t="shared" si="580"/>
        <v>2.875</v>
      </c>
      <c r="F429" s="102">
        <f t="shared" si="568"/>
        <v>22.125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90">
        <f t="shared" si="580"/>
        <v>2.875</v>
      </c>
      <c r="F430" s="102">
        <f t="shared" si="568"/>
        <v>22.125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90">
        <f t="shared" si="580"/>
        <v>2.875</v>
      </c>
      <c r="F431" s="102">
        <f t="shared" si="568"/>
        <v>22.125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90">
        <f t="shared" si="580"/>
        <v>2.875</v>
      </c>
      <c r="F432" s="102">
        <f t="shared" si="568"/>
        <v>22.125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90">
        <f t="shared" si="580"/>
        <v>2.875</v>
      </c>
      <c r="F433" s="102">
        <f t="shared" si="568"/>
        <v>22.125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90">
        <f t="shared" si="580"/>
        <v>2.875</v>
      </c>
      <c r="F434" s="102">
        <f t="shared" si="568"/>
        <v>22.125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90">
        <f t="shared" si="580"/>
        <v>2.875</v>
      </c>
      <c r="F435" s="102">
        <f t="shared" si="568"/>
        <v>22.125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90">
        <f t="shared" si="580"/>
        <v>2.875</v>
      </c>
      <c r="F436" s="102">
        <f t="shared" si="568"/>
        <v>22.125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90">
        <f t="shared" si="580"/>
        <v>2.875</v>
      </c>
      <c r="F437" s="102">
        <f t="shared" si="568"/>
        <v>22.125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90">
        <f t="shared" si="580"/>
        <v>2.875</v>
      </c>
      <c r="F438" s="102">
        <f t="shared" si="568"/>
        <v>22.125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90">
        <f t="shared" si="580"/>
        <v>2.875</v>
      </c>
      <c r="F439" s="102">
        <f t="shared" si="568"/>
        <v>22.125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90">
        <f t="shared" si="580"/>
        <v>2.875</v>
      </c>
      <c r="F440" s="102">
        <f t="shared" si="568"/>
        <v>22.125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90">
        <f t="shared" si="580"/>
        <v>2.875</v>
      </c>
      <c r="F441" s="102">
        <f t="shared" si="568"/>
        <v>22.125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90">
        <f t="shared" si="580"/>
        <v>2.875</v>
      </c>
      <c r="F442" s="102">
        <f t="shared" si="568"/>
        <v>22.125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90">
        <f t="shared" si="580"/>
        <v>2.875</v>
      </c>
      <c r="F443" s="102">
        <f t="shared" si="568"/>
        <v>22.125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90">
        <f t="shared" si="580"/>
        <v>2.875</v>
      </c>
      <c r="F444" s="102">
        <f t="shared" si="568"/>
        <v>22.125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90">
        <f t="shared" si="580"/>
        <v>2.875</v>
      </c>
      <c r="F445" s="102">
        <f t="shared" si="568"/>
        <v>22.125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90">
        <f t="shared" si="580"/>
        <v>2.875</v>
      </c>
      <c r="F446" s="102">
        <f t="shared" si="568"/>
        <v>22.125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90">
        <f t="shared" si="580"/>
        <v>2.875</v>
      </c>
      <c r="F447" s="102">
        <f t="shared" si="568"/>
        <v>22.125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90">
        <f t="shared" si="580"/>
        <v>2.875</v>
      </c>
      <c r="F448" s="102">
        <f t="shared" si="568"/>
        <v>22.125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90">
        <f t="shared" si="580"/>
        <v>2.875</v>
      </c>
      <c r="F449" s="102">
        <f t="shared" si="568"/>
        <v>22.125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90">
        <f t="shared" si="580"/>
        <v>2.875</v>
      </c>
      <c r="F450" s="102">
        <f t="shared" si="568"/>
        <v>22.125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90">
        <f t="shared" si="580"/>
        <v>2.875</v>
      </c>
      <c r="F451" s="102">
        <f t="shared" si="568"/>
        <v>22.125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90">
        <f t="shared" si="580"/>
        <v>2.875</v>
      </c>
      <c r="F452" s="102">
        <f t="shared" si="568"/>
        <v>22.125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90">
        <f t="shared" si="580"/>
        <v>2.875</v>
      </c>
      <c r="F453" s="102">
        <f t="shared" si="568"/>
        <v>22.125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90">
        <f t="shared" si="580"/>
        <v>2.875</v>
      </c>
      <c r="F454" s="102">
        <f t="shared" ref="F454:F517" si="661">C454+E454</f>
        <v>22.125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90">
        <f t="shared" ref="E455:E518" si="663">E454</f>
        <v>2.875</v>
      </c>
      <c r="F455" s="102">
        <f t="shared" si="661"/>
        <v>22.125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90">
        <f t="shared" si="663"/>
        <v>2.875</v>
      </c>
      <c r="F456" s="102">
        <f t="shared" si="661"/>
        <v>22.125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90">
        <f t="shared" si="663"/>
        <v>2.875</v>
      </c>
      <c r="F457" s="102">
        <f t="shared" si="661"/>
        <v>22.125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90">
        <f t="shared" si="663"/>
        <v>2.875</v>
      </c>
      <c r="F458" s="102">
        <f t="shared" si="661"/>
        <v>22.125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90">
        <f t="shared" si="663"/>
        <v>2.875</v>
      </c>
      <c r="F459" s="102">
        <f t="shared" si="661"/>
        <v>22.125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90">
        <f t="shared" si="663"/>
        <v>2.875</v>
      </c>
      <c r="F460" s="102">
        <f t="shared" si="661"/>
        <v>22.125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90">
        <f t="shared" si="663"/>
        <v>2.875</v>
      </c>
      <c r="F461" s="102">
        <f t="shared" si="661"/>
        <v>22.125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90">
        <f t="shared" si="663"/>
        <v>2.875</v>
      </c>
      <c r="F462" s="102">
        <f t="shared" si="661"/>
        <v>22.125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90">
        <f t="shared" si="663"/>
        <v>2.875</v>
      </c>
      <c r="F463" s="102">
        <f t="shared" si="661"/>
        <v>22.125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90">
        <f t="shared" si="663"/>
        <v>2.875</v>
      </c>
      <c r="F464" s="102">
        <f t="shared" si="661"/>
        <v>22.125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90">
        <f t="shared" si="663"/>
        <v>2.875</v>
      </c>
      <c r="F465" s="102">
        <f t="shared" si="661"/>
        <v>22.125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90">
        <f t="shared" si="663"/>
        <v>2.875</v>
      </c>
      <c r="F466" s="102">
        <f t="shared" si="661"/>
        <v>22.125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90">
        <f t="shared" si="663"/>
        <v>2.875</v>
      </c>
      <c r="F467" s="102">
        <f t="shared" si="661"/>
        <v>22.125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90">
        <f t="shared" si="663"/>
        <v>2.875</v>
      </c>
      <c r="F468" s="102">
        <f t="shared" si="661"/>
        <v>22.125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90">
        <f t="shared" si="663"/>
        <v>2.875</v>
      </c>
      <c r="F469" s="102">
        <f t="shared" si="661"/>
        <v>22.125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90">
        <f t="shared" si="663"/>
        <v>2.875</v>
      </c>
      <c r="F470" s="102">
        <f t="shared" si="661"/>
        <v>22.125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90">
        <f t="shared" si="663"/>
        <v>2.875</v>
      </c>
      <c r="F471" s="102">
        <f t="shared" si="661"/>
        <v>22.125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90">
        <f t="shared" si="663"/>
        <v>2.875</v>
      </c>
      <c r="F472" s="102">
        <f t="shared" si="661"/>
        <v>22.125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90">
        <f t="shared" si="663"/>
        <v>2.875</v>
      </c>
      <c r="F473" s="102">
        <f t="shared" si="661"/>
        <v>22.125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90">
        <f t="shared" si="663"/>
        <v>2.875</v>
      </c>
      <c r="F474" s="102">
        <f t="shared" si="661"/>
        <v>22.125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90">
        <f t="shared" si="663"/>
        <v>2.875</v>
      </c>
      <c r="F475" s="102">
        <f t="shared" si="661"/>
        <v>22.125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90">
        <f t="shared" si="663"/>
        <v>2.875</v>
      </c>
      <c r="F476" s="102">
        <f t="shared" si="661"/>
        <v>22.125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90">
        <f t="shared" si="663"/>
        <v>2.875</v>
      </c>
      <c r="F477" s="102">
        <f t="shared" si="661"/>
        <v>22.125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90">
        <f t="shared" si="663"/>
        <v>2.875</v>
      </c>
      <c r="F478" s="102">
        <f t="shared" si="661"/>
        <v>22.125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90">
        <f t="shared" si="663"/>
        <v>2.875</v>
      </c>
      <c r="F479" s="102">
        <f t="shared" si="661"/>
        <v>22.125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90">
        <f t="shared" si="663"/>
        <v>2.875</v>
      </c>
      <c r="F480" s="102">
        <f t="shared" si="661"/>
        <v>22.125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90">
        <f t="shared" si="663"/>
        <v>2.875</v>
      </c>
      <c r="F481" s="102">
        <f t="shared" si="661"/>
        <v>22.125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90">
        <f t="shared" si="663"/>
        <v>2.875</v>
      </c>
      <c r="F482" s="102">
        <f t="shared" si="661"/>
        <v>22.125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90">
        <f t="shared" si="663"/>
        <v>2.875</v>
      </c>
      <c r="F483" s="102">
        <f t="shared" si="661"/>
        <v>22.125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90">
        <f t="shared" si="663"/>
        <v>2.875</v>
      </c>
      <c r="F484" s="102">
        <f t="shared" si="661"/>
        <v>22.125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90">
        <f t="shared" si="663"/>
        <v>2.875</v>
      </c>
      <c r="F485" s="102">
        <f t="shared" si="661"/>
        <v>22.125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90">
        <f t="shared" si="663"/>
        <v>2.875</v>
      </c>
      <c r="F486" s="102">
        <f t="shared" si="661"/>
        <v>22.125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90">
        <f t="shared" si="663"/>
        <v>2.875</v>
      </c>
      <c r="F487" s="102">
        <f t="shared" si="661"/>
        <v>22.125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90">
        <f t="shared" si="663"/>
        <v>2.875</v>
      </c>
      <c r="F488" s="102">
        <f t="shared" si="661"/>
        <v>22.125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90">
        <f t="shared" si="663"/>
        <v>2.875</v>
      </c>
      <c r="F489" s="102">
        <f t="shared" si="661"/>
        <v>22.125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90">
        <f t="shared" si="663"/>
        <v>2.875</v>
      </c>
      <c r="F490" s="102">
        <f t="shared" si="661"/>
        <v>22.125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90">
        <f t="shared" si="663"/>
        <v>2.875</v>
      </c>
      <c r="F491" s="102">
        <f t="shared" si="661"/>
        <v>22.125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90">
        <f t="shared" si="663"/>
        <v>2.875</v>
      </c>
      <c r="F492" s="102">
        <f t="shared" si="661"/>
        <v>22.125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90">
        <f t="shared" si="663"/>
        <v>2.875</v>
      </c>
      <c r="F493" s="102">
        <f t="shared" si="661"/>
        <v>22.125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90">
        <f t="shared" si="663"/>
        <v>2.875</v>
      </c>
      <c r="F494" s="102">
        <f t="shared" si="661"/>
        <v>22.125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90">
        <f t="shared" si="663"/>
        <v>2.875</v>
      </c>
      <c r="F495" s="102">
        <f t="shared" si="661"/>
        <v>22.125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90">
        <f t="shared" si="663"/>
        <v>2.875</v>
      </c>
      <c r="F496" s="102">
        <f t="shared" si="661"/>
        <v>22.125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90">
        <f t="shared" si="663"/>
        <v>2.875</v>
      </c>
      <c r="F497" s="102">
        <f t="shared" si="661"/>
        <v>22.125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90">
        <f t="shared" si="663"/>
        <v>2.875</v>
      </c>
      <c r="F498" s="102">
        <f t="shared" si="661"/>
        <v>22.125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90">
        <f t="shared" si="663"/>
        <v>2.875</v>
      </c>
      <c r="F499" s="102">
        <f t="shared" si="661"/>
        <v>22.125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90">
        <f t="shared" si="663"/>
        <v>2.875</v>
      </c>
      <c r="F500" s="102">
        <f t="shared" si="661"/>
        <v>22.125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90">
        <f t="shared" si="663"/>
        <v>2.875</v>
      </c>
      <c r="F501" s="102">
        <f t="shared" si="661"/>
        <v>22.125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90">
        <f t="shared" si="663"/>
        <v>2.875</v>
      </c>
      <c r="F502" s="102">
        <f t="shared" si="661"/>
        <v>22.125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90">
        <f t="shared" si="663"/>
        <v>2.875</v>
      </c>
      <c r="F503" s="102">
        <f t="shared" si="661"/>
        <v>22.125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90">
        <f t="shared" si="663"/>
        <v>2.875</v>
      </c>
      <c r="F504" s="102">
        <f t="shared" si="661"/>
        <v>22.125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90">
        <f t="shared" si="663"/>
        <v>2.875</v>
      </c>
      <c r="F505" s="102">
        <f t="shared" si="661"/>
        <v>22.125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90">
        <f t="shared" si="663"/>
        <v>2.875</v>
      </c>
      <c r="F506" s="102">
        <f t="shared" si="661"/>
        <v>22.125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90">
        <f t="shared" si="663"/>
        <v>2.875</v>
      </c>
      <c r="F507" s="102">
        <f t="shared" si="661"/>
        <v>22.125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90">
        <f t="shared" si="663"/>
        <v>2.875</v>
      </c>
      <c r="F508" s="102">
        <f t="shared" si="661"/>
        <v>22.125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90">
        <f t="shared" si="663"/>
        <v>2.875</v>
      </c>
      <c r="F509" s="102">
        <f t="shared" si="661"/>
        <v>22.125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90">
        <f t="shared" si="663"/>
        <v>2.875</v>
      </c>
      <c r="F510" s="102">
        <f t="shared" si="661"/>
        <v>22.125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90">
        <f t="shared" si="663"/>
        <v>2.875</v>
      </c>
      <c r="F511" s="102">
        <f t="shared" si="661"/>
        <v>22.125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90">
        <f t="shared" si="663"/>
        <v>2.875</v>
      </c>
      <c r="F512" s="102">
        <f t="shared" si="661"/>
        <v>22.125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90">
        <f t="shared" si="663"/>
        <v>2.875</v>
      </c>
      <c r="F513" s="102">
        <f t="shared" si="661"/>
        <v>22.125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90">
        <f t="shared" si="663"/>
        <v>2.875</v>
      </c>
      <c r="F514" s="102">
        <f t="shared" si="661"/>
        <v>22.125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90">
        <f t="shared" si="663"/>
        <v>2.875</v>
      </c>
      <c r="F515" s="102">
        <f t="shared" si="661"/>
        <v>22.125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90">
        <f t="shared" si="663"/>
        <v>2.875</v>
      </c>
      <c r="F516" s="102">
        <f t="shared" si="661"/>
        <v>22.125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90">
        <f t="shared" si="663"/>
        <v>2.875</v>
      </c>
      <c r="F517" s="102">
        <f t="shared" si="661"/>
        <v>22.125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90">
        <f t="shared" si="663"/>
        <v>2.875</v>
      </c>
      <c r="F518" s="102">
        <f t="shared" ref="F518:F581" si="667">C518+E518</f>
        <v>22.125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90">
        <f t="shared" ref="E519:E582" si="669">E518</f>
        <v>2.875</v>
      </c>
      <c r="F519" s="102">
        <f t="shared" si="667"/>
        <v>22.125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90">
        <f t="shared" si="669"/>
        <v>2.875</v>
      </c>
      <c r="F520" s="102">
        <f t="shared" si="667"/>
        <v>22.125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90">
        <f t="shared" si="669"/>
        <v>2.875</v>
      </c>
      <c r="F521" s="102">
        <f t="shared" si="667"/>
        <v>22.125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90">
        <f t="shared" si="669"/>
        <v>2.875</v>
      </c>
      <c r="F522" s="102">
        <f t="shared" si="667"/>
        <v>22.125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90">
        <f t="shared" si="669"/>
        <v>2.875</v>
      </c>
      <c r="F523" s="102">
        <f t="shared" si="667"/>
        <v>22.125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90">
        <f t="shared" si="669"/>
        <v>2.875</v>
      </c>
      <c r="F524" s="102">
        <f t="shared" si="667"/>
        <v>22.125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90">
        <f t="shared" si="669"/>
        <v>2.875</v>
      </c>
      <c r="F525" s="102">
        <f t="shared" si="667"/>
        <v>22.125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90">
        <f t="shared" si="669"/>
        <v>2.875</v>
      </c>
      <c r="F526" s="102">
        <f t="shared" si="667"/>
        <v>22.125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90">
        <f t="shared" si="669"/>
        <v>2.875</v>
      </c>
      <c r="F527" s="102">
        <f t="shared" si="667"/>
        <v>22.125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90">
        <f t="shared" si="669"/>
        <v>2.875</v>
      </c>
      <c r="F528" s="102">
        <f t="shared" si="667"/>
        <v>22.125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90">
        <f t="shared" si="669"/>
        <v>2.875</v>
      </c>
      <c r="F529" s="102">
        <f t="shared" si="667"/>
        <v>22.125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90">
        <f t="shared" si="669"/>
        <v>2.875</v>
      </c>
      <c r="F530" s="102">
        <f t="shared" si="667"/>
        <v>22.125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90">
        <f t="shared" si="669"/>
        <v>2.875</v>
      </c>
      <c r="F531" s="102">
        <f t="shared" si="667"/>
        <v>22.125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90">
        <f t="shared" si="669"/>
        <v>2.875</v>
      </c>
      <c r="F532" s="102">
        <f t="shared" si="667"/>
        <v>22.125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90">
        <f t="shared" si="669"/>
        <v>2.875</v>
      </c>
      <c r="F533" s="102">
        <f t="shared" si="667"/>
        <v>22.125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90">
        <f t="shared" si="669"/>
        <v>2.875</v>
      </c>
      <c r="F534" s="102">
        <f t="shared" si="667"/>
        <v>22.125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90">
        <f t="shared" si="669"/>
        <v>2.875</v>
      </c>
      <c r="F535" s="102">
        <f t="shared" si="667"/>
        <v>22.125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90">
        <f t="shared" si="669"/>
        <v>2.875</v>
      </c>
      <c r="F536" s="102">
        <f t="shared" si="667"/>
        <v>22.125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90">
        <f t="shared" si="669"/>
        <v>2.875</v>
      </c>
      <c r="F537" s="102">
        <f t="shared" si="667"/>
        <v>22.125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90">
        <f t="shared" si="669"/>
        <v>2.875</v>
      </c>
      <c r="F538" s="102">
        <f t="shared" si="667"/>
        <v>22.125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90">
        <f t="shared" si="669"/>
        <v>2.875</v>
      </c>
      <c r="F539" s="102">
        <f t="shared" si="667"/>
        <v>22.125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90">
        <f t="shared" si="669"/>
        <v>2.875</v>
      </c>
      <c r="F540" s="102">
        <f t="shared" si="667"/>
        <v>22.125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90">
        <f t="shared" si="669"/>
        <v>2.875</v>
      </c>
      <c r="F541" s="102">
        <f t="shared" si="667"/>
        <v>22.125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90">
        <f t="shared" si="669"/>
        <v>2.875</v>
      </c>
      <c r="F542" s="102">
        <f t="shared" si="667"/>
        <v>22.125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90">
        <f t="shared" si="669"/>
        <v>2.875</v>
      </c>
      <c r="F543" s="102">
        <f t="shared" si="667"/>
        <v>22.125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90">
        <f t="shared" si="669"/>
        <v>2.875</v>
      </c>
      <c r="F544" s="102">
        <f t="shared" si="667"/>
        <v>22.125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90">
        <f t="shared" si="669"/>
        <v>2.875</v>
      </c>
      <c r="F545" s="102">
        <f t="shared" si="667"/>
        <v>22.125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90">
        <f t="shared" si="669"/>
        <v>2.875</v>
      </c>
      <c r="F546" s="102">
        <f t="shared" si="667"/>
        <v>22.125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90">
        <f t="shared" si="669"/>
        <v>2.875</v>
      </c>
      <c r="F547" s="102">
        <f t="shared" si="667"/>
        <v>22.125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90">
        <f t="shared" si="669"/>
        <v>2.875</v>
      </c>
      <c r="F548" s="102">
        <f t="shared" si="667"/>
        <v>22.125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90">
        <f t="shared" si="669"/>
        <v>2.875</v>
      </c>
      <c r="F549" s="102">
        <f t="shared" si="667"/>
        <v>22.125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90">
        <f t="shared" si="669"/>
        <v>2.875</v>
      </c>
      <c r="F550" s="102">
        <f t="shared" si="667"/>
        <v>22.125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90">
        <f t="shared" si="669"/>
        <v>2.875</v>
      </c>
      <c r="F551" s="102">
        <f t="shared" si="667"/>
        <v>22.125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90">
        <f t="shared" si="669"/>
        <v>2.875</v>
      </c>
      <c r="F552" s="102">
        <f t="shared" si="667"/>
        <v>22.125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90">
        <f t="shared" si="669"/>
        <v>2.875</v>
      </c>
      <c r="F553" s="102">
        <f t="shared" si="667"/>
        <v>22.125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90">
        <f t="shared" si="669"/>
        <v>2.875</v>
      </c>
      <c r="F554" s="102">
        <f t="shared" si="667"/>
        <v>22.125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90">
        <f t="shared" si="669"/>
        <v>2.875</v>
      </c>
      <c r="F555" s="102">
        <f t="shared" si="667"/>
        <v>22.125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90">
        <f t="shared" si="669"/>
        <v>2.875</v>
      </c>
      <c r="F556" s="102">
        <f t="shared" si="667"/>
        <v>22.125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90">
        <f t="shared" si="669"/>
        <v>2.875</v>
      </c>
      <c r="F557" s="102">
        <f t="shared" si="667"/>
        <v>22.125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90">
        <f t="shared" si="669"/>
        <v>2.875</v>
      </c>
      <c r="F558" s="102">
        <f t="shared" si="667"/>
        <v>22.125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90">
        <f t="shared" si="669"/>
        <v>2.875</v>
      </c>
      <c r="F559" s="102">
        <f t="shared" si="667"/>
        <v>22.125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90">
        <f t="shared" si="669"/>
        <v>2.875</v>
      </c>
      <c r="F560" s="102">
        <f t="shared" si="667"/>
        <v>22.125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90">
        <f t="shared" si="669"/>
        <v>2.875</v>
      </c>
      <c r="F561" s="102">
        <f t="shared" si="667"/>
        <v>22.125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90">
        <f t="shared" si="669"/>
        <v>2.875</v>
      </c>
      <c r="F562" s="102">
        <f t="shared" si="667"/>
        <v>22.125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90">
        <f t="shared" si="669"/>
        <v>2.875</v>
      </c>
      <c r="F563" s="102">
        <f t="shared" si="667"/>
        <v>22.125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90">
        <f t="shared" si="669"/>
        <v>2.875</v>
      </c>
      <c r="F564" s="102">
        <f t="shared" si="667"/>
        <v>22.125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90">
        <f t="shared" si="669"/>
        <v>2.875</v>
      </c>
      <c r="F565" s="102">
        <f t="shared" si="667"/>
        <v>22.125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90">
        <f t="shared" si="669"/>
        <v>2.875</v>
      </c>
      <c r="F566" s="102">
        <f t="shared" si="667"/>
        <v>22.125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90">
        <f t="shared" si="669"/>
        <v>2.875</v>
      </c>
      <c r="F567" s="102">
        <f t="shared" si="667"/>
        <v>22.125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90">
        <f t="shared" si="669"/>
        <v>2.875</v>
      </c>
      <c r="F568" s="102">
        <f t="shared" si="667"/>
        <v>22.125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90">
        <f t="shared" si="669"/>
        <v>2.875</v>
      </c>
      <c r="F569" s="102">
        <f t="shared" si="667"/>
        <v>22.125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90">
        <f t="shared" si="669"/>
        <v>2.875</v>
      </c>
      <c r="F570" s="102">
        <f t="shared" si="667"/>
        <v>22.125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90">
        <f t="shared" si="669"/>
        <v>2.875</v>
      </c>
      <c r="F571" s="102">
        <f t="shared" si="667"/>
        <v>22.125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90">
        <f t="shared" si="669"/>
        <v>2.875</v>
      </c>
      <c r="F572" s="102">
        <f t="shared" si="667"/>
        <v>22.125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90">
        <f t="shared" si="669"/>
        <v>2.875</v>
      </c>
      <c r="F573" s="102">
        <f t="shared" si="667"/>
        <v>22.125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90">
        <f t="shared" si="669"/>
        <v>2.875</v>
      </c>
      <c r="F574" s="102">
        <f t="shared" si="667"/>
        <v>22.125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90">
        <f t="shared" si="669"/>
        <v>2.875</v>
      </c>
      <c r="F575" s="102">
        <f t="shared" si="667"/>
        <v>22.125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90">
        <f t="shared" si="669"/>
        <v>2.875</v>
      </c>
      <c r="F576" s="102">
        <f t="shared" si="667"/>
        <v>22.125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90">
        <f t="shared" si="669"/>
        <v>2.875</v>
      </c>
      <c r="F577" s="102">
        <f t="shared" si="667"/>
        <v>22.125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90">
        <f t="shared" si="669"/>
        <v>2.875</v>
      </c>
      <c r="F578" s="102">
        <f t="shared" si="667"/>
        <v>22.125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90">
        <f t="shared" si="669"/>
        <v>2.875</v>
      </c>
      <c r="F579" s="102">
        <f t="shared" si="667"/>
        <v>22.125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90">
        <f t="shared" si="669"/>
        <v>2.875</v>
      </c>
      <c r="F580" s="102">
        <f t="shared" si="667"/>
        <v>22.125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90">
        <f t="shared" si="669"/>
        <v>2.875</v>
      </c>
      <c r="F581" s="102">
        <f t="shared" si="667"/>
        <v>22.125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90">
        <f t="shared" si="669"/>
        <v>2.875</v>
      </c>
      <c r="F582" s="102">
        <f t="shared" ref="F582:F645" si="675">C582+E582</f>
        <v>22.125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90">
        <f t="shared" ref="E583:E646" si="677">E582</f>
        <v>2.875</v>
      </c>
      <c r="F583" s="102">
        <f t="shared" si="675"/>
        <v>22.125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90">
        <f t="shared" si="677"/>
        <v>2.875</v>
      </c>
      <c r="F584" s="102">
        <f t="shared" si="675"/>
        <v>22.125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90">
        <f t="shared" si="677"/>
        <v>2.875</v>
      </c>
      <c r="F585" s="102">
        <f t="shared" si="675"/>
        <v>22.125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90">
        <f t="shared" si="677"/>
        <v>2.875</v>
      </c>
      <c r="F586" s="102">
        <f t="shared" si="675"/>
        <v>22.125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90">
        <f t="shared" si="677"/>
        <v>2.875</v>
      </c>
      <c r="F587" s="102">
        <f t="shared" si="675"/>
        <v>22.125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90">
        <f t="shared" si="677"/>
        <v>2.875</v>
      </c>
      <c r="F588" s="102">
        <f t="shared" si="675"/>
        <v>22.125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90">
        <f t="shared" si="677"/>
        <v>2.875</v>
      </c>
      <c r="F589" s="102">
        <f t="shared" si="675"/>
        <v>22.125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90">
        <f t="shared" si="677"/>
        <v>2.875</v>
      </c>
      <c r="F590" s="102">
        <f t="shared" si="675"/>
        <v>22.125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90">
        <f t="shared" si="677"/>
        <v>2.875</v>
      </c>
      <c r="F591" s="102">
        <f t="shared" si="675"/>
        <v>22.125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90">
        <f t="shared" si="677"/>
        <v>2.875</v>
      </c>
      <c r="F592" s="102">
        <f t="shared" si="675"/>
        <v>22.125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90">
        <f t="shared" si="677"/>
        <v>2.875</v>
      </c>
      <c r="F593" s="102">
        <f t="shared" si="675"/>
        <v>22.125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90">
        <f t="shared" si="677"/>
        <v>2.875</v>
      </c>
      <c r="F594" s="102">
        <f t="shared" si="675"/>
        <v>22.125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90">
        <f t="shared" si="677"/>
        <v>2.875</v>
      </c>
      <c r="F595" s="102">
        <f t="shared" si="675"/>
        <v>22.125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90">
        <f t="shared" si="677"/>
        <v>2.875</v>
      </c>
      <c r="F596" s="102">
        <f t="shared" si="675"/>
        <v>22.125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90">
        <f t="shared" si="677"/>
        <v>2.875</v>
      </c>
      <c r="F597" s="102">
        <f t="shared" si="675"/>
        <v>22.125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90">
        <f t="shared" si="677"/>
        <v>2.875</v>
      </c>
      <c r="F598" s="102">
        <f t="shared" si="675"/>
        <v>22.125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90">
        <f t="shared" si="677"/>
        <v>2.875</v>
      </c>
      <c r="F599" s="102">
        <f t="shared" si="675"/>
        <v>22.125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90">
        <f t="shared" si="677"/>
        <v>2.875</v>
      </c>
      <c r="F600" s="102">
        <f t="shared" si="675"/>
        <v>22.125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90">
        <f t="shared" si="677"/>
        <v>2.875</v>
      </c>
      <c r="F601" s="102">
        <f t="shared" si="675"/>
        <v>22.125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90">
        <f t="shared" si="677"/>
        <v>2.875</v>
      </c>
      <c r="F602" s="102">
        <f t="shared" si="675"/>
        <v>22.125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90">
        <f t="shared" si="677"/>
        <v>2.875</v>
      </c>
      <c r="F603" s="102">
        <f t="shared" si="675"/>
        <v>22.125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90">
        <f t="shared" si="677"/>
        <v>2.875</v>
      </c>
      <c r="F604" s="102">
        <f t="shared" si="675"/>
        <v>22.125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90">
        <f t="shared" si="677"/>
        <v>2.875</v>
      </c>
      <c r="F605" s="102">
        <f t="shared" si="675"/>
        <v>22.125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90">
        <f t="shared" si="677"/>
        <v>2.875</v>
      </c>
      <c r="F606" s="102">
        <f t="shared" si="675"/>
        <v>22.125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90">
        <f t="shared" si="677"/>
        <v>2.875</v>
      </c>
      <c r="F607" s="102">
        <f t="shared" si="675"/>
        <v>22.125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90">
        <f t="shared" si="677"/>
        <v>2.875</v>
      </c>
      <c r="F608" s="102">
        <f t="shared" si="675"/>
        <v>22.125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90">
        <f t="shared" si="677"/>
        <v>2.875</v>
      </c>
      <c r="F609" s="102">
        <f t="shared" si="675"/>
        <v>22.125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90">
        <f t="shared" si="677"/>
        <v>2.875</v>
      </c>
      <c r="F610" s="102">
        <f t="shared" si="675"/>
        <v>22.125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90">
        <f t="shared" si="677"/>
        <v>2.875</v>
      </c>
      <c r="F611" s="102">
        <f t="shared" si="675"/>
        <v>22.125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90">
        <f t="shared" si="677"/>
        <v>2.875</v>
      </c>
      <c r="F612" s="102">
        <f t="shared" si="675"/>
        <v>22.125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90">
        <f t="shared" si="677"/>
        <v>2.875</v>
      </c>
      <c r="F613" s="102">
        <f t="shared" si="675"/>
        <v>22.125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90">
        <f t="shared" si="677"/>
        <v>2.875</v>
      </c>
      <c r="F614" s="102">
        <f t="shared" si="675"/>
        <v>22.125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90">
        <f t="shared" si="677"/>
        <v>2.875</v>
      </c>
      <c r="F615" s="102">
        <f t="shared" si="675"/>
        <v>22.125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90">
        <f t="shared" si="677"/>
        <v>2.875</v>
      </c>
      <c r="F616" s="102">
        <f t="shared" si="675"/>
        <v>22.125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90">
        <f t="shared" si="677"/>
        <v>2.875</v>
      </c>
      <c r="F617" s="102">
        <f t="shared" si="675"/>
        <v>22.125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90">
        <f t="shared" si="677"/>
        <v>2.875</v>
      </c>
      <c r="F618" s="102">
        <f t="shared" si="675"/>
        <v>22.125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90">
        <f t="shared" si="677"/>
        <v>2.875</v>
      </c>
      <c r="F619" s="102">
        <f t="shared" si="675"/>
        <v>22.125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90">
        <f t="shared" si="677"/>
        <v>2.875</v>
      </c>
      <c r="F620" s="102">
        <f t="shared" si="675"/>
        <v>22.125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90">
        <f t="shared" si="677"/>
        <v>2.875</v>
      </c>
      <c r="F621" s="102">
        <f t="shared" si="675"/>
        <v>22.125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90">
        <f t="shared" si="677"/>
        <v>2.875</v>
      </c>
      <c r="F622" s="102">
        <f t="shared" si="675"/>
        <v>22.125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90">
        <f t="shared" si="677"/>
        <v>2.875</v>
      </c>
      <c r="F623" s="102">
        <f t="shared" si="675"/>
        <v>22.125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90">
        <f t="shared" si="677"/>
        <v>2.875</v>
      </c>
      <c r="F624" s="102">
        <f t="shared" si="675"/>
        <v>22.125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90">
        <f t="shared" si="677"/>
        <v>2.875</v>
      </c>
      <c r="F625" s="102">
        <f t="shared" si="675"/>
        <v>22.125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90">
        <f t="shared" si="677"/>
        <v>2.875</v>
      </c>
      <c r="F626" s="102">
        <f t="shared" si="675"/>
        <v>22.125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90">
        <f t="shared" si="677"/>
        <v>2.875</v>
      </c>
      <c r="F627" s="102">
        <f t="shared" si="675"/>
        <v>22.125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90">
        <f t="shared" si="677"/>
        <v>2.875</v>
      </c>
      <c r="F628" s="102">
        <f t="shared" si="675"/>
        <v>22.125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90">
        <f t="shared" si="677"/>
        <v>2.875</v>
      </c>
      <c r="F629" s="102">
        <f t="shared" si="675"/>
        <v>22.125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90">
        <f t="shared" si="677"/>
        <v>2.875</v>
      </c>
      <c r="F630" s="102">
        <f t="shared" si="675"/>
        <v>22.125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90">
        <f t="shared" si="677"/>
        <v>2.875</v>
      </c>
      <c r="F631" s="102">
        <f t="shared" si="675"/>
        <v>22.125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90">
        <f t="shared" si="677"/>
        <v>2.875</v>
      </c>
      <c r="F632" s="102">
        <f t="shared" si="675"/>
        <v>22.125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90">
        <f t="shared" si="677"/>
        <v>2.875</v>
      </c>
      <c r="F633" s="102">
        <f t="shared" si="675"/>
        <v>22.125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90">
        <f t="shared" si="677"/>
        <v>2.875</v>
      </c>
      <c r="F634" s="102">
        <f t="shared" si="675"/>
        <v>22.125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90">
        <f t="shared" si="677"/>
        <v>2.875</v>
      </c>
      <c r="F635" s="102">
        <f t="shared" si="675"/>
        <v>22.125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90">
        <f t="shared" si="677"/>
        <v>2.875</v>
      </c>
      <c r="F636" s="102">
        <f t="shared" si="675"/>
        <v>22.125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90">
        <f t="shared" si="677"/>
        <v>2.875</v>
      </c>
      <c r="F637" s="102">
        <f t="shared" si="675"/>
        <v>22.125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90">
        <f t="shared" si="677"/>
        <v>2.875</v>
      </c>
      <c r="F638" s="102">
        <f t="shared" si="675"/>
        <v>22.125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90">
        <f t="shared" si="677"/>
        <v>2.875</v>
      </c>
      <c r="F639" s="102">
        <f t="shared" si="675"/>
        <v>22.125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90">
        <f t="shared" si="677"/>
        <v>2.875</v>
      </c>
      <c r="F640" s="102">
        <f t="shared" si="675"/>
        <v>22.125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90">
        <f t="shared" si="677"/>
        <v>2.875</v>
      </c>
      <c r="F641" s="102">
        <f t="shared" si="675"/>
        <v>22.125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90">
        <f t="shared" si="677"/>
        <v>2.875</v>
      </c>
      <c r="F642" s="102">
        <f t="shared" si="675"/>
        <v>22.125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90">
        <f t="shared" si="677"/>
        <v>2.875</v>
      </c>
      <c r="F643" s="102">
        <f t="shared" si="675"/>
        <v>22.125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90">
        <f t="shared" si="677"/>
        <v>2.875</v>
      </c>
      <c r="F644" s="102">
        <f t="shared" si="675"/>
        <v>22.125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90">
        <f t="shared" si="677"/>
        <v>2.875</v>
      </c>
      <c r="F645" s="102">
        <f t="shared" si="675"/>
        <v>22.125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90">
        <f t="shared" si="677"/>
        <v>2.875</v>
      </c>
      <c r="F646" s="102">
        <f t="shared" ref="F646:F709" si="681">C646+E646</f>
        <v>22.125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90">
        <f t="shared" ref="E647:E710" si="683">E646</f>
        <v>2.875</v>
      </c>
      <c r="F647" s="102">
        <f t="shared" si="681"/>
        <v>22.125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90">
        <f t="shared" si="683"/>
        <v>2.875</v>
      </c>
      <c r="F648" s="102">
        <f t="shared" si="681"/>
        <v>22.125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90">
        <f t="shared" si="683"/>
        <v>2.875</v>
      </c>
      <c r="F649" s="102">
        <f t="shared" si="681"/>
        <v>22.125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90">
        <f t="shared" si="683"/>
        <v>2.875</v>
      </c>
      <c r="F650" s="102">
        <f t="shared" si="681"/>
        <v>22.125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90">
        <f t="shared" si="683"/>
        <v>2.875</v>
      </c>
      <c r="F651" s="102">
        <f t="shared" si="681"/>
        <v>22.125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90">
        <f t="shared" si="683"/>
        <v>2.875</v>
      </c>
      <c r="F652" s="102">
        <f t="shared" si="681"/>
        <v>22.125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90">
        <f t="shared" si="683"/>
        <v>2.875</v>
      </c>
      <c r="F653" s="102">
        <f t="shared" si="681"/>
        <v>22.125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90">
        <f t="shared" si="683"/>
        <v>2.875</v>
      </c>
      <c r="F654" s="102">
        <f t="shared" si="681"/>
        <v>22.125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90">
        <f t="shared" si="683"/>
        <v>2.875</v>
      </c>
      <c r="F655" s="102">
        <f t="shared" si="681"/>
        <v>22.125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90">
        <f t="shared" si="683"/>
        <v>2.875</v>
      </c>
      <c r="F656" s="102">
        <f t="shared" si="681"/>
        <v>22.125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90">
        <f t="shared" si="683"/>
        <v>2.875</v>
      </c>
      <c r="F657" s="102">
        <f t="shared" si="681"/>
        <v>22.125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90">
        <f t="shared" si="683"/>
        <v>2.875</v>
      </c>
      <c r="F658" s="102">
        <f t="shared" si="681"/>
        <v>22.125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90">
        <f t="shared" si="683"/>
        <v>2.875</v>
      </c>
      <c r="F659" s="102">
        <f t="shared" si="681"/>
        <v>22.125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90">
        <f t="shared" si="683"/>
        <v>2.875</v>
      </c>
      <c r="F660" s="102">
        <f t="shared" si="681"/>
        <v>22.125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90">
        <f t="shared" si="683"/>
        <v>2.875</v>
      </c>
      <c r="F661" s="102">
        <f t="shared" si="681"/>
        <v>22.125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90">
        <f t="shared" si="683"/>
        <v>2.875</v>
      </c>
      <c r="F662" s="102">
        <f t="shared" si="681"/>
        <v>22.125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90">
        <f t="shared" si="683"/>
        <v>2.875</v>
      </c>
      <c r="F663" s="102">
        <f t="shared" si="681"/>
        <v>22.125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90">
        <f t="shared" si="683"/>
        <v>2.875</v>
      </c>
      <c r="F664" s="102">
        <f t="shared" si="681"/>
        <v>22.125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90">
        <f t="shared" si="683"/>
        <v>2.875</v>
      </c>
      <c r="F665" s="102">
        <f t="shared" si="681"/>
        <v>22.125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90">
        <f t="shared" si="683"/>
        <v>2.875</v>
      </c>
      <c r="F666" s="102">
        <f t="shared" si="681"/>
        <v>22.125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90">
        <f t="shared" si="683"/>
        <v>2.875</v>
      </c>
      <c r="F667" s="102">
        <f t="shared" si="681"/>
        <v>22.125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90">
        <f t="shared" si="683"/>
        <v>2.875</v>
      </c>
      <c r="F668" s="102">
        <f t="shared" si="681"/>
        <v>22.125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90">
        <f t="shared" si="683"/>
        <v>2.875</v>
      </c>
      <c r="F669" s="102">
        <f t="shared" si="681"/>
        <v>22.125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90">
        <f t="shared" si="683"/>
        <v>2.875</v>
      </c>
      <c r="F670" s="102">
        <f t="shared" si="681"/>
        <v>22.125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90">
        <f t="shared" si="683"/>
        <v>2.875</v>
      </c>
      <c r="F671" s="102">
        <f t="shared" si="681"/>
        <v>22.125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90">
        <f t="shared" si="683"/>
        <v>2.875</v>
      </c>
      <c r="F672" s="102">
        <f t="shared" si="681"/>
        <v>22.125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90">
        <f t="shared" si="683"/>
        <v>2.875</v>
      </c>
      <c r="F673" s="102">
        <f t="shared" si="681"/>
        <v>22.125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90">
        <f t="shared" si="683"/>
        <v>2.875</v>
      </c>
      <c r="F674" s="102">
        <f t="shared" si="681"/>
        <v>22.125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90">
        <f t="shared" si="683"/>
        <v>2.875</v>
      </c>
      <c r="F675" s="102">
        <f t="shared" si="681"/>
        <v>22.125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90">
        <f t="shared" si="683"/>
        <v>2.875</v>
      </c>
      <c r="F676" s="102">
        <f t="shared" si="681"/>
        <v>22.125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90">
        <f t="shared" si="683"/>
        <v>2.875</v>
      </c>
      <c r="F677" s="102">
        <f t="shared" si="681"/>
        <v>22.125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90">
        <f t="shared" si="683"/>
        <v>2.875</v>
      </c>
      <c r="F678" s="102">
        <f t="shared" si="681"/>
        <v>22.125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90">
        <f t="shared" si="683"/>
        <v>2.875</v>
      </c>
      <c r="F679" s="102">
        <f t="shared" si="681"/>
        <v>22.125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90">
        <f t="shared" si="683"/>
        <v>2.875</v>
      </c>
      <c r="F680" s="102">
        <f t="shared" si="681"/>
        <v>22.125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90">
        <f t="shared" si="683"/>
        <v>2.875</v>
      </c>
      <c r="F681" s="102">
        <f t="shared" si="681"/>
        <v>22.125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90">
        <f t="shared" si="683"/>
        <v>2.875</v>
      </c>
      <c r="F682" s="102">
        <f t="shared" si="681"/>
        <v>22.125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90">
        <f t="shared" si="683"/>
        <v>2.875</v>
      </c>
      <c r="F683" s="102">
        <f t="shared" si="681"/>
        <v>22.125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90">
        <f t="shared" si="683"/>
        <v>2.875</v>
      </c>
      <c r="F684" s="102">
        <f t="shared" si="681"/>
        <v>22.125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90">
        <f t="shared" si="683"/>
        <v>2.875</v>
      </c>
      <c r="F685" s="102">
        <f t="shared" si="681"/>
        <v>22.125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90">
        <f t="shared" si="683"/>
        <v>2.875</v>
      </c>
      <c r="F686" s="102">
        <f t="shared" si="681"/>
        <v>22.125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90">
        <f t="shared" si="683"/>
        <v>2.875</v>
      </c>
      <c r="F687" s="102">
        <f t="shared" si="681"/>
        <v>22.125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90">
        <f t="shared" si="683"/>
        <v>2.875</v>
      </c>
      <c r="F688" s="102">
        <f t="shared" si="681"/>
        <v>22.125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90">
        <f t="shared" si="683"/>
        <v>2.875</v>
      </c>
      <c r="F689" s="102">
        <f t="shared" si="681"/>
        <v>22.125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90">
        <f t="shared" si="683"/>
        <v>2.875</v>
      </c>
      <c r="F690" s="102">
        <f t="shared" si="681"/>
        <v>22.125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90">
        <f t="shared" si="683"/>
        <v>2.875</v>
      </c>
      <c r="F691" s="102">
        <f t="shared" si="681"/>
        <v>22.125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90">
        <f t="shared" si="683"/>
        <v>2.875</v>
      </c>
      <c r="F692" s="102">
        <f t="shared" si="681"/>
        <v>22.125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90">
        <f t="shared" si="683"/>
        <v>2.875</v>
      </c>
      <c r="F693" s="102">
        <f t="shared" si="681"/>
        <v>22.125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90">
        <f t="shared" si="683"/>
        <v>2.875</v>
      </c>
      <c r="F694" s="102">
        <f t="shared" si="681"/>
        <v>22.125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90">
        <f t="shared" si="683"/>
        <v>2.875</v>
      </c>
      <c r="F695" s="102">
        <f t="shared" si="681"/>
        <v>22.125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90">
        <f t="shared" si="683"/>
        <v>2.875</v>
      </c>
      <c r="F696" s="102">
        <f t="shared" si="681"/>
        <v>22.125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90">
        <f t="shared" si="683"/>
        <v>2.875</v>
      </c>
      <c r="F697" s="102">
        <f t="shared" si="681"/>
        <v>22.125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90">
        <f t="shared" si="683"/>
        <v>2.875</v>
      </c>
      <c r="F698" s="102">
        <f t="shared" si="681"/>
        <v>22.125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90">
        <f t="shared" si="683"/>
        <v>2.875</v>
      </c>
      <c r="F699" s="102">
        <f t="shared" si="681"/>
        <v>22.125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90">
        <f t="shared" si="683"/>
        <v>2.875</v>
      </c>
      <c r="F700" s="102">
        <f t="shared" si="681"/>
        <v>22.125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90">
        <f t="shared" si="683"/>
        <v>2.875</v>
      </c>
      <c r="F701" s="102">
        <f t="shared" si="681"/>
        <v>22.125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90">
        <f t="shared" si="683"/>
        <v>2.875</v>
      </c>
      <c r="F702" s="102">
        <f t="shared" si="681"/>
        <v>22.125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90">
        <f t="shared" si="683"/>
        <v>2.875</v>
      </c>
      <c r="F703" s="102">
        <f t="shared" si="681"/>
        <v>22.125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90">
        <f t="shared" si="683"/>
        <v>2.875</v>
      </c>
      <c r="F704" s="102">
        <f t="shared" si="681"/>
        <v>22.125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90">
        <f t="shared" si="683"/>
        <v>2.875</v>
      </c>
      <c r="F705" s="102">
        <f t="shared" si="681"/>
        <v>22.125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90">
        <f t="shared" si="683"/>
        <v>2.875</v>
      </c>
      <c r="F706" s="102">
        <f t="shared" si="681"/>
        <v>22.125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90">
        <f t="shared" si="683"/>
        <v>2.875</v>
      </c>
      <c r="F707" s="102">
        <f t="shared" si="681"/>
        <v>22.125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90">
        <f t="shared" si="683"/>
        <v>2.875</v>
      </c>
      <c r="F708" s="102">
        <f t="shared" si="681"/>
        <v>22.125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90">
        <f t="shared" si="683"/>
        <v>2.875</v>
      </c>
      <c r="F709" s="102">
        <f t="shared" si="681"/>
        <v>22.125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90">
        <f t="shared" si="683"/>
        <v>2.875</v>
      </c>
      <c r="F710" s="102">
        <f t="shared" ref="F710:F773" si="687">C710+E710</f>
        <v>22.125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90">
        <f t="shared" ref="E711:E774" si="689">E710</f>
        <v>2.875</v>
      </c>
      <c r="F711" s="102">
        <f t="shared" si="687"/>
        <v>22.125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90">
        <f t="shared" si="689"/>
        <v>2.875</v>
      </c>
      <c r="F712" s="102">
        <f t="shared" si="687"/>
        <v>22.125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90">
        <f t="shared" si="689"/>
        <v>2.875</v>
      </c>
      <c r="F713" s="102">
        <f t="shared" si="687"/>
        <v>22.125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90">
        <f t="shared" si="689"/>
        <v>2.875</v>
      </c>
      <c r="F714" s="102">
        <f t="shared" si="687"/>
        <v>22.125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90">
        <f t="shared" si="689"/>
        <v>2.875</v>
      </c>
      <c r="F715" s="102">
        <f t="shared" si="687"/>
        <v>22.125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90">
        <f t="shared" si="689"/>
        <v>2.875</v>
      </c>
      <c r="F716" s="102">
        <f t="shared" si="687"/>
        <v>22.125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90">
        <f t="shared" si="689"/>
        <v>2.875</v>
      </c>
      <c r="F717" s="102">
        <f t="shared" si="687"/>
        <v>22.125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90">
        <f t="shared" si="689"/>
        <v>2.875</v>
      </c>
      <c r="F718" s="102">
        <f t="shared" si="687"/>
        <v>22.125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90">
        <f t="shared" si="689"/>
        <v>2.875</v>
      </c>
      <c r="F719" s="102">
        <f t="shared" si="687"/>
        <v>22.125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90">
        <f t="shared" si="689"/>
        <v>2.875</v>
      </c>
      <c r="F720" s="102">
        <f t="shared" si="687"/>
        <v>22.125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90">
        <f t="shared" si="689"/>
        <v>2.875</v>
      </c>
      <c r="F721" s="102">
        <f t="shared" si="687"/>
        <v>22.125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90">
        <f t="shared" si="689"/>
        <v>2.875</v>
      </c>
      <c r="F722" s="102">
        <f t="shared" si="687"/>
        <v>22.125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90">
        <f t="shared" si="689"/>
        <v>2.875</v>
      </c>
      <c r="F723" s="102">
        <f t="shared" si="687"/>
        <v>22.125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90">
        <f t="shared" si="689"/>
        <v>2.875</v>
      </c>
      <c r="F724" s="102">
        <f t="shared" si="687"/>
        <v>22.125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90">
        <f t="shared" si="689"/>
        <v>2.875</v>
      </c>
      <c r="F725" s="102">
        <f t="shared" si="687"/>
        <v>22.125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90">
        <f t="shared" si="689"/>
        <v>2.875</v>
      </c>
      <c r="F726" s="102">
        <f t="shared" si="687"/>
        <v>22.125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90">
        <f t="shared" si="689"/>
        <v>2.875</v>
      </c>
      <c r="F727" s="102">
        <f t="shared" si="687"/>
        <v>22.125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90">
        <f t="shared" si="689"/>
        <v>2.875</v>
      </c>
      <c r="F728" s="102">
        <f t="shared" si="687"/>
        <v>22.125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90">
        <f t="shared" si="689"/>
        <v>2.875</v>
      </c>
      <c r="F729" s="102">
        <f t="shared" si="687"/>
        <v>22.125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90">
        <f t="shared" si="689"/>
        <v>2.875</v>
      </c>
      <c r="F730" s="102">
        <f t="shared" si="687"/>
        <v>22.125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90">
        <f t="shared" si="689"/>
        <v>2.875</v>
      </c>
      <c r="F731" s="102">
        <f t="shared" si="687"/>
        <v>22.125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90">
        <f t="shared" si="689"/>
        <v>2.875</v>
      </c>
      <c r="F732" s="102">
        <f t="shared" si="687"/>
        <v>22.125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90">
        <f t="shared" si="689"/>
        <v>2.875</v>
      </c>
      <c r="F733" s="102">
        <f t="shared" si="687"/>
        <v>22.125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90">
        <f t="shared" si="689"/>
        <v>2.875</v>
      </c>
      <c r="F734" s="102">
        <f t="shared" si="687"/>
        <v>22.125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90">
        <f t="shared" si="689"/>
        <v>2.875</v>
      </c>
      <c r="F735" s="102">
        <f t="shared" si="687"/>
        <v>22.125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90">
        <f t="shared" si="689"/>
        <v>2.875</v>
      </c>
      <c r="F736" s="102">
        <f t="shared" si="687"/>
        <v>22.125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90">
        <f t="shared" si="689"/>
        <v>2.875</v>
      </c>
      <c r="F737" s="102">
        <f t="shared" si="687"/>
        <v>22.125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90">
        <f t="shared" si="689"/>
        <v>2.875</v>
      </c>
      <c r="F738" s="102">
        <f t="shared" si="687"/>
        <v>22.125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90">
        <f t="shared" si="689"/>
        <v>2.875</v>
      </c>
      <c r="F739" s="102">
        <f t="shared" si="687"/>
        <v>22.125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90">
        <f t="shared" si="689"/>
        <v>2.875</v>
      </c>
      <c r="F740" s="102">
        <f t="shared" si="687"/>
        <v>22.125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90">
        <f t="shared" si="689"/>
        <v>2.875</v>
      </c>
      <c r="F741" s="102">
        <f t="shared" si="687"/>
        <v>22.125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90">
        <f t="shared" si="689"/>
        <v>2.875</v>
      </c>
      <c r="F742" s="102">
        <f t="shared" si="687"/>
        <v>22.125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90">
        <f t="shared" si="689"/>
        <v>2.875</v>
      </c>
      <c r="F743" s="102">
        <f t="shared" si="687"/>
        <v>22.125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90">
        <f t="shared" si="689"/>
        <v>2.875</v>
      </c>
      <c r="F744" s="102">
        <f t="shared" si="687"/>
        <v>22.125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90">
        <f t="shared" si="689"/>
        <v>2.875</v>
      </c>
      <c r="F745" s="102">
        <f t="shared" si="687"/>
        <v>22.125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90">
        <f t="shared" si="689"/>
        <v>2.875</v>
      </c>
      <c r="F746" s="102">
        <f t="shared" si="687"/>
        <v>22.125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90">
        <f t="shared" si="689"/>
        <v>2.875</v>
      </c>
      <c r="F747" s="102">
        <f t="shared" si="687"/>
        <v>22.125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90">
        <f t="shared" si="689"/>
        <v>2.875</v>
      </c>
      <c r="F748" s="102">
        <f t="shared" si="687"/>
        <v>22.125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90">
        <f t="shared" si="689"/>
        <v>2.875</v>
      </c>
      <c r="F749" s="102">
        <f t="shared" si="687"/>
        <v>22.125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90">
        <f t="shared" si="689"/>
        <v>2.875</v>
      </c>
      <c r="F750" s="102">
        <f t="shared" si="687"/>
        <v>22.125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90">
        <f t="shared" si="689"/>
        <v>2.875</v>
      </c>
      <c r="F751" s="102">
        <f t="shared" si="687"/>
        <v>22.125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90">
        <f t="shared" si="689"/>
        <v>2.875</v>
      </c>
      <c r="F752" s="102">
        <f t="shared" si="687"/>
        <v>22.125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90">
        <f t="shared" si="689"/>
        <v>2.875</v>
      </c>
      <c r="F753" s="102">
        <f t="shared" si="687"/>
        <v>22.125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90">
        <f t="shared" si="689"/>
        <v>2.875</v>
      </c>
      <c r="F754" s="102">
        <f t="shared" si="687"/>
        <v>22.125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90">
        <f t="shared" si="689"/>
        <v>2.875</v>
      </c>
      <c r="F755" s="102">
        <f t="shared" si="687"/>
        <v>22.125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90">
        <f t="shared" si="689"/>
        <v>2.875</v>
      </c>
      <c r="F756" s="102">
        <f t="shared" si="687"/>
        <v>22.125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90">
        <f t="shared" si="689"/>
        <v>2.875</v>
      </c>
      <c r="F757" s="102">
        <f t="shared" si="687"/>
        <v>22.125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90">
        <f t="shared" si="689"/>
        <v>2.875</v>
      </c>
      <c r="F758" s="102">
        <f t="shared" si="687"/>
        <v>22.125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90">
        <f t="shared" si="689"/>
        <v>2.875</v>
      </c>
      <c r="F759" s="102">
        <f t="shared" si="687"/>
        <v>22.125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90">
        <f t="shared" si="689"/>
        <v>2.875</v>
      </c>
      <c r="F760" s="102">
        <f t="shared" si="687"/>
        <v>22.125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90">
        <f t="shared" si="689"/>
        <v>2.875</v>
      </c>
      <c r="F761" s="102">
        <f t="shared" si="687"/>
        <v>22.125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90">
        <f t="shared" si="689"/>
        <v>2.875</v>
      </c>
      <c r="F762" s="102">
        <f t="shared" si="687"/>
        <v>22.125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90">
        <f t="shared" si="689"/>
        <v>2.875</v>
      </c>
      <c r="F763" s="102">
        <f t="shared" si="687"/>
        <v>22.125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90">
        <f t="shared" si="689"/>
        <v>2.875</v>
      </c>
      <c r="F764" s="102">
        <f t="shared" si="687"/>
        <v>22.125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90">
        <f t="shared" si="689"/>
        <v>2.875</v>
      </c>
      <c r="F765" s="102">
        <f t="shared" si="687"/>
        <v>22.125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90">
        <f t="shared" si="689"/>
        <v>2.875</v>
      </c>
      <c r="F766" s="102">
        <f t="shared" si="687"/>
        <v>22.125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90">
        <f t="shared" si="689"/>
        <v>2.875</v>
      </c>
      <c r="F767" s="102">
        <f t="shared" si="687"/>
        <v>22.125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90">
        <f t="shared" si="689"/>
        <v>2.875</v>
      </c>
      <c r="F768" s="102">
        <f t="shared" si="687"/>
        <v>22.125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90">
        <f t="shared" si="689"/>
        <v>2.875</v>
      </c>
      <c r="F769" s="102">
        <f t="shared" si="687"/>
        <v>22.125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90">
        <f t="shared" si="689"/>
        <v>2.875</v>
      </c>
      <c r="F770" s="102">
        <f t="shared" si="687"/>
        <v>22.125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90">
        <f t="shared" si="689"/>
        <v>2.875</v>
      </c>
      <c r="F771" s="102">
        <f t="shared" si="687"/>
        <v>22.125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90">
        <f t="shared" si="689"/>
        <v>2.875</v>
      </c>
      <c r="F772" s="102">
        <f t="shared" si="687"/>
        <v>22.125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90">
        <f t="shared" si="689"/>
        <v>2.875</v>
      </c>
      <c r="F773" s="102">
        <f t="shared" si="687"/>
        <v>22.125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90">
        <f t="shared" si="689"/>
        <v>2.875</v>
      </c>
      <c r="F774" s="102">
        <f t="shared" ref="F774:F837" si="693">C774+E774</f>
        <v>22.125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90">
        <f t="shared" ref="E775:E838" si="695">E774</f>
        <v>2.875</v>
      </c>
      <c r="F775" s="102">
        <f t="shared" si="693"/>
        <v>22.125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90">
        <f t="shared" si="695"/>
        <v>2.875</v>
      </c>
      <c r="F776" s="102">
        <f t="shared" si="693"/>
        <v>22.125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90">
        <f t="shared" si="695"/>
        <v>2.875</v>
      </c>
      <c r="F777" s="102">
        <f t="shared" si="693"/>
        <v>22.125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90">
        <f t="shared" si="695"/>
        <v>2.875</v>
      </c>
      <c r="F778" s="102">
        <f t="shared" si="693"/>
        <v>22.125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90">
        <f t="shared" si="695"/>
        <v>2.875</v>
      </c>
      <c r="F779" s="102">
        <f t="shared" si="693"/>
        <v>22.125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90">
        <f t="shared" si="695"/>
        <v>2.875</v>
      </c>
      <c r="F780" s="102">
        <f t="shared" si="693"/>
        <v>22.125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90">
        <f t="shared" si="695"/>
        <v>2.875</v>
      </c>
      <c r="F781" s="102">
        <f t="shared" si="693"/>
        <v>22.125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90">
        <f t="shared" si="695"/>
        <v>2.875</v>
      </c>
      <c r="F782" s="102">
        <f t="shared" si="693"/>
        <v>22.125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90">
        <f t="shared" si="695"/>
        <v>2.875</v>
      </c>
      <c r="F783" s="102">
        <f t="shared" si="693"/>
        <v>22.125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90">
        <f t="shared" si="695"/>
        <v>2.875</v>
      </c>
      <c r="F784" s="102">
        <f t="shared" si="693"/>
        <v>22.125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90">
        <f t="shared" si="695"/>
        <v>2.875</v>
      </c>
      <c r="F785" s="102">
        <f t="shared" si="693"/>
        <v>22.125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90">
        <f t="shared" si="695"/>
        <v>2.875</v>
      </c>
      <c r="F786" s="102">
        <f t="shared" si="693"/>
        <v>22.125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90">
        <f t="shared" si="695"/>
        <v>2.875</v>
      </c>
      <c r="F787" s="102">
        <f t="shared" si="693"/>
        <v>22.125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90">
        <f t="shared" si="695"/>
        <v>2.875</v>
      </c>
      <c r="F788" s="102">
        <f t="shared" si="693"/>
        <v>22.125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90">
        <f t="shared" si="695"/>
        <v>2.875</v>
      </c>
      <c r="F789" s="102">
        <f t="shared" si="693"/>
        <v>22.125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90">
        <f t="shared" si="695"/>
        <v>2.875</v>
      </c>
      <c r="F790" s="102">
        <f t="shared" si="693"/>
        <v>22.125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90">
        <f t="shared" si="695"/>
        <v>2.875</v>
      </c>
      <c r="F791" s="102">
        <f t="shared" si="693"/>
        <v>22.125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90">
        <f t="shared" si="695"/>
        <v>2.875</v>
      </c>
      <c r="F792" s="102">
        <f t="shared" si="693"/>
        <v>22.125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90">
        <f t="shared" si="695"/>
        <v>2.875</v>
      </c>
      <c r="F793" s="102">
        <f t="shared" si="693"/>
        <v>22.125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90">
        <f t="shared" si="695"/>
        <v>2.875</v>
      </c>
      <c r="F794" s="102">
        <f t="shared" si="693"/>
        <v>22.125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90">
        <f t="shared" si="695"/>
        <v>2.875</v>
      </c>
      <c r="F795" s="102">
        <f t="shared" si="693"/>
        <v>22.125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90">
        <f t="shared" si="695"/>
        <v>2.875</v>
      </c>
      <c r="F796" s="102">
        <f t="shared" si="693"/>
        <v>22.125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90">
        <f t="shared" si="695"/>
        <v>2.875</v>
      </c>
      <c r="F797" s="102">
        <f t="shared" si="693"/>
        <v>22.125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90">
        <f t="shared" si="695"/>
        <v>2.875</v>
      </c>
      <c r="F798" s="102">
        <f t="shared" si="693"/>
        <v>22.125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90">
        <f t="shared" si="695"/>
        <v>2.875</v>
      </c>
      <c r="F799" s="102">
        <f t="shared" si="693"/>
        <v>22.125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90">
        <f t="shared" si="695"/>
        <v>2.875</v>
      </c>
      <c r="F800" s="102">
        <f t="shared" si="693"/>
        <v>22.125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90">
        <f t="shared" si="695"/>
        <v>2.875</v>
      </c>
      <c r="F801" s="102">
        <f t="shared" si="693"/>
        <v>22.125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90">
        <f t="shared" si="695"/>
        <v>2.875</v>
      </c>
      <c r="F802" s="102">
        <f t="shared" si="693"/>
        <v>22.125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90">
        <f t="shared" si="695"/>
        <v>2.875</v>
      </c>
      <c r="F803" s="102">
        <f t="shared" si="693"/>
        <v>22.125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90">
        <f t="shared" si="695"/>
        <v>2.875</v>
      </c>
      <c r="F804" s="102">
        <f t="shared" si="693"/>
        <v>22.125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90">
        <f t="shared" si="695"/>
        <v>2.875</v>
      </c>
      <c r="F805" s="102">
        <f t="shared" si="693"/>
        <v>22.125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90">
        <f t="shared" si="695"/>
        <v>2.875</v>
      </c>
      <c r="F806" s="102">
        <f t="shared" si="693"/>
        <v>22.125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90">
        <f t="shared" si="695"/>
        <v>2.875</v>
      </c>
      <c r="F807" s="102">
        <f t="shared" si="693"/>
        <v>22.125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90">
        <f t="shared" si="695"/>
        <v>2.875</v>
      </c>
      <c r="F808" s="102">
        <f t="shared" si="693"/>
        <v>22.125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90">
        <f t="shared" si="695"/>
        <v>2.875</v>
      </c>
      <c r="F809" s="102">
        <f t="shared" si="693"/>
        <v>22.125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90">
        <f t="shared" si="695"/>
        <v>2.875</v>
      </c>
      <c r="F810" s="102">
        <f t="shared" si="693"/>
        <v>22.125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90">
        <f t="shared" si="695"/>
        <v>2.875</v>
      </c>
      <c r="F811" s="102">
        <f t="shared" si="693"/>
        <v>22.125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90">
        <f t="shared" si="695"/>
        <v>2.875</v>
      </c>
      <c r="F812" s="102">
        <f t="shared" si="693"/>
        <v>22.125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90">
        <f t="shared" si="695"/>
        <v>2.875</v>
      </c>
      <c r="F813" s="102">
        <f t="shared" si="693"/>
        <v>22.125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90">
        <f t="shared" si="695"/>
        <v>2.875</v>
      </c>
      <c r="F814" s="102">
        <f t="shared" si="693"/>
        <v>22.125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90">
        <f t="shared" si="695"/>
        <v>2.875</v>
      </c>
      <c r="F815" s="102">
        <f t="shared" si="693"/>
        <v>22.125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90">
        <f t="shared" si="695"/>
        <v>2.875</v>
      </c>
      <c r="F816" s="102">
        <f t="shared" si="693"/>
        <v>22.125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90">
        <f t="shared" si="695"/>
        <v>2.875</v>
      </c>
      <c r="F817" s="102">
        <f t="shared" si="693"/>
        <v>22.125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90">
        <f t="shared" si="695"/>
        <v>2.875</v>
      </c>
      <c r="F818" s="102">
        <f t="shared" si="693"/>
        <v>22.125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90">
        <f t="shared" si="695"/>
        <v>2.875</v>
      </c>
      <c r="F819" s="102">
        <f t="shared" si="693"/>
        <v>22.125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90">
        <f t="shared" si="695"/>
        <v>2.875</v>
      </c>
      <c r="F820" s="102">
        <f t="shared" si="693"/>
        <v>22.125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90">
        <f t="shared" si="695"/>
        <v>2.875</v>
      </c>
      <c r="F821" s="102">
        <f t="shared" si="693"/>
        <v>22.125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90">
        <f t="shared" si="695"/>
        <v>2.875</v>
      </c>
      <c r="F822" s="102">
        <f t="shared" si="693"/>
        <v>22.125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90">
        <f t="shared" si="695"/>
        <v>2.875</v>
      </c>
      <c r="F823" s="102">
        <f t="shared" si="693"/>
        <v>22.125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90">
        <f t="shared" si="695"/>
        <v>2.875</v>
      </c>
      <c r="F824" s="102">
        <f t="shared" si="693"/>
        <v>22.125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90">
        <f t="shared" si="695"/>
        <v>2.875</v>
      </c>
      <c r="F825" s="102">
        <f t="shared" si="693"/>
        <v>22.125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90">
        <f t="shared" si="695"/>
        <v>2.875</v>
      </c>
      <c r="F826" s="102">
        <f t="shared" si="693"/>
        <v>22.125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90">
        <f t="shared" si="695"/>
        <v>2.875</v>
      </c>
      <c r="F827" s="102">
        <f t="shared" si="693"/>
        <v>22.125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90">
        <f t="shared" si="695"/>
        <v>2.875</v>
      </c>
      <c r="F828" s="102">
        <f t="shared" si="693"/>
        <v>22.125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90">
        <f t="shared" si="695"/>
        <v>2.875</v>
      </c>
      <c r="F829" s="102">
        <f t="shared" si="693"/>
        <v>22.125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90">
        <f t="shared" si="695"/>
        <v>2.875</v>
      </c>
      <c r="F830" s="102">
        <f t="shared" si="693"/>
        <v>22.125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90">
        <f t="shared" si="695"/>
        <v>2.875</v>
      </c>
      <c r="F831" s="102">
        <f t="shared" si="693"/>
        <v>22.125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90">
        <f t="shared" si="695"/>
        <v>2.875</v>
      </c>
      <c r="F832" s="102">
        <f t="shared" si="693"/>
        <v>22.125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90">
        <f t="shared" si="695"/>
        <v>2.875</v>
      </c>
      <c r="F833" s="102">
        <f t="shared" si="693"/>
        <v>22.125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90">
        <f t="shared" si="695"/>
        <v>2.875</v>
      </c>
      <c r="F834" s="102">
        <f t="shared" si="693"/>
        <v>22.125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90">
        <f t="shared" si="695"/>
        <v>2.875</v>
      </c>
      <c r="F835" s="102">
        <f t="shared" si="693"/>
        <v>22.125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90">
        <f t="shared" si="695"/>
        <v>2.875</v>
      </c>
      <c r="F836" s="102">
        <f t="shared" si="693"/>
        <v>22.125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90">
        <f t="shared" si="695"/>
        <v>2.875</v>
      </c>
      <c r="F837" s="102">
        <f t="shared" si="693"/>
        <v>22.125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90">
        <f t="shared" si="695"/>
        <v>2.875</v>
      </c>
      <c r="F838" s="102">
        <f t="shared" ref="F838:F901" si="699">C838+E838</f>
        <v>22.125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90">
        <f t="shared" ref="E839:E902" si="701">E838</f>
        <v>2.875</v>
      </c>
      <c r="F839" s="102">
        <f t="shared" si="699"/>
        <v>22.125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90">
        <f t="shared" si="701"/>
        <v>2.875</v>
      </c>
      <c r="F840" s="102">
        <f t="shared" si="699"/>
        <v>22.125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90">
        <f t="shared" si="701"/>
        <v>2.875</v>
      </c>
      <c r="F841" s="102">
        <f t="shared" si="699"/>
        <v>22.125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90">
        <f t="shared" si="701"/>
        <v>2.875</v>
      </c>
      <c r="F842" s="102">
        <f t="shared" si="699"/>
        <v>22.125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90">
        <f t="shared" si="701"/>
        <v>2.875</v>
      </c>
      <c r="F843" s="102">
        <f t="shared" si="699"/>
        <v>22.125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90">
        <f t="shared" si="701"/>
        <v>2.875</v>
      </c>
      <c r="F844" s="102">
        <f t="shared" si="699"/>
        <v>22.125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90">
        <f t="shared" si="701"/>
        <v>2.875</v>
      </c>
      <c r="F845" s="102">
        <f t="shared" si="699"/>
        <v>22.125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90">
        <f t="shared" si="701"/>
        <v>2.875</v>
      </c>
      <c r="F846" s="102">
        <f t="shared" si="699"/>
        <v>22.125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90">
        <f t="shared" si="701"/>
        <v>2.875</v>
      </c>
      <c r="F847" s="102">
        <f t="shared" si="699"/>
        <v>22.125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90">
        <f t="shared" si="701"/>
        <v>2.875</v>
      </c>
      <c r="F848" s="102">
        <f t="shared" si="699"/>
        <v>22.125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90">
        <f t="shared" si="701"/>
        <v>2.875</v>
      </c>
      <c r="F849" s="102">
        <f t="shared" si="699"/>
        <v>22.125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90">
        <f t="shared" si="701"/>
        <v>2.875</v>
      </c>
      <c r="F850" s="102">
        <f t="shared" si="699"/>
        <v>22.125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90">
        <f t="shared" si="701"/>
        <v>2.875</v>
      </c>
      <c r="F851" s="102">
        <f t="shared" si="699"/>
        <v>22.125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90">
        <f t="shared" si="701"/>
        <v>2.875</v>
      </c>
      <c r="F852" s="102">
        <f t="shared" si="699"/>
        <v>22.125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90">
        <f t="shared" si="701"/>
        <v>2.875</v>
      </c>
      <c r="F853" s="102">
        <f t="shared" si="699"/>
        <v>22.125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90">
        <f t="shared" si="701"/>
        <v>2.875</v>
      </c>
      <c r="F854" s="102">
        <f t="shared" si="699"/>
        <v>22.125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90">
        <f t="shared" si="701"/>
        <v>2.875</v>
      </c>
      <c r="F855" s="102">
        <f t="shared" si="699"/>
        <v>22.125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90">
        <f t="shared" si="701"/>
        <v>2.875</v>
      </c>
      <c r="F856" s="102">
        <f t="shared" si="699"/>
        <v>22.125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90">
        <f t="shared" si="701"/>
        <v>2.875</v>
      </c>
      <c r="F857" s="102">
        <f t="shared" si="699"/>
        <v>22.125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90">
        <f t="shared" si="701"/>
        <v>2.875</v>
      </c>
      <c r="F858" s="102">
        <f t="shared" si="699"/>
        <v>22.125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90">
        <f t="shared" si="701"/>
        <v>2.875</v>
      </c>
      <c r="F859" s="102">
        <f t="shared" si="699"/>
        <v>22.125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90">
        <f t="shared" si="701"/>
        <v>2.875</v>
      </c>
      <c r="F860" s="102">
        <f t="shared" si="699"/>
        <v>22.125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90">
        <f t="shared" si="701"/>
        <v>2.875</v>
      </c>
      <c r="F861" s="102">
        <f t="shared" si="699"/>
        <v>22.125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90">
        <f t="shared" si="701"/>
        <v>2.875</v>
      </c>
      <c r="F862" s="102">
        <f t="shared" si="699"/>
        <v>22.125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90">
        <f t="shared" si="701"/>
        <v>2.875</v>
      </c>
      <c r="F863" s="102">
        <f t="shared" si="699"/>
        <v>22.125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90">
        <f t="shared" si="701"/>
        <v>2.875</v>
      </c>
      <c r="F864" s="102">
        <f t="shared" si="699"/>
        <v>22.125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90">
        <f t="shared" si="701"/>
        <v>2.875</v>
      </c>
      <c r="F865" s="102">
        <f t="shared" si="699"/>
        <v>22.125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90">
        <f t="shared" si="701"/>
        <v>2.875</v>
      </c>
      <c r="F866" s="102">
        <f t="shared" si="699"/>
        <v>22.125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90">
        <f t="shared" si="701"/>
        <v>2.875</v>
      </c>
      <c r="F867" s="102">
        <f t="shared" si="699"/>
        <v>22.125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90">
        <f t="shared" si="701"/>
        <v>2.875</v>
      </c>
      <c r="F868" s="102">
        <f t="shared" si="699"/>
        <v>22.125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90">
        <f t="shared" si="701"/>
        <v>2.875</v>
      </c>
      <c r="F869" s="102">
        <f t="shared" si="699"/>
        <v>22.125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90">
        <f t="shared" si="701"/>
        <v>2.875</v>
      </c>
      <c r="F870" s="102">
        <f t="shared" si="699"/>
        <v>22.125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90">
        <f t="shared" si="701"/>
        <v>2.875</v>
      </c>
      <c r="F871" s="102">
        <f t="shared" si="699"/>
        <v>22.125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90">
        <f t="shared" si="701"/>
        <v>2.875</v>
      </c>
      <c r="F872" s="102">
        <f t="shared" si="699"/>
        <v>22.125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90">
        <f t="shared" si="701"/>
        <v>2.875</v>
      </c>
      <c r="F873" s="102">
        <f t="shared" si="699"/>
        <v>22.125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90">
        <f t="shared" si="701"/>
        <v>2.875</v>
      </c>
      <c r="F874" s="102">
        <f t="shared" si="699"/>
        <v>22.125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90">
        <f t="shared" si="701"/>
        <v>2.875</v>
      </c>
      <c r="F875" s="102">
        <f t="shared" si="699"/>
        <v>22.125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90">
        <f t="shared" si="701"/>
        <v>2.875</v>
      </c>
      <c r="F876" s="102">
        <f t="shared" si="699"/>
        <v>22.125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90">
        <f t="shared" si="701"/>
        <v>2.875</v>
      </c>
      <c r="F877" s="102">
        <f t="shared" si="699"/>
        <v>22.125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90">
        <f t="shared" si="701"/>
        <v>2.875</v>
      </c>
      <c r="F878" s="102">
        <f t="shared" si="699"/>
        <v>22.125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90">
        <f t="shared" si="701"/>
        <v>2.875</v>
      </c>
      <c r="F879" s="102">
        <f t="shared" si="699"/>
        <v>22.125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90">
        <f t="shared" si="701"/>
        <v>2.875</v>
      </c>
      <c r="F880" s="102">
        <f t="shared" si="699"/>
        <v>22.125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90">
        <f t="shared" si="701"/>
        <v>2.875</v>
      </c>
      <c r="F881" s="102">
        <f t="shared" si="699"/>
        <v>22.125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90">
        <f t="shared" si="701"/>
        <v>2.875</v>
      </c>
      <c r="F882" s="102">
        <f t="shared" si="699"/>
        <v>22.125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90">
        <f t="shared" si="701"/>
        <v>2.875</v>
      </c>
      <c r="F883" s="102">
        <f t="shared" si="699"/>
        <v>22.125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90">
        <f t="shared" si="701"/>
        <v>2.875</v>
      </c>
      <c r="F884" s="102">
        <f t="shared" si="699"/>
        <v>22.125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90">
        <f t="shared" si="701"/>
        <v>2.875</v>
      </c>
      <c r="F885" s="102">
        <f t="shared" si="699"/>
        <v>22.125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90">
        <f t="shared" si="701"/>
        <v>2.875</v>
      </c>
      <c r="F886" s="102">
        <f t="shared" si="699"/>
        <v>22.125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90">
        <f t="shared" si="701"/>
        <v>2.875</v>
      </c>
      <c r="F887" s="102">
        <f t="shared" si="699"/>
        <v>22.125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90">
        <f t="shared" si="701"/>
        <v>2.875</v>
      </c>
      <c r="F888" s="102">
        <f t="shared" si="699"/>
        <v>22.125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90">
        <f t="shared" si="701"/>
        <v>2.875</v>
      </c>
      <c r="F889" s="102">
        <f t="shared" si="699"/>
        <v>22.125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90">
        <f t="shared" si="701"/>
        <v>2.875</v>
      </c>
      <c r="F890" s="102">
        <f t="shared" si="699"/>
        <v>22.125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90">
        <f t="shared" si="701"/>
        <v>2.875</v>
      </c>
      <c r="F891" s="102">
        <f t="shared" si="699"/>
        <v>22.125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90">
        <f t="shared" si="701"/>
        <v>2.875</v>
      </c>
      <c r="F892" s="102">
        <f t="shared" si="699"/>
        <v>22.125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90">
        <f t="shared" si="701"/>
        <v>2.875</v>
      </c>
      <c r="F893" s="102">
        <f t="shared" si="699"/>
        <v>22.125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90">
        <f t="shared" si="701"/>
        <v>2.875</v>
      </c>
      <c r="F894" s="102">
        <f t="shared" si="699"/>
        <v>22.125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90">
        <f t="shared" si="701"/>
        <v>2.875</v>
      </c>
      <c r="F895" s="102">
        <f t="shared" si="699"/>
        <v>22.125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90">
        <f t="shared" si="701"/>
        <v>2.875</v>
      </c>
      <c r="F896" s="102">
        <f t="shared" si="699"/>
        <v>22.125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90">
        <f t="shared" si="701"/>
        <v>2.875</v>
      </c>
      <c r="F897" s="102">
        <f t="shared" si="699"/>
        <v>22.125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90">
        <f t="shared" si="701"/>
        <v>2.875</v>
      </c>
      <c r="F898" s="102">
        <f t="shared" si="699"/>
        <v>22.125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90">
        <f t="shared" si="701"/>
        <v>2.875</v>
      </c>
      <c r="F899" s="102">
        <f t="shared" si="699"/>
        <v>22.125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90">
        <f t="shared" si="701"/>
        <v>2.875</v>
      </c>
      <c r="F900" s="102">
        <f t="shared" si="699"/>
        <v>22.125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90">
        <f t="shared" si="701"/>
        <v>2.875</v>
      </c>
      <c r="F901" s="102">
        <f t="shared" si="699"/>
        <v>22.125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90">
        <f t="shared" si="701"/>
        <v>2.875</v>
      </c>
      <c r="F902" s="102">
        <f t="shared" ref="F902:F906" si="705">C902+E902</f>
        <v>22.125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90">
        <f t="shared" ref="E903:E906" si="707">E902</f>
        <v>2.875</v>
      </c>
      <c r="F903" s="102">
        <f t="shared" si="705"/>
        <v>22.125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90">
        <f t="shared" si="707"/>
        <v>2.875</v>
      </c>
      <c r="F904" s="102">
        <f t="shared" si="705"/>
        <v>22.125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90">
        <f t="shared" si="707"/>
        <v>2.875</v>
      </c>
      <c r="F905" s="102">
        <f t="shared" si="705"/>
        <v>22.125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90">
        <f t="shared" si="707"/>
        <v>2.875</v>
      </c>
      <c r="F906" s="102">
        <f t="shared" si="705"/>
        <v>22.125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5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4" priority="15">
      <formula>L5&gt;1</formula>
    </cfRule>
  </conditionalFormatting>
  <conditionalFormatting sqref="L5:L1048576">
    <cfRule type="cellIs" dxfId="13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2" priority="11">
      <formula>X5&gt;1</formula>
    </cfRule>
  </conditionalFormatting>
  <conditionalFormatting sqref="AG5:AG1048576">
    <cfRule type="expression" dxfId="11" priority="10">
      <formula>AI5&gt;1</formula>
    </cfRule>
  </conditionalFormatting>
  <conditionalFormatting sqref="AR5:AR1048576">
    <cfRule type="expression" dxfId="10" priority="9">
      <formula>AT5&gt;1</formula>
    </cfRule>
  </conditionalFormatting>
  <conditionalFormatting sqref="BC5:BC1048576">
    <cfRule type="expression" dxfId="9" priority="8">
      <formula>BE5&gt;1</formula>
    </cfRule>
  </conditionalFormatting>
  <conditionalFormatting sqref="BN5:BN1048576">
    <cfRule type="expression" dxfId="8" priority="7">
      <formula>BP5&gt;1</formula>
    </cfRule>
  </conditionalFormatting>
  <conditionalFormatting sqref="BY5:BY1048576">
    <cfRule type="expression" dxfId="7" priority="6">
      <formula>CA5&gt;1</formula>
    </cfRule>
  </conditionalFormatting>
  <conditionalFormatting sqref="CJ5:CJ1048576">
    <cfRule type="expression" dxfId="6" priority="5">
      <formula>CL5&gt;1</formula>
    </cfRule>
  </conditionalFormatting>
  <conditionalFormatting sqref="CU5:CU1048576">
    <cfRule type="expression" dxfId="5" priority="4">
      <formula>CW5&gt;1</formula>
    </cfRule>
  </conditionalFormatting>
  <conditionalFormatting sqref="DF5:DF1048576">
    <cfRule type="expression" dxfId="4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4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2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M111" sqref="A111:M111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B54" sqref="B54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33" sqref="J33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2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D7" sqref="A7:D8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Jaehan</cp:lastModifiedBy>
  <dcterms:created xsi:type="dcterms:W3CDTF">2017-02-07T00:08:59Z</dcterms:created>
  <dcterms:modified xsi:type="dcterms:W3CDTF">2017-03-23T12:03:12Z</dcterms:modified>
</cp:coreProperties>
</file>