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파이어볼을기준으로 (2)" sheetId="5" r:id="rId1"/>
    <sheet name="파이어볼을기준으로" sheetId="3" r:id="rId2"/>
    <sheet name="Sheet1" sheetId="1" r:id="rId3"/>
    <sheet name="Sheet2" sheetId="2" r:id="rId4"/>
    <sheet name="Sheet4" sheetId="4" r:id="rId5"/>
  </sheets>
  <calcPr calcId="125725"/>
</workbook>
</file>

<file path=xl/calcChain.xml><?xml version="1.0" encoding="utf-8"?>
<calcChain xmlns="http://schemas.openxmlformats.org/spreadsheetml/2006/main">
  <c r="BQ292" i="5"/>
  <c r="BQ293"/>
  <c r="BQ294"/>
  <c r="BQ295"/>
  <c r="BQ296"/>
  <c r="BQ297"/>
  <c r="BQ298"/>
  <c r="BQ299"/>
  <c r="BQ300"/>
  <c r="BQ301"/>
  <c r="BQ302"/>
  <c r="BQ303"/>
  <c r="BQ304"/>
  <c r="BQ305"/>
  <c r="BQ306"/>
  <c r="BQ307"/>
  <c r="BQ308"/>
  <c r="BQ309"/>
  <c r="BQ310"/>
  <c r="BQ311"/>
  <c r="BQ312"/>
  <c r="BQ313"/>
  <c r="BQ314"/>
  <c r="BQ315"/>
  <c r="BQ316"/>
  <c r="BQ317"/>
  <c r="BQ318"/>
  <c r="BQ319"/>
  <c r="BQ320"/>
  <c r="BQ321"/>
  <c r="BQ322"/>
  <c r="BQ323"/>
  <c r="BQ324"/>
  <c r="BQ325"/>
  <c r="BQ326"/>
  <c r="BQ327"/>
  <c r="BQ328"/>
  <c r="BQ329"/>
  <c r="BQ330"/>
  <c r="BQ331"/>
  <c r="BQ332"/>
  <c r="BQ333"/>
  <c r="BQ334"/>
  <c r="BQ335"/>
  <c r="BQ336"/>
  <c r="BQ337"/>
  <c r="BQ338"/>
  <c r="BQ339"/>
  <c r="BQ340"/>
  <c r="BQ341"/>
  <c r="BQ342"/>
  <c r="BQ343"/>
  <c r="BQ344"/>
  <c r="BQ345"/>
  <c r="BQ346"/>
  <c r="BQ347"/>
  <c r="BQ348"/>
  <c r="BQ349"/>
  <c r="BQ350"/>
  <c r="BQ351"/>
  <c r="BQ352"/>
  <c r="BQ353"/>
  <c r="BQ354"/>
  <c r="BQ355"/>
  <c r="BQ356"/>
  <c r="BQ357"/>
  <c r="BQ358"/>
  <c r="BQ359"/>
  <c r="BQ360"/>
  <c r="BQ361"/>
  <c r="BQ362"/>
  <c r="BQ363"/>
  <c r="BQ364"/>
  <c r="BQ365"/>
  <c r="BQ366"/>
  <c r="BQ367"/>
  <c r="BQ368"/>
  <c r="BQ369"/>
  <c r="BQ370"/>
  <c r="BQ371"/>
  <c r="BQ372"/>
  <c r="BQ373"/>
  <c r="BQ374"/>
  <c r="BQ375"/>
  <c r="BQ376"/>
  <c r="BQ377"/>
  <c r="BQ378"/>
  <c r="BQ379"/>
  <c r="BQ380"/>
  <c r="BQ381"/>
  <c r="BQ382"/>
  <c r="BQ383"/>
  <c r="BQ384"/>
  <c r="BQ385"/>
  <c r="BQ386"/>
  <c r="BQ387"/>
  <c r="BQ388"/>
  <c r="BQ389"/>
  <c r="BQ390"/>
  <c r="BQ391"/>
  <c r="BQ392"/>
  <c r="BQ393"/>
  <c r="BQ394"/>
  <c r="BQ395"/>
  <c r="BQ396"/>
  <c r="BQ397"/>
  <c r="BQ398"/>
  <c r="BQ399"/>
  <c r="BQ400"/>
  <c r="BQ401"/>
  <c r="BQ402"/>
  <c r="BQ403"/>
  <c r="BQ404"/>
  <c r="BQ405"/>
  <c r="BQ406"/>
  <c r="BQ407"/>
  <c r="BQ408"/>
  <c r="BQ409"/>
  <c r="BQ410"/>
  <c r="BQ411"/>
  <c r="BQ412"/>
  <c r="BQ413"/>
  <c r="BQ414"/>
  <c r="BQ415"/>
  <c r="BQ416"/>
  <c r="BQ417"/>
  <c r="BQ418"/>
  <c r="BQ419"/>
  <c r="BQ420"/>
  <c r="BQ421"/>
  <c r="BQ422"/>
  <c r="BQ423"/>
  <c r="BQ424"/>
  <c r="BQ425"/>
  <c r="BQ426"/>
  <c r="BQ427"/>
  <c r="BQ428"/>
  <c r="BQ429"/>
  <c r="BQ430"/>
  <c r="BQ431"/>
  <c r="BQ432"/>
  <c r="BQ433"/>
  <c r="BQ434"/>
  <c r="BQ435"/>
  <c r="BQ436"/>
  <c r="BQ437"/>
  <c r="BQ438"/>
  <c r="BQ439"/>
  <c r="BQ440"/>
  <c r="BQ441"/>
  <c r="BQ442"/>
  <c r="BQ443"/>
  <c r="BQ444"/>
  <c r="BQ445"/>
  <c r="BQ446"/>
  <c r="BQ447"/>
  <c r="BQ448"/>
  <c r="BQ449"/>
  <c r="BQ450"/>
  <c r="BQ451"/>
  <c r="BQ452"/>
  <c r="BQ453"/>
  <c r="BQ454"/>
  <c r="BQ455"/>
  <c r="BQ456"/>
  <c r="BQ457"/>
  <c r="BQ458"/>
  <c r="BQ459"/>
  <c r="BQ460"/>
  <c r="BQ461"/>
  <c r="BQ462"/>
  <c r="BQ463"/>
  <c r="BQ464"/>
  <c r="BQ465"/>
  <c r="BQ466"/>
  <c r="BQ467"/>
  <c r="BQ468"/>
  <c r="BQ469"/>
  <c r="BQ470"/>
  <c r="BQ471"/>
  <c r="BQ472"/>
  <c r="BQ473"/>
  <c r="BQ474"/>
  <c r="BQ475"/>
  <c r="BQ476"/>
  <c r="BQ477"/>
  <c r="BQ478"/>
  <c r="BQ479"/>
  <c r="BQ480"/>
  <c r="BQ481"/>
  <c r="BQ482"/>
  <c r="BQ483"/>
  <c r="BQ484"/>
  <c r="BQ485"/>
  <c r="BQ486"/>
  <c r="BQ487"/>
  <c r="BQ488"/>
  <c r="BQ489"/>
  <c r="BQ490"/>
  <c r="BQ491"/>
  <c r="BQ492"/>
  <c r="BQ493"/>
  <c r="BQ494"/>
  <c r="BQ495"/>
  <c r="BQ496"/>
  <c r="BQ497"/>
  <c r="BQ498"/>
  <c r="BQ499"/>
  <c r="BQ500"/>
  <c r="BQ501"/>
  <c r="BQ502"/>
  <c r="BQ503"/>
  <c r="BQ504"/>
  <c r="BQ505"/>
  <c r="BQ506"/>
  <c r="BQ507"/>
  <c r="BQ508"/>
  <c r="BQ509"/>
  <c r="BQ510"/>
  <c r="BQ511"/>
  <c r="BQ512"/>
  <c r="BQ513"/>
  <c r="BQ514"/>
  <c r="BQ515"/>
  <c r="BQ516"/>
  <c r="BQ517"/>
  <c r="BQ518"/>
  <c r="BQ519"/>
  <c r="BQ520"/>
  <c r="BQ521"/>
  <c r="BQ522"/>
  <c r="BQ523"/>
  <c r="BQ524"/>
  <c r="BQ525"/>
  <c r="BQ526"/>
  <c r="BQ527"/>
  <c r="BQ528"/>
  <c r="BQ529"/>
  <c r="BQ530"/>
  <c r="BQ531"/>
  <c r="BQ532"/>
  <c r="BQ533"/>
  <c r="BQ534"/>
  <c r="BQ535"/>
  <c r="BQ536"/>
  <c r="BQ537"/>
  <c r="BQ538"/>
  <c r="BQ539"/>
  <c r="BQ540"/>
  <c r="BQ541"/>
  <c r="BQ542"/>
  <c r="BQ543"/>
  <c r="BQ544"/>
  <c r="BQ545"/>
  <c r="BQ546"/>
  <c r="BQ547"/>
  <c r="BQ548"/>
  <c r="BQ549"/>
  <c r="BQ550"/>
  <c r="BQ551"/>
  <c r="BQ552"/>
  <c r="BQ553"/>
  <c r="BQ554"/>
  <c r="BQ555"/>
  <c r="BQ556"/>
  <c r="BQ557"/>
  <c r="BQ558"/>
  <c r="BQ559"/>
  <c r="BQ560"/>
  <c r="BQ561"/>
  <c r="BQ562"/>
  <c r="BQ563"/>
  <c r="BQ564"/>
  <c r="BQ565"/>
  <c r="BQ566"/>
  <c r="BQ567"/>
  <c r="BQ568"/>
  <c r="BQ569"/>
  <c r="BQ570"/>
  <c r="BQ571"/>
  <c r="BQ572"/>
  <c r="BQ573"/>
  <c r="BQ574"/>
  <c r="BQ575"/>
  <c r="BQ576"/>
  <c r="BQ577"/>
  <c r="BQ578"/>
  <c r="BQ579"/>
  <c r="BQ580"/>
  <c r="BQ581"/>
  <c r="BQ582"/>
  <c r="BQ583"/>
  <c r="BQ584"/>
  <c r="BQ585"/>
  <c r="BQ586"/>
  <c r="BQ587"/>
  <c r="BQ588"/>
  <c r="BQ589"/>
  <c r="BQ590"/>
  <c r="BQ291"/>
  <c r="BM292"/>
  <c r="BM293"/>
  <c r="BM294"/>
  <c r="BM295"/>
  <c r="BM296"/>
  <c r="BM297"/>
  <c r="BM298"/>
  <c r="BM299"/>
  <c r="BM300"/>
  <c r="BM301"/>
  <c r="BM302"/>
  <c r="BM303"/>
  <c r="BM304"/>
  <c r="BM305"/>
  <c r="BM306"/>
  <c r="BM307"/>
  <c r="BM308"/>
  <c r="BM309"/>
  <c r="BM310"/>
  <c r="BM311"/>
  <c r="BM312"/>
  <c r="BM313"/>
  <c r="BM314"/>
  <c r="BM315"/>
  <c r="BM316"/>
  <c r="BM317"/>
  <c r="BM318"/>
  <c r="BM319"/>
  <c r="BM320"/>
  <c r="BM321"/>
  <c r="BM322"/>
  <c r="BM323"/>
  <c r="BM324"/>
  <c r="BM325"/>
  <c r="BM326"/>
  <c r="BM327"/>
  <c r="BM328"/>
  <c r="BM329"/>
  <c r="BM330"/>
  <c r="BM331"/>
  <c r="BM332"/>
  <c r="BM333"/>
  <c r="BM334"/>
  <c r="BM335"/>
  <c r="BM336"/>
  <c r="BM337"/>
  <c r="BM338"/>
  <c r="BM339"/>
  <c r="BM340"/>
  <c r="BM341"/>
  <c r="BM342"/>
  <c r="BM343"/>
  <c r="BM344"/>
  <c r="BM345"/>
  <c r="BM346"/>
  <c r="BM347"/>
  <c r="BM348"/>
  <c r="BM349"/>
  <c r="BM350"/>
  <c r="BM351"/>
  <c r="BM352"/>
  <c r="BM353"/>
  <c r="BM354"/>
  <c r="BM355"/>
  <c r="BM356"/>
  <c r="BM357"/>
  <c r="BM358"/>
  <c r="BM359"/>
  <c r="BM360"/>
  <c r="BM361"/>
  <c r="BM362"/>
  <c r="BM363"/>
  <c r="BM364"/>
  <c r="BM365"/>
  <c r="BM366"/>
  <c r="BM367"/>
  <c r="BM368"/>
  <c r="BM369"/>
  <c r="BM370"/>
  <c r="BM371"/>
  <c r="BM372"/>
  <c r="BM373"/>
  <c r="BM374"/>
  <c r="BM375"/>
  <c r="BM376"/>
  <c r="BM377"/>
  <c r="BM378"/>
  <c r="BM379"/>
  <c r="BM380"/>
  <c r="BM381"/>
  <c r="BM382"/>
  <c r="BM383"/>
  <c r="BM384"/>
  <c r="BM385"/>
  <c r="BM386"/>
  <c r="BM387"/>
  <c r="BM388"/>
  <c r="BM389"/>
  <c r="BM390"/>
  <c r="BM391"/>
  <c r="BM392"/>
  <c r="BM393"/>
  <c r="BM394"/>
  <c r="BM395"/>
  <c r="BM396"/>
  <c r="BM397"/>
  <c r="BM398"/>
  <c r="BM399"/>
  <c r="BM400"/>
  <c r="BM401"/>
  <c r="BM402"/>
  <c r="BM403"/>
  <c r="BM404"/>
  <c r="BM405"/>
  <c r="BM406"/>
  <c r="BM407"/>
  <c r="BM408"/>
  <c r="BM409"/>
  <c r="BM410"/>
  <c r="BM411"/>
  <c r="BM412"/>
  <c r="BM413"/>
  <c r="BM414"/>
  <c r="BM415"/>
  <c r="BM416"/>
  <c r="BM417"/>
  <c r="BM418"/>
  <c r="BM419"/>
  <c r="BM420"/>
  <c r="BM421"/>
  <c r="BM422"/>
  <c r="BM423"/>
  <c r="BM424"/>
  <c r="BM425"/>
  <c r="BM426"/>
  <c r="BM427"/>
  <c r="BM428"/>
  <c r="BM429"/>
  <c r="BM430"/>
  <c r="BM431"/>
  <c r="BM432"/>
  <c r="BM433"/>
  <c r="BM434"/>
  <c r="BM435"/>
  <c r="BM436"/>
  <c r="BM437"/>
  <c r="BM438"/>
  <c r="BM439"/>
  <c r="BM440"/>
  <c r="BM441"/>
  <c r="BM442"/>
  <c r="BM443"/>
  <c r="BM444"/>
  <c r="BM445"/>
  <c r="BM446"/>
  <c r="BM447"/>
  <c r="BM448"/>
  <c r="BM449"/>
  <c r="BM450"/>
  <c r="BM451"/>
  <c r="BM452"/>
  <c r="BM453"/>
  <c r="BM454"/>
  <c r="BM455"/>
  <c r="BM456"/>
  <c r="BM457"/>
  <c r="BM458"/>
  <c r="BM459"/>
  <c r="BM460"/>
  <c r="BM461"/>
  <c r="BM462"/>
  <c r="BM463"/>
  <c r="BM464"/>
  <c r="BM465"/>
  <c r="BM466"/>
  <c r="BM467"/>
  <c r="BM468"/>
  <c r="BM469"/>
  <c r="BM470"/>
  <c r="BM471"/>
  <c r="BM472"/>
  <c r="BM473"/>
  <c r="BM474"/>
  <c r="BM475"/>
  <c r="BM476"/>
  <c r="BM477"/>
  <c r="BM478"/>
  <c r="BM479"/>
  <c r="BM480"/>
  <c r="BM481"/>
  <c r="BM482"/>
  <c r="BM483"/>
  <c r="BM484"/>
  <c r="BM485"/>
  <c r="BM486"/>
  <c r="BM487"/>
  <c r="BM488"/>
  <c r="BM489"/>
  <c r="BM490"/>
  <c r="BM491"/>
  <c r="BM492"/>
  <c r="BM493"/>
  <c r="BM494"/>
  <c r="BM495"/>
  <c r="BM496"/>
  <c r="BM497"/>
  <c r="BM498"/>
  <c r="BM499"/>
  <c r="BM500"/>
  <c r="BM501"/>
  <c r="BM502"/>
  <c r="BM503"/>
  <c r="BM504"/>
  <c r="BM505"/>
  <c r="BM506"/>
  <c r="BM507"/>
  <c r="BM508"/>
  <c r="BM509"/>
  <c r="BM510"/>
  <c r="BM511"/>
  <c r="BM512"/>
  <c r="BM513"/>
  <c r="BM514"/>
  <c r="BM515"/>
  <c r="BM516"/>
  <c r="BM517"/>
  <c r="BM518"/>
  <c r="BM519"/>
  <c r="BM520"/>
  <c r="BM521"/>
  <c r="BM522"/>
  <c r="BM523"/>
  <c r="BM524"/>
  <c r="BM525"/>
  <c r="BM526"/>
  <c r="BM527"/>
  <c r="BM528"/>
  <c r="BM529"/>
  <c r="BM530"/>
  <c r="BM531"/>
  <c r="BM532"/>
  <c r="BM533"/>
  <c r="BM534"/>
  <c r="BM535"/>
  <c r="BM536"/>
  <c r="BM537"/>
  <c r="BM538"/>
  <c r="BM539"/>
  <c r="BM540"/>
  <c r="BM541"/>
  <c r="BM542"/>
  <c r="BM543"/>
  <c r="BM544"/>
  <c r="BM545"/>
  <c r="BM546"/>
  <c r="BM547"/>
  <c r="BM548"/>
  <c r="BM549"/>
  <c r="BM550"/>
  <c r="BM551"/>
  <c r="BM552"/>
  <c r="BM553"/>
  <c r="BM554"/>
  <c r="BM555"/>
  <c r="BM556"/>
  <c r="BM557"/>
  <c r="BM558"/>
  <c r="BM559"/>
  <c r="BM560"/>
  <c r="BM561"/>
  <c r="BM562"/>
  <c r="BM563"/>
  <c r="BM564"/>
  <c r="BM565"/>
  <c r="BM566"/>
  <c r="BM567"/>
  <c r="BM568"/>
  <c r="BM569"/>
  <c r="BM570"/>
  <c r="BM571"/>
  <c r="BM572"/>
  <c r="BM573"/>
  <c r="BM574"/>
  <c r="BM575"/>
  <c r="BM576"/>
  <c r="BM577"/>
  <c r="BM578"/>
  <c r="BM579"/>
  <c r="BM580"/>
  <c r="BM581"/>
  <c r="BM582"/>
  <c r="BM583"/>
  <c r="BM584"/>
  <c r="BM585"/>
  <c r="BM586"/>
  <c r="BM587"/>
  <c r="BM588"/>
  <c r="BM589"/>
  <c r="BM590"/>
  <c r="BM591"/>
  <c r="BM291"/>
  <c r="BJ247"/>
  <c r="BJ248"/>
  <c r="BJ249"/>
  <c r="BJ250"/>
  <c r="BJ251"/>
  <c r="BJ252"/>
  <c r="BJ253"/>
  <c r="BJ254"/>
  <c r="BJ255"/>
  <c r="BJ256"/>
  <c r="BJ257"/>
  <c r="BJ258"/>
  <c r="BJ259"/>
  <c r="BJ260"/>
  <c r="BJ261"/>
  <c r="BJ262"/>
  <c r="BJ263"/>
  <c r="BJ264"/>
  <c r="BJ265"/>
  <c r="BJ266"/>
  <c r="BJ267"/>
  <c r="BJ268"/>
  <c r="BJ269"/>
  <c r="BJ270"/>
  <c r="BJ271"/>
  <c r="BJ272"/>
  <c r="BJ273"/>
  <c r="BJ274"/>
  <c r="BJ275"/>
  <c r="BJ276"/>
  <c r="BJ277"/>
  <c r="BJ278"/>
  <c r="BJ279"/>
  <c r="BJ280"/>
  <c r="BJ281"/>
  <c r="BJ282"/>
  <c r="BJ283"/>
  <c r="BJ284"/>
  <c r="BJ285"/>
  <c r="BJ286"/>
  <c r="BJ287"/>
  <c r="BJ288"/>
  <c r="BJ289"/>
  <c r="BJ290"/>
  <c r="BJ291"/>
  <c r="BJ292"/>
  <c r="BJ293"/>
  <c r="BJ294"/>
  <c r="BJ295"/>
  <c r="BJ296"/>
  <c r="BJ297"/>
  <c r="BJ298"/>
  <c r="BJ299"/>
  <c r="BJ300"/>
  <c r="BJ301"/>
  <c r="BJ302"/>
  <c r="BJ303"/>
  <c r="BJ304"/>
  <c r="BJ305"/>
  <c r="BJ306"/>
  <c r="BJ307"/>
  <c r="BJ308"/>
  <c r="BJ309"/>
  <c r="BJ310"/>
  <c r="BJ311"/>
  <c r="BJ312"/>
  <c r="BJ313"/>
  <c r="BJ314"/>
  <c r="BJ315"/>
  <c r="BJ316"/>
  <c r="BJ317"/>
  <c r="BJ318"/>
  <c r="BJ319"/>
  <c r="BJ320"/>
  <c r="BJ321"/>
  <c r="BJ322"/>
  <c r="BJ323"/>
  <c r="BJ324"/>
  <c r="BJ325"/>
  <c r="BJ326"/>
  <c r="BJ327"/>
  <c r="BJ328"/>
  <c r="BJ329"/>
  <c r="BJ330"/>
  <c r="BJ331"/>
  <c r="BJ332"/>
  <c r="BJ333"/>
  <c r="BJ334"/>
  <c r="BJ335"/>
  <c r="BJ336"/>
  <c r="BJ337"/>
  <c r="BJ338"/>
  <c r="BJ339"/>
  <c r="BJ340"/>
  <c r="BJ341"/>
  <c r="BJ342"/>
  <c r="BJ343"/>
  <c r="BJ344"/>
  <c r="BJ345"/>
  <c r="BJ346"/>
  <c r="BJ347"/>
  <c r="BJ348"/>
  <c r="BJ349"/>
  <c r="BJ350"/>
  <c r="BJ351"/>
  <c r="BJ352"/>
  <c r="BJ353"/>
  <c r="BJ354"/>
  <c r="BJ355"/>
  <c r="BJ356"/>
  <c r="BJ357"/>
  <c r="BJ358"/>
  <c r="BJ359"/>
  <c r="BJ360"/>
  <c r="BJ361"/>
  <c r="BJ362"/>
  <c r="BJ363"/>
  <c r="BJ364"/>
  <c r="BJ365"/>
  <c r="BJ366"/>
  <c r="BJ367"/>
  <c r="BJ368"/>
  <c r="BJ369"/>
  <c r="BJ370"/>
  <c r="BJ371"/>
  <c r="BJ372"/>
  <c r="BJ373"/>
  <c r="BJ374"/>
  <c r="BJ375"/>
  <c r="BJ376"/>
  <c r="BJ377"/>
  <c r="BJ378"/>
  <c r="BJ379"/>
  <c r="BJ380"/>
  <c r="BJ381"/>
  <c r="BJ382"/>
  <c r="BJ383"/>
  <c r="BJ384"/>
  <c r="BJ385"/>
  <c r="BJ386"/>
  <c r="BJ387"/>
  <c r="BJ388"/>
  <c r="BJ389"/>
  <c r="BJ390"/>
  <c r="BJ391"/>
  <c r="BJ392"/>
  <c r="BJ393"/>
  <c r="BJ394"/>
  <c r="BJ395"/>
  <c r="BJ396"/>
  <c r="BJ397"/>
  <c r="BJ398"/>
  <c r="BJ399"/>
  <c r="BJ400"/>
  <c r="BJ401"/>
  <c r="BJ402"/>
  <c r="BJ403"/>
  <c r="BJ404"/>
  <c r="BJ405"/>
  <c r="BJ406"/>
  <c r="BJ407"/>
  <c r="BJ408"/>
  <c r="BJ409"/>
  <c r="BJ410"/>
  <c r="BJ411"/>
  <c r="BJ412"/>
  <c r="BJ413"/>
  <c r="BJ414"/>
  <c r="BJ415"/>
  <c r="BJ416"/>
  <c r="BJ417"/>
  <c r="BJ418"/>
  <c r="BJ419"/>
  <c r="BJ420"/>
  <c r="BJ421"/>
  <c r="BJ422"/>
  <c r="BJ423"/>
  <c r="BJ424"/>
  <c r="BJ425"/>
  <c r="BJ426"/>
  <c r="BJ427"/>
  <c r="BJ428"/>
  <c r="BJ429"/>
  <c r="BJ430"/>
  <c r="BJ431"/>
  <c r="BJ432"/>
  <c r="BJ433"/>
  <c r="BJ434"/>
  <c r="BJ435"/>
  <c r="BJ436"/>
  <c r="BJ437"/>
  <c r="BJ438"/>
  <c r="BJ439"/>
  <c r="BJ440"/>
  <c r="BJ441"/>
  <c r="BJ442"/>
  <c r="BJ443"/>
  <c r="BJ444"/>
  <c r="BJ445"/>
  <c r="BJ446"/>
  <c r="BJ447"/>
  <c r="BJ448"/>
  <c r="BJ449"/>
  <c r="BJ450"/>
  <c r="BJ451"/>
  <c r="BJ452"/>
  <c r="BJ453"/>
  <c r="BJ454"/>
  <c r="BJ455"/>
  <c r="BJ456"/>
  <c r="BJ457"/>
  <c r="BJ458"/>
  <c r="BJ459"/>
  <c r="BJ460"/>
  <c r="BJ461"/>
  <c r="BJ462"/>
  <c r="BJ463"/>
  <c r="BJ464"/>
  <c r="BJ465"/>
  <c r="BJ466"/>
  <c r="BJ467"/>
  <c r="BJ468"/>
  <c r="BJ469"/>
  <c r="BJ470"/>
  <c r="BJ471"/>
  <c r="BJ472"/>
  <c r="BJ473"/>
  <c r="BJ474"/>
  <c r="BJ475"/>
  <c r="BJ476"/>
  <c r="BJ477"/>
  <c r="BJ478"/>
  <c r="BJ479"/>
  <c r="BJ480"/>
  <c r="BJ481"/>
  <c r="BJ482"/>
  <c r="BJ483"/>
  <c r="BJ484"/>
  <c r="BJ485"/>
  <c r="BJ486"/>
  <c r="BJ487"/>
  <c r="BJ488"/>
  <c r="BJ489"/>
  <c r="BJ490"/>
  <c r="BJ491"/>
  <c r="BJ492"/>
  <c r="BJ493"/>
  <c r="BJ494"/>
  <c r="BJ495"/>
  <c r="BJ496"/>
  <c r="BJ497"/>
  <c r="BJ498"/>
  <c r="BJ499"/>
  <c r="BJ500"/>
  <c r="BJ501"/>
  <c r="BJ502"/>
  <c r="BJ503"/>
  <c r="BJ504"/>
  <c r="BJ505"/>
  <c r="BJ506"/>
  <c r="BJ507"/>
  <c r="BJ508"/>
  <c r="BJ509"/>
  <c r="BJ510"/>
  <c r="BJ511"/>
  <c r="BJ512"/>
  <c r="BJ513"/>
  <c r="BJ514"/>
  <c r="BJ515"/>
  <c r="BJ516"/>
  <c r="BJ517"/>
  <c r="BJ518"/>
  <c r="BJ519"/>
  <c r="BJ520"/>
  <c r="BJ521"/>
  <c r="BJ522"/>
  <c r="BJ523"/>
  <c r="BJ524"/>
  <c r="BJ525"/>
  <c r="BJ526"/>
  <c r="BJ527"/>
  <c r="BJ528"/>
  <c r="BJ529"/>
  <c r="BJ530"/>
  <c r="BJ531"/>
  <c r="BJ532"/>
  <c r="BJ533"/>
  <c r="BJ534"/>
  <c r="BJ535"/>
  <c r="BJ536"/>
  <c r="BJ537"/>
  <c r="BJ538"/>
  <c r="BJ539"/>
  <c r="BJ540"/>
  <c r="BJ541"/>
  <c r="BJ542"/>
  <c r="BJ543"/>
  <c r="BJ544"/>
  <c r="BJ545"/>
  <c r="BJ246"/>
  <c r="BF247"/>
  <c r="BF248"/>
  <c r="BF249"/>
  <c r="BF250"/>
  <c r="BF251"/>
  <c r="BF252"/>
  <c r="BF253"/>
  <c r="BF254"/>
  <c r="BF255"/>
  <c r="BF256"/>
  <c r="BF257"/>
  <c r="BF258"/>
  <c r="BF259"/>
  <c r="BF260"/>
  <c r="BF261"/>
  <c r="BF262"/>
  <c r="BF263"/>
  <c r="BF264"/>
  <c r="BF265"/>
  <c r="BF266"/>
  <c r="BF267"/>
  <c r="BF268"/>
  <c r="BF269"/>
  <c r="BF270"/>
  <c r="BF271"/>
  <c r="BF272"/>
  <c r="BF273"/>
  <c r="BF274"/>
  <c r="BF275"/>
  <c r="BF276"/>
  <c r="BF277"/>
  <c r="BF278"/>
  <c r="BF279"/>
  <c r="BF280"/>
  <c r="BF281"/>
  <c r="BF282"/>
  <c r="BF283"/>
  <c r="BF284"/>
  <c r="BF285"/>
  <c r="BF286"/>
  <c r="BF287"/>
  <c r="BF288"/>
  <c r="BF289"/>
  <c r="BF290"/>
  <c r="BF291"/>
  <c r="BF292"/>
  <c r="BF293"/>
  <c r="BF294"/>
  <c r="BF295"/>
  <c r="BF296"/>
  <c r="BF297"/>
  <c r="BF298"/>
  <c r="BF299"/>
  <c r="BF300"/>
  <c r="BF301"/>
  <c r="BF302"/>
  <c r="BF303"/>
  <c r="BF304"/>
  <c r="BF305"/>
  <c r="BF306"/>
  <c r="BF307"/>
  <c r="BF308"/>
  <c r="BF309"/>
  <c r="BF310"/>
  <c r="BF311"/>
  <c r="BF312"/>
  <c r="BF313"/>
  <c r="BF314"/>
  <c r="BF315"/>
  <c r="BF316"/>
  <c r="BF317"/>
  <c r="BF318"/>
  <c r="BF319"/>
  <c r="BF320"/>
  <c r="BF321"/>
  <c r="BF322"/>
  <c r="BF323"/>
  <c r="BF324"/>
  <c r="BF325"/>
  <c r="BF326"/>
  <c r="BF327"/>
  <c r="BF328"/>
  <c r="BF329"/>
  <c r="BF330"/>
  <c r="BF331"/>
  <c r="BF332"/>
  <c r="BF333"/>
  <c r="BF334"/>
  <c r="BF335"/>
  <c r="BF336"/>
  <c r="BF337"/>
  <c r="BF338"/>
  <c r="BF339"/>
  <c r="BF340"/>
  <c r="BF341"/>
  <c r="BF342"/>
  <c r="BF343"/>
  <c r="BF344"/>
  <c r="BF345"/>
  <c r="BF346"/>
  <c r="BF347"/>
  <c r="BF348"/>
  <c r="BF349"/>
  <c r="BF350"/>
  <c r="BF351"/>
  <c r="BF352"/>
  <c r="BF353"/>
  <c r="BF354"/>
  <c r="BF355"/>
  <c r="BF356"/>
  <c r="BF357"/>
  <c r="BF358"/>
  <c r="BF359"/>
  <c r="BF360"/>
  <c r="BF361"/>
  <c r="BF362"/>
  <c r="BF363"/>
  <c r="BF364"/>
  <c r="BF365"/>
  <c r="BF366"/>
  <c r="BF367"/>
  <c r="BF368"/>
  <c r="BF369"/>
  <c r="BF370"/>
  <c r="BF371"/>
  <c r="BF372"/>
  <c r="BF373"/>
  <c r="BF374"/>
  <c r="BF375"/>
  <c r="BF376"/>
  <c r="BF377"/>
  <c r="BF378"/>
  <c r="BF379"/>
  <c r="BF380"/>
  <c r="BF381"/>
  <c r="BF382"/>
  <c r="BF383"/>
  <c r="BF384"/>
  <c r="BF385"/>
  <c r="BF386"/>
  <c r="BF387"/>
  <c r="BF388"/>
  <c r="BF389"/>
  <c r="BF390"/>
  <c r="BF391"/>
  <c r="BF392"/>
  <c r="BF393"/>
  <c r="BF394"/>
  <c r="BF395"/>
  <c r="BF396"/>
  <c r="BF397"/>
  <c r="BF398"/>
  <c r="BF399"/>
  <c r="BF400"/>
  <c r="BF401"/>
  <c r="BF402"/>
  <c r="BF403"/>
  <c r="BF404"/>
  <c r="BF405"/>
  <c r="BF406"/>
  <c r="BF407"/>
  <c r="BF408"/>
  <c r="BF409"/>
  <c r="BF410"/>
  <c r="BF411"/>
  <c r="BF412"/>
  <c r="BF413"/>
  <c r="BF414"/>
  <c r="BF415"/>
  <c r="BF416"/>
  <c r="BF417"/>
  <c r="BF418"/>
  <c r="BF419"/>
  <c r="BF420"/>
  <c r="BF421"/>
  <c r="BF422"/>
  <c r="BF423"/>
  <c r="BF424"/>
  <c r="BF425"/>
  <c r="BF426"/>
  <c r="BF427"/>
  <c r="BF428"/>
  <c r="BF429"/>
  <c r="BF430"/>
  <c r="BF431"/>
  <c r="BF432"/>
  <c r="BF433"/>
  <c r="BF434"/>
  <c r="BF435"/>
  <c r="BF436"/>
  <c r="BF437"/>
  <c r="BF438"/>
  <c r="BF439"/>
  <c r="BF440"/>
  <c r="BF441"/>
  <c r="BF442"/>
  <c r="BF443"/>
  <c r="BF444"/>
  <c r="BF445"/>
  <c r="BF446"/>
  <c r="BF447"/>
  <c r="BF448"/>
  <c r="BF449"/>
  <c r="BF450"/>
  <c r="BF451"/>
  <c r="BF452"/>
  <c r="BF453"/>
  <c r="BF454"/>
  <c r="BF455"/>
  <c r="BF456"/>
  <c r="BF457"/>
  <c r="BF458"/>
  <c r="BF459"/>
  <c r="BF460"/>
  <c r="BF461"/>
  <c r="BF462"/>
  <c r="BF463"/>
  <c r="BF464"/>
  <c r="BF465"/>
  <c r="BF466"/>
  <c r="BF467"/>
  <c r="BF468"/>
  <c r="BF469"/>
  <c r="BF470"/>
  <c r="BF471"/>
  <c r="BF472"/>
  <c r="BF473"/>
  <c r="BF474"/>
  <c r="BF475"/>
  <c r="BF476"/>
  <c r="BF477"/>
  <c r="BF478"/>
  <c r="BF479"/>
  <c r="BF480"/>
  <c r="BF481"/>
  <c r="BF482"/>
  <c r="BF483"/>
  <c r="BF484"/>
  <c r="BF485"/>
  <c r="BF486"/>
  <c r="BF487"/>
  <c r="BF488"/>
  <c r="BF489"/>
  <c r="BF490"/>
  <c r="BF491"/>
  <c r="BF492"/>
  <c r="BF493"/>
  <c r="BF494"/>
  <c r="BF495"/>
  <c r="BF496"/>
  <c r="BF497"/>
  <c r="BF498"/>
  <c r="BF499"/>
  <c r="BF500"/>
  <c r="BF501"/>
  <c r="BF502"/>
  <c r="BF503"/>
  <c r="BF504"/>
  <c r="BF505"/>
  <c r="BF506"/>
  <c r="BF507"/>
  <c r="BF508"/>
  <c r="BF509"/>
  <c r="BF510"/>
  <c r="BF511"/>
  <c r="BF512"/>
  <c r="BF513"/>
  <c r="BF514"/>
  <c r="BF515"/>
  <c r="BF516"/>
  <c r="BF517"/>
  <c r="BF518"/>
  <c r="BF519"/>
  <c r="BF520"/>
  <c r="BF521"/>
  <c r="BF522"/>
  <c r="BF523"/>
  <c r="BF524"/>
  <c r="BF525"/>
  <c r="BF526"/>
  <c r="BF527"/>
  <c r="BF528"/>
  <c r="BF529"/>
  <c r="BF530"/>
  <c r="BF531"/>
  <c r="BF532"/>
  <c r="BF533"/>
  <c r="BF534"/>
  <c r="BF535"/>
  <c r="BF536"/>
  <c r="BF537"/>
  <c r="BF538"/>
  <c r="BF539"/>
  <c r="BF540"/>
  <c r="BF541"/>
  <c r="BF542"/>
  <c r="BF543"/>
  <c r="BF544"/>
  <c r="BF545"/>
  <c r="BF546"/>
  <c r="BF246"/>
  <c r="BC211"/>
  <c r="BC212"/>
  <c r="BC213"/>
  <c r="BC214"/>
  <c r="BC215"/>
  <c r="BC216"/>
  <c r="BC217"/>
  <c r="BC218"/>
  <c r="BC219"/>
  <c r="BC220"/>
  <c r="BC221"/>
  <c r="BC222"/>
  <c r="BC223"/>
  <c r="BC224"/>
  <c r="BC225"/>
  <c r="BC226"/>
  <c r="BC227"/>
  <c r="BC228"/>
  <c r="BC229"/>
  <c r="BC230"/>
  <c r="BC231"/>
  <c r="BC232"/>
  <c r="BC233"/>
  <c r="BC234"/>
  <c r="BC235"/>
  <c r="BC236"/>
  <c r="BC237"/>
  <c r="BC238"/>
  <c r="BC239"/>
  <c r="BC240"/>
  <c r="BC241"/>
  <c r="BC242"/>
  <c r="BC243"/>
  <c r="BC244"/>
  <c r="BC245"/>
  <c r="BC246"/>
  <c r="BC247"/>
  <c r="BC248"/>
  <c r="BC249"/>
  <c r="BC250"/>
  <c r="BC251"/>
  <c r="BC252"/>
  <c r="BC253"/>
  <c r="BC254"/>
  <c r="BC255"/>
  <c r="BC256"/>
  <c r="BC257"/>
  <c r="BC258"/>
  <c r="BC259"/>
  <c r="BC260"/>
  <c r="BC261"/>
  <c r="BC262"/>
  <c r="BC263"/>
  <c r="BC264"/>
  <c r="BC265"/>
  <c r="BC266"/>
  <c r="BC267"/>
  <c r="BC268"/>
  <c r="BC269"/>
  <c r="BC270"/>
  <c r="BC271"/>
  <c r="BC272"/>
  <c r="BC273"/>
  <c r="BC274"/>
  <c r="BC275"/>
  <c r="BC276"/>
  <c r="BC277"/>
  <c r="BC278"/>
  <c r="BC279"/>
  <c r="BC280"/>
  <c r="BC281"/>
  <c r="BC282"/>
  <c r="BC283"/>
  <c r="BC284"/>
  <c r="BC285"/>
  <c r="BC286"/>
  <c r="BC287"/>
  <c r="BC288"/>
  <c r="BC289"/>
  <c r="BC290"/>
  <c r="BC291"/>
  <c r="BC292"/>
  <c r="BC293"/>
  <c r="BC294"/>
  <c r="BC295"/>
  <c r="BC296"/>
  <c r="BC297"/>
  <c r="BC298"/>
  <c r="BC299"/>
  <c r="BC300"/>
  <c r="BC301"/>
  <c r="BC302"/>
  <c r="BC303"/>
  <c r="BC304"/>
  <c r="BC305"/>
  <c r="BC306"/>
  <c r="BC307"/>
  <c r="BC308"/>
  <c r="BC309"/>
  <c r="BC310"/>
  <c r="BC311"/>
  <c r="BC312"/>
  <c r="BC313"/>
  <c r="BC314"/>
  <c r="BC315"/>
  <c r="BC316"/>
  <c r="BC317"/>
  <c r="BC318"/>
  <c r="BC319"/>
  <c r="BC320"/>
  <c r="BC321"/>
  <c r="BC322"/>
  <c r="BC323"/>
  <c r="BC324"/>
  <c r="BC325"/>
  <c r="BC326"/>
  <c r="BC327"/>
  <c r="BC328"/>
  <c r="BC329"/>
  <c r="BC330"/>
  <c r="BC331"/>
  <c r="BC332"/>
  <c r="BC333"/>
  <c r="BC334"/>
  <c r="BC335"/>
  <c r="BC336"/>
  <c r="BC337"/>
  <c r="BC338"/>
  <c r="BC339"/>
  <c r="BC340"/>
  <c r="BC341"/>
  <c r="BC342"/>
  <c r="BC343"/>
  <c r="BC344"/>
  <c r="BC345"/>
  <c r="BC346"/>
  <c r="BC347"/>
  <c r="BC348"/>
  <c r="BC349"/>
  <c r="BC350"/>
  <c r="BC351"/>
  <c r="BC352"/>
  <c r="BC353"/>
  <c r="BC354"/>
  <c r="BC355"/>
  <c r="BC356"/>
  <c r="BC357"/>
  <c r="BC358"/>
  <c r="BC359"/>
  <c r="BC360"/>
  <c r="BC361"/>
  <c r="BC362"/>
  <c r="BC363"/>
  <c r="BC364"/>
  <c r="BC365"/>
  <c r="BC366"/>
  <c r="BC367"/>
  <c r="BC368"/>
  <c r="BC369"/>
  <c r="BC370"/>
  <c r="BC371"/>
  <c r="BC372"/>
  <c r="BC373"/>
  <c r="BC374"/>
  <c r="BC375"/>
  <c r="BC376"/>
  <c r="BC377"/>
  <c r="BC378"/>
  <c r="BC379"/>
  <c r="BC380"/>
  <c r="BC381"/>
  <c r="BC382"/>
  <c r="BC383"/>
  <c r="BC384"/>
  <c r="BC385"/>
  <c r="BC386"/>
  <c r="BC387"/>
  <c r="BC388"/>
  <c r="BC389"/>
  <c r="BC390"/>
  <c r="BC391"/>
  <c r="BC392"/>
  <c r="BC393"/>
  <c r="BC394"/>
  <c r="BC395"/>
  <c r="BC396"/>
  <c r="BC397"/>
  <c r="BC398"/>
  <c r="BC399"/>
  <c r="BC400"/>
  <c r="BC401"/>
  <c r="BC402"/>
  <c r="BC403"/>
  <c r="BC404"/>
  <c r="BC405"/>
  <c r="BC406"/>
  <c r="BC407"/>
  <c r="BC408"/>
  <c r="BC409"/>
  <c r="BC410"/>
  <c r="BC411"/>
  <c r="BC412"/>
  <c r="BC413"/>
  <c r="BC414"/>
  <c r="BC415"/>
  <c r="BC416"/>
  <c r="BC417"/>
  <c r="BC418"/>
  <c r="BC419"/>
  <c r="BC420"/>
  <c r="BC421"/>
  <c r="BC422"/>
  <c r="BC423"/>
  <c r="BC424"/>
  <c r="BC425"/>
  <c r="BC426"/>
  <c r="BC427"/>
  <c r="BC428"/>
  <c r="BC429"/>
  <c r="BC430"/>
  <c r="BC431"/>
  <c r="BC432"/>
  <c r="BC433"/>
  <c r="BC434"/>
  <c r="BC435"/>
  <c r="BC436"/>
  <c r="BC437"/>
  <c r="BC438"/>
  <c r="BC439"/>
  <c r="BC440"/>
  <c r="BC441"/>
  <c r="BC442"/>
  <c r="BC443"/>
  <c r="BC444"/>
  <c r="BC445"/>
  <c r="BC446"/>
  <c r="BC447"/>
  <c r="BC448"/>
  <c r="BC449"/>
  <c r="BC450"/>
  <c r="BC451"/>
  <c r="BC452"/>
  <c r="BC453"/>
  <c r="BC454"/>
  <c r="BC455"/>
  <c r="BC456"/>
  <c r="BC457"/>
  <c r="BC458"/>
  <c r="BC459"/>
  <c r="BC460"/>
  <c r="BC461"/>
  <c r="BC462"/>
  <c r="BC463"/>
  <c r="BC464"/>
  <c r="BC465"/>
  <c r="BC466"/>
  <c r="BC467"/>
  <c r="BC468"/>
  <c r="BC469"/>
  <c r="BC470"/>
  <c r="BC471"/>
  <c r="BC472"/>
  <c r="BC473"/>
  <c r="BC474"/>
  <c r="BC475"/>
  <c r="BC476"/>
  <c r="BC477"/>
  <c r="BC478"/>
  <c r="BC479"/>
  <c r="BC480"/>
  <c r="BC481"/>
  <c r="BC482"/>
  <c r="BC483"/>
  <c r="BC484"/>
  <c r="BC485"/>
  <c r="BC486"/>
  <c r="BC487"/>
  <c r="BC488"/>
  <c r="BC489"/>
  <c r="BC490"/>
  <c r="BC491"/>
  <c r="BC492"/>
  <c r="BC493"/>
  <c r="BC494"/>
  <c r="BC495"/>
  <c r="BC496"/>
  <c r="BC497"/>
  <c r="BC498"/>
  <c r="BC499"/>
  <c r="BC500"/>
  <c r="BC501"/>
  <c r="BC502"/>
  <c r="BC503"/>
  <c r="BC504"/>
  <c r="BC505"/>
  <c r="BC506"/>
  <c r="BC507"/>
  <c r="BC508"/>
  <c r="BC509"/>
  <c r="BC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210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440"/>
  <c r="AV441"/>
  <c r="AV442"/>
  <c r="AV443"/>
  <c r="AV444"/>
  <c r="AV445"/>
  <c r="AV446"/>
  <c r="AV447"/>
  <c r="AV448"/>
  <c r="AV449"/>
  <c r="AV450"/>
  <c r="AV451"/>
  <c r="AV452"/>
  <c r="AV453"/>
  <c r="AV454"/>
  <c r="AV455"/>
  <c r="AV456"/>
  <c r="AV457"/>
  <c r="AV458"/>
  <c r="AV459"/>
  <c r="AV460"/>
  <c r="AV461"/>
  <c r="AV462"/>
  <c r="AV463"/>
  <c r="AV464"/>
  <c r="AV465"/>
  <c r="AV466"/>
  <c r="AV467"/>
  <c r="AV468"/>
  <c r="AV469"/>
  <c r="AV470"/>
  <c r="AV471"/>
  <c r="AV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AR285"/>
  <c r="AR286"/>
  <c r="AR287"/>
  <c r="AR288"/>
  <c r="AR289"/>
  <c r="AR290"/>
  <c r="AR291"/>
  <c r="AR292"/>
  <c r="AR293"/>
  <c r="AR294"/>
  <c r="AR295"/>
  <c r="AR296"/>
  <c r="AR297"/>
  <c r="AR298"/>
  <c r="AR299"/>
  <c r="AR300"/>
  <c r="AR301"/>
  <c r="AR302"/>
  <c r="AR303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AR330"/>
  <c r="AR331"/>
  <c r="AR332"/>
  <c r="AR333"/>
  <c r="AR334"/>
  <c r="AR335"/>
  <c r="AR336"/>
  <c r="AR337"/>
  <c r="AR338"/>
  <c r="AR339"/>
  <c r="AR340"/>
  <c r="AR341"/>
  <c r="AR342"/>
  <c r="AR343"/>
  <c r="AR344"/>
  <c r="AR345"/>
  <c r="AR346"/>
  <c r="AR347"/>
  <c r="AR348"/>
  <c r="AR349"/>
  <c r="AR350"/>
  <c r="AR351"/>
  <c r="AR352"/>
  <c r="AR353"/>
  <c r="AR354"/>
  <c r="AR355"/>
  <c r="AR356"/>
  <c r="AR357"/>
  <c r="AR358"/>
  <c r="AR359"/>
  <c r="AR360"/>
  <c r="AR361"/>
  <c r="AR362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2"/>
  <c r="AR383"/>
  <c r="AR384"/>
  <c r="AR385"/>
  <c r="AR386"/>
  <c r="AR387"/>
  <c r="AR388"/>
  <c r="AR389"/>
  <c r="AR390"/>
  <c r="AR391"/>
  <c r="AR392"/>
  <c r="AR393"/>
  <c r="AR394"/>
  <c r="AR395"/>
  <c r="AR396"/>
  <c r="AR397"/>
  <c r="AR398"/>
  <c r="AR399"/>
  <c r="AR400"/>
  <c r="AR401"/>
  <c r="AR402"/>
  <c r="AR403"/>
  <c r="AR404"/>
  <c r="AR405"/>
  <c r="AR406"/>
  <c r="AR407"/>
  <c r="AR408"/>
  <c r="AR409"/>
  <c r="AR410"/>
  <c r="AR411"/>
  <c r="AR412"/>
  <c r="AR413"/>
  <c r="AR414"/>
  <c r="AR415"/>
  <c r="AR416"/>
  <c r="AR417"/>
  <c r="AR418"/>
  <c r="AR419"/>
  <c r="AR420"/>
  <c r="AR421"/>
  <c r="AR422"/>
  <c r="AR423"/>
  <c r="AR424"/>
  <c r="AR425"/>
  <c r="AR426"/>
  <c r="AR427"/>
  <c r="AR428"/>
  <c r="AR429"/>
  <c r="AR430"/>
  <c r="AR431"/>
  <c r="AR432"/>
  <c r="AR433"/>
  <c r="AR434"/>
  <c r="AR435"/>
  <c r="AR436"/>
  <c r="AR437"/>
  <c r="AR438"/>
  <c r="AR439"/>
  <c r="AR440"/>
  <c r="AR441"/>
  <c r="AR442"/>
  <c r="AR443"/>
  <c r="AR444"/>
  <c r="AR445"/>
  <c r="AR446"/>
  <c r="AR447"/>
  <c r="AR448"/>
  <c r="AR449"/>
  <c r="AR450"/>
  <c r="AR451"/>
  <c r="AR452"/>
  <c r="AR453"/>
  <c r="AR454"/>
  <c r="AR455"/>
  <c r="AR456"/>
  <c r="AR457"/>
  <c r="AR458"/>
  <c r="AR459"/>
  <c r="AR460"/>
  <c r="AR461"/>
  <c r="AR462"/>
  <c r="AR463"/>
  <c r="AR464"/>
  <c r="AR465"/>
  <c r="AR466"/>
  <c r="AR467"/>
  <c r="AR468"/>
  <c r="AR469"/>
  <c r="AR470"/>
  <c r="AR471"/>
  <c r="AR472"/>
  <c r="AR172"/>
  <c r="BP291"/>
  <c r="BP292" s="1"/>
  <c r="BP293" s="1"/>
  <c r="BP294" s="1"/>
  <c r="BP295" s="1"/>
  <c r="BP296" s="1"/>
  <c r="BP297" s="1"/>
  <c r="BP298" s="1"/>
  <c r="BP299" s="1"/>
  <c r="BP300" s="1"/>
  <c r="BP301" s="1"/>
  <c r="BP302" s="1"/>
  <c r="BP303" s="1"/>
  <c r="BP304" s="1"/>
  <c r="BP305" s="1"/>
  <c r="BP306" s="1"/>
  <c r="BP307" s="1"/>
  <c r="BP308" s="1"/>
  <c r="BP309" s="1"/>
  <c r="BP310" s="1"/>
  <c r="BP311" s="1"/>
  <c r="BP312" s="1"/>
  <c r="BP313" s="1"/>
  <c r="BP314" s="1"/>
  <c r="BP315" s="1"/>
  <c r="BP316" s="1"/>
  <c r="BP317" s="1"/>
  <c r="BP318" s="1"/>
  <c r="BP319" s="1"/>
  <c r="BP320" s="1"/>
  <c r="BP321" s="1"/>
  <c r="BP322" s="1"/>
  <c r="BP323" s="1"/>
  <c r="BP324" s="1"/>
  <c r="BP325" s="1"/>
  <c r="BP326" s="1"/>
  <c r="BP327" s="1"/>
  <c r="BP328" s="1"/>
  <c r="BP329" s="1"/>
  <c r="BP330" s="1"/>
  <c r="BP331" s="1"/>
  <c r="BP332" s="1"/>
  <c r="BP333" s="1"/>
  <c r="BP334" s="1"/>
  <c r="BP335" s="1"/>
  <c r="BP336" s="1"/>
  <c r="BP337" s="1"/>
  <c r="BP338" s="1"/>
  <c r="BP339" s="1"/>
  <c r="BP340" s="1"/>
  <c r="BP341" s="1"/>
  <c r="BP342" s="1"/>
  <c r="BP343" s="1"/>
  <c r="BP344" s="1"/>
  <c r="BP345" s="1"/>
  <c r="BP346" s="1"/>
  <c r="BP347" s="1"/>
  <c r="BP348" s="1"/>
  <c r="BP349" s="1"/>
  <c r="BP350" s="1"/>
  <c r="BP351" s="1"/>
  <c r="BP352" s="1"/>
  <c r="BP353" s="1"/>
  <c r="BP354" s="1"/>
  <c r="BP355" s="1"/>
  <c r="BP356" s="1"/>
  <c r="BP357" s="1"/>
  <c r="BP358" s="1"/>
  <c r="BP359" s="1"/>
  <c r="BP360" s="1"/>
  <c r="BP361" s="1"/>
  <c r="BP362" s="1"/>
  <c r="BP363" s="1"/>
  <c r="BP364" s="1"/>
  <c r="BP365" s="1"/>
  <c r="BP366" s="1"/>
  <c r="BP367" s="1"/>
  <c r="BP368" s="1"/>
  <c r="BP369" s="1"/>
  <c r="BP370" s="1"/>
  <c r="BP371" s="1"/>
  <c r="BP372" s="1"/>
  <c r="BP373" s="1"/>
  <c r="BP374" s="1"/>
  <c r="BP375" s="1"/>
  <c r="BP376" s="1"/>
  <c r="BP377" s="1"/>
  <c r="BP378" s="1"/>
  <c r="BP379" s="1"/>
  <c r="BP380" s="1"/>
  <c r="BP381" s="1"/>
  <c r="BP382" s="1"/>
  <c r="BP383" s="1"/>
  <c r="BP384" s="1"/>
  <c r="BP385" s="1"/>
  <c r="BP386" s="1"/>
  <c r="BP387" s="1"/>
  <c r="BP388" s="1"/>
  <c r="BP389" s="1"/>
  <c r="BP390" s="1"/>
  <c r="BP391" s="1"/>
  <c r="BP392" s="1"/>
  <c r="BP393" s="1"/>
  <c r="BP394" s="1"/>
  <c r="BP395" s="1"/>
  <c r="BP396" s="1"/>
  <c r="BP397" s="1"/>
  <c r="BP398" s="1"/>
  <c r="BP399" s="1"/>
  <c r="BP400" s="1"/>
  <c r="BP401" s="1"/>
  <c r="BP402" s="1"/>
  <c r="BP403" s="1"/>
  <c r="BP404" s="1"/>
  <c r="BP405" s="1"/>
  <c r="BP406" s="1"/>
  <c r="BP407" s="1"/>
  <c r="BP408" s="1"/>
  <c r="BP409" s="1"/>
  <c r="BP410" s="1"/>
  <c r="BP411" s="1"/>
  <c r="BP412" s="1"/>
  <c r="BP413" s="1"/>
  <c r="BP414" s="1"/>
  <c r="BP415" s="1"/>
  <c r="BP416" s="1"/>
  <c r="BP417" s="1"/>
  <c r="BP418" s="1"/>
  <c r="BP419" s="1"/>
  <c r="BP420" s="1"/>
  <c r="BP421" s="1"/>
  <c r="BP422" s="1"/>
  <c r="BP423" s="1"/>
  <c r="BP424" s="1"/>
  <c r="BP425" s="1"/>
  <c r="BP426" s="1"/>
  <c r="BP427" s="1"/>
  <c r="BP428" s="1"/>
  <c r="BP429" s="1"/>
  <c r="BP430" s="1"/>
  <c r="BP431" s="1"/>
  <c r="BP432" s="1"/>
  <c r="BP433" s="1"/>
  <c r="BP434" s="1"/>
  <c r="BP435" s="1"/>
  <c r="BP436" s="1"/>
  <c r="BP437" s="1"/>
  <c r="BP438" s="1"/>
  <c r="BP439" s="1"/>
  <c r="BP440" s="1"/>
  <c r="BP441" s="1"/>
  <c r="BP442" s="1"/>
  <c r="BP443" s="1"/>
  <c r="BP444" s="1"/>
  <c r="BP445" s="1"/>
  <c r="BP446" s="1"/>
  <c r="BP447" s="1"/>
  <c r="BP448" s="1"/>
  <c r="BP449" s="1"/>
  <c r="BP450" s="1"/>
  <c r="BP451" s="1"/>
  <c r="BP452" s="1"/>
  <c r="BP453" s="1"/>
  <c r="BP454" s="1"/>
  <c r="BP455" s="1"/>
  <c r="BP456" s="1"/>
  <c r="BP457" s="1"/>
  <c r="BP458" s="1"/>
  <c r="BP459" s="1"/>
  <c r="BP460" s="1"/>
  <c r="BP461" s="1"/>
  <c r="BP462" s="1"/>
  <c r="BP463" s="1"/>
  <c r="BP464" s="1"/>
  <c r="BP465" s="1"/>
  <c r="BP466" s="1"/>
  <c r="BP467" s="1"/>
  <c r="BP468" s="1"/>
  <c r="BP469" s="1"/>
  <c r="BP470" s="1"/>
  <c r="BP471" s="1"/>
  <c r="BP472" s="1"/>
  <c r="BP473" s="1"/>
  <c r="BP474" s="1"/>
  <c r="BP475" s="1"/>
  <c r="BP476" s="1"/>
  <c r="BP477" s="1"/>
  <c r="BP478" s="1"/>
  <c r="BP479" s="1"/>
  <c r="BP480" s="1"/>
  <c r="BP481" s="1"/>
  <c r="BP482" s="1"/>
  <c r="BP483" s="1"/>
  <c r="BP484" s="1"/>
  <c r="BP485" s="1"/>
  <c r="BP486" s="1"/>
  <c r="BP487" s="1"/>
  <c r="BP488" s="1"/>
  <c r="BP489" s="1"/>
  <c r="BP490" s="1"/>
  <c r="BP491" s="1"/>
  <c r="BP492" s="1"/>
  <c r="BP493" s="1"/>
  <c r="BP494" s="1"/>
  <c r="BP495" s="1"/>
  <c r="BP496" s="1"/>
  <c r="BP497" s="1"/>
  <c r="BP498" s="1"/>
  <c r="BP499" s="1"/>
  <c r="BP500" s="1"/>
  <c r="BP501" s="1"/>
  <c r="BP502" s="1"/>
  <c r="BP503" s="1"/>
  <c r="BP504" s="1"/>
  <c r="BP505" s="1"/>
  <c r="BP506" s="1"/>
  <c r="BP507" s="1"/>
  <c r="BP508" s="1"/>
  <c r="BP509" s="1"/>
  <c r="BP510" s="1"/>
  <c r="BP511" s="1"/>
  <c r="BP512" s="1"/>
  <c r="BP513" s="1"/>
  <c r="BP514" s="1"/>
  <c r="BP515" s="1"/>
  <c r="BP516" s="1"/>
  <c r="BP517" s="1"/>
  <c r="BP518" s="1"/>
  <c r="BP519" s="1"/>
  <c r="BP520" s="1"/>
  <c r="BP521" s="1"/>
  <c r="BP522" s="1"/>
  <c r="BP523" s="1"/>
  <c r="BP524" s="1"/>
  <c r="BP525" s="1"/>
  <c r="BP526" s="1"/>
  <c r="BP527" s="1"/>
  <c r="BP528" s="1"/>
  <c r="BP529" s="1"/>
  <c r="BP530" s="1"/>
  <c r="BP531" s="1"/>
  <c r="BP532" s="1"/>
  <c r="BP533" s="1"/>
  <c r="BP534" s="1"/>
  <c r="BP535" s="1"/>
  <c r="BP536" s="1"/>
  <c r="BP537" s="1"/>
  <c r="BP538" s="1"/>
  <c r="BP539" s="1"/>
  <c r="BP540" s="1"/>
  <c r="BP541" s="1"/>
  <c r="BP542" s="1"/>
  <c r="BP543" s="1"/>
  <c r="BP544" s="1"/>
  <c r="BP545" s="1"/>
  <c r="BP546" s="1"/>
  <c r="BP547" s="1"/>
  <c r="BP548" s="1"/>
  <c r="BP549" s="1"/>
  <c r="BP550" s="1"/>
  <c r="BP551" s="1"/>
  <c r="BP552" s="1"/>
  <c r="BP553" s="1"/>
  <c r="BP554" s="1"/>
  <c r="BP555" s="1"/>
  <c r="BP556" s="1"/>
  <c r="BP557" s="1"/>
  <c r="BP558" s="1"/>
  <c r="BP559" s="1"/>
  <c r="BP560" s="1"/>
  <c r="BP561" s="1"/>
  <c r="BP562" s="1"/>
  <c r="BP563" s="1"/>
  <c r="BP564" s="1"/>
  <c r="BP565" s="1"/>
  <c r="BP566" s="1"/>
  <c r="BP567" s="1"/>
  <c r="BP568" s="1"/>
  <c r="BP569" s="1"/>
  <c r="BP570" s="1"/>
  <c r="BP571" s="1"/>
  <c r="BP572" s="1"/>
  <c r="BP573" s="1"/>
  <c r="BP574" s="1"/>
  <c r="BP575" s="1"/>
  <c r="BP576" s="1"/>
  <c r="BP577" s="1"/>
  <c r="BP578" s="1"/>
  <c r="BP579" s="1"/>
  <c r="BP580" s="1"/>
  <c r="BP581" s="1"/>
  <c r="BP582" s="1"/>
  <c r="BP583" s="1"/>
  <c r="BP584" s="1"/>
  <c r="BP585" s="1"/>
  <c r="BP586" s="1"/>
  <c r="BP587" s="1"/>
  <c r="BP588" s="1"/>
  <c r="BP589" s="1"/>
  <c r="BP590" s="1"/>
  <c r="BI246"/>
  <c r="BI247" s="1"/>
  <c r="BI248" s="1"/>
  <c r="BI249" s="1"/>
  <c r="BI250" s="1"/>
  <c r="BI251" s="1"/>
  <c r="BI252" s="1"/>
  <c r="BI253" s="1"/>
  <c r="BI254" s="1"/>
  <c r="BI255" s="1"/>
  <c r="BI256" s="1"/>
  <c r="BI257" s="1"/>
  <c r="BI258" s="1"/>
  <c r="BI259" s="1"/>
  <c r="BI260" s="1"/>
  <c r="BI261" s="1"/>
  <c r="BI262" s="1"/>
  <c r="BI263" s="1"/>
  <c r="BI264" s="1"/>
  <c r="BI265" s="1"/>
  <c r="BI266" s="1"/>
  <c r="BI267" s="1"/>
  <c r="BI268" s="1"/>
  <c r="BI269" s="1"/>
  <c r="BI270" s="1"/>
  <c r="BI271" s="1"/>
  <c r="BI272" s="1"/>
  <c r="BI273" s="1"/>
  <c r="BI274" s="1"/>
  <c r="BI275" s="1"/>
  <c r="BI276" s="1"/>
  <c r="BI277" s="1"/>
  <c r="BI278" s="1"/>
  <c r="BI279" s="1"/>
  <c r="BI280" s="1"/>
  <c r="BI281" s="1"/>
  <c r="BI282" s="1"/>
  <c r="BI283" s="1"/>
  <c r="BI284" s="1"/>
  <c r="BI285" s="1"/>
  <c r="BI286" s="1"/>
  <c r="BI287" s="1"/>
  <c r="BI288" s="1"/>
  <c r="BI289" s="1"/>
  <c r="BI290" s="1"/>
  <c r="BI291" s="1"/>
  <c r="BI292" s="1"/>
  <c r="BI293" s="1"/>
  <c r="BI294" s="1"/>
  <c r="BI295" s="1"/>
  <c r="BI296" s="1"/>
  <c r="BI297" s="1"/>
  <c r="BI298" s="1"/>
  <c r="BI299" s="1"/>
  <c r="BI300" s="1"/>
  <c r="BI301" s="1"/>
  <c r="BI302" s="1"/>
  <c r="BI303" s="1"/>
  <c r="BI304" s="1"/>
  <c r="BI305" s="1"/>
  <c r="BI306" s="1"/>
  <c r="BI307" s="1"/>
  <c r="BI308" s="1"/>
  <c r="BI309" s="1"/>
  <c r="BI310" s="1"/>
  <c r="BI311" s="1"/>
  <c r="BI312" s="1"/>
  <c r="BI313" s="1"/>
  <c r="BI314" s="1"/>
  <c r="BI315" s="1"/>
  <c r="BI316" s="1"/>
  <c r="BI317" s="1"/>
  <c r="BI318" s="1"/>
  <c r="BI319" s="1"/>
  <c r="BI320" s="1"/>
  <c r="BI321" s="1"/>
  <c r="BI322" s="1"/>
  <c r="BI323" s="1"/>
  <c r="BI324" s="1"/>
  <c r="BI325" s="1"/>
  <c r="BI326" s="1"/>
  <c r="BI327" s="1"/>
  <c r="BI328" s="1"/>
  <c r="BI329" s="1"/>
  <c r="BI330" s="1"/>
  <c r="BI331" s="1"/>
  <c r="BI332" s="1"/>
  <c r="BI333" s="1"/>
  <c r="BI334" s="1"/>
  <c r="BI335" s="1"/>
  <c r="BI336" s="1"/>
  <c r="BI337" s="1"/>
  <c r="BI338" s="1"/>
  <c r="BI339" s="1"/>
  <c r="BI340" s="1"/>
  <c r="BI341" s="1"/>
  <c r="BI342" s="1"/>
  <c r="BI343" s="1"/>
  <c r="BI344" s="1"/>
  <c r="BI345" s="1"/>
  <c r="BI346" s="1"/>
  <c r="BI347" s="1"/>
  <c r="BI348" s="1"/>
  <c r="BI349" s="1"/>
  <c r="BI350" s="1"/>
  <c r="BI351" s="1"/>
  <c r="BI352" s="1"/>
  <c r="BI353" s="1"/>
  <c r="BI354" s="1"/>
  <c r="BI355" s="1"/>
  <c r="BI356" s="1"/>
  <c r="BI357" s="1"/>
  <c r="BI358" s="1"/>
  <c r="BI359" s="1"/>
  <c r="BI360" s="1"/>
  <c r="BI361" s="1"/>
  <c r="BI362" s="1"/>
  <c r="BI363" s="1"/>
  <c r="BI364" s="1"/>
  <c r="BI365" s="1"/>
  <c r="BI366" s="1"/>
  <c r="BI367" s="1"/>
  <c r="BI368" s="1"/>
  <c r="BI369" s="1"/>
  <c r="BI370" s="1"/>
  <c r="BI371" s="1"/>
  <c r="BI372" s="1"/>
  <c r="BI373" s="1"/>
  <c r="BI374" s="1"/>
  <c r="BI375" s="1"/>
  <c r="BI376" s="1"/>
  <c r="BI377" s="1"/>
  <c r="BI378" s="1"/>
  <c r="BI379" s="1"/>
  <c r="BI380" s="1"/>
  <c r="BI381" s="1"/>
  <c r="BI382" s="1"/>
  <c r="BI383" s="1"/>
  <c r="BI384" s="1"/>
  <c r="BI385" s="1"/>
  <c r="BI386" s="1"/>
  <c r="BI387" s="1"/>
  <c r="BI388" s="1"/>
  <c r="BI389" s="1"/>
  <c r="BI390" s="1"/>
  <c r="BI391" s="1"/>
  <c r="BI392" s="1"/>
  <c r="BI393" s="1"/>
  <c r="BI394" s="1"/>
  <c r="BI395" s="1"/>
  <c r="BI396" s="1"/>
  <c r="BI397" s="1"/>
  <c r="BI398" s="1"/>
  <c r="BI399" s="1"/>
  <c r="BI400" s="1"/>
  <c r="BI401" s="1"/>
  <c r="BI402" s="1"/>
  <c r="BI403" s="1"/>
  <c r="BI404" s="1"/>
  <c r="BI405" s="1"/>
  <c r="BI406" s="1"/>
  <c r="BI407" s="1"/>
  <c r="BI408" s="1"/>
  <c r="BI409" s="1"/>
  <c r="BI410" s="1"/>
  <c r="BI411" s="1"/>
  <c r="BI412" s="1"/>
  <c r="BI413" s="1"/>
  <c r="BI414" s="1"/>
  <c r="BI415" s="1"/>
  <c r="BI416" s="1"/>
  <c r="BI417" s="1"/>
  <c r="BI418" s="1"/>
  <c r="BI419" s="1"/>
  <c r="BI420" s="1"/>
  <c r="BI421" s="1"/>
  <c r="BI422" s="1"/>
  <c r="BI423" s="1"/>
  <c r="BI424" s="1"/>
  <c r="BI425" s="1"/>
  <c r="BI426" s="1"/>
  <c r="BI427" s="1"/>
  <c r="BI428" s="1"/>
  <c r="BI429" s="1"/>
  <c r="BI430" s="1"/>
  <c r="BI431" s="1"/>
  <c r="BI432" s="1"/>
  <c r="BI433" s="1"/>
  <c r="BI434" s="1"/>
  <c r="BI435" s="1"/>
  <c r="BI436" s="1"/>
  <c r="BI437" s="1"/>
  <c r="BI438" s="1"/>
  <c r="BI439" s="1"/>
  <c r="BI440" s="1"/>
  <c r="BI441" s="1"/>
  <c r="BI442" s="1"/>
  <c r="BI443" s="1"/>
  <c r="BI444" s="1"/>
  <c r="BI445" s="1"/>
  <c r="BI446" s="1"/>
  <c r="BI447" s="1"/>
  <c r="BI448" s="1"/>
  <c r="BI449" s="1"/>
  <c r="BI450" s="1"/>
  <c r="BI451" s="1"/>
  <c r="BI452" s="1"/>
  <c r="BI453" s="1"/>
  <c r="BI454" s="1"/>
  <c r="BI455" s="1"/>
  <c r="BI456" s="1"/>
  <c r="BI457" s="1"/>
  <c r="BI458" s="1"/>
  <c r="BI459" s="1"/>
  <c r="BI460" s="1"/>
  <c r="BI461" s="1"/>
  <c r="BI462" s="1"/>
  <c r="BI463" s="1"/>
  <c r="BI464" s="1"/>
  <c r="BI465" s="1"/>
  <c r="BI466" s="1"/>
  <c r="BI467" s="1"/>
  <c r="BI468" s="1"/>
  <c r="BI469" s="1"/>
  <c r="BI470" s="1"/>
  <c r="BI471" s="1"/>
  <c r="BI472" s="1"/>
  <c r="BI473" s="1"/>
  <c r="BI474" s="1"/>
  <c r="BI475" s="1"/>
  <c r="BI476" s="1"/>
  <c r="BI477" s="1"/>
  <c r="BI478" s="1"/>
  <c r="BI479" s="1"/>
  <c r="BI480" s="1"/>
  <c r="BI481" s="1"/>
  <c r="BI482" s="1"/>
  <c r="BI483" s="1"/>
  <c r="BI484" s="1"/>
  <c r="BI485" s="1"/>
  <c r="BI486" s="1"/>
  <c r="BI487" s="1"/>
  <c r="BI488" s="1"/>
  <c r="BI489" s="1"/>
  <c r="BI490" s="1"/>
  <c r="BI491" s="1"/>
  <c r="BI492" s="1"/>
  <c r="BI493" s="1"/>
  <c r="BI494" s="1"/>
  <c r="BI495" s="1"/>
  <c r="BI496" s="1"/>
  <c r="BI497" s="1"/>
  <c r="BI498" s="1"/>
  <c r="BI499" s="1"/>
  <c r="BI500" s="1"/>
  <c r="BI501" s="1"/>
  <c r="BI502" s="1"/>
  <c r="BI503" s="1"/>
  <c r="BI504" s="1"/>
  <c r="BI505" s="1"/>
  <c r="BI506" s="1"/>
  <c r="BI507" s="1"/>
  <c r="BI508" s="1"/>
  <c r="BI509" s="1"/>
  <c r="BI510" s="1"/>
  <c r="BI511" s="1"/>
  <c r="BI512" s="1"/>
  <c r="BI513" s="1"/>
  <c r="BI514" s="1"/>
  <c r="BI515" s="1"/>
  <c r="BI516" s="1"/>
  <c r="BI517" s="1"/>
  <c r="BI518" s="1"/>
  <c r="BI519" s="1"/>
  <c r="BI520" s="1"/>
  <c r="BI521" s="1"/>
  <c r="BI522" s="1"/>
  <c r="BI523" s="1"/>
  <c r="BI524" s="1"/>
  <c r="BI525" s="1"/>
  <c r="BI526" s="1"/>
  <c r="BI527" s="1"/>
  <c r="BI528" s="1"/>
  <c r="BI529" s="1"/>
  <c r="BI530" s="1"/>
  <c r="BI531" s="1"/>
  <c r="BI532" s="1"/>
  <c r="BI533" s="1"/>
  <c r="BI534" s="1"/>
  <c r="BI535" s="1"/>
  <c r="BI536" s="1"/>
  <c r="BI537" s="1"/>
  <c r="BI538" s="1"/>
  <c r="BI539" s="1"/>
  <c r="BI540" s="1"/>
  <c r="BI541" s="1"/>
  <c r="BI542" s="1"/>
  <c r="BI543" s="1"/>
  <c r="BI544" s="1"/>
  <c r="BI545" s="1"/>
  <c r="BB210"/>
  <c r="BB211" s="1"/>
  <c r="BB212" s="1"/>
  <c r="BB213" s="1"/>
  <c r="BB214" s="1"/>
  <c r="BB215" s="1"/>
  <c r="BB216" s="1"/>
  <c r="BB217" s="1"/>
  <c r="BB218" s="1"/>
  <c r="BB219" s="1"/>
  <c r="BB220" s="1"/>
  <c r="BB221" s="1"/>
  <c r="BB222" s="1"/>
  <c r="BB223" s="1"/>
  <c r="BB224" s="1"/>
  <c r="BB225" s="1"/>
  <c r="BB226" s="1"/>
  <c r="BB227" s="1"/>
  <c r="BB228" s="1"/>
  <c r="BB229" s="1"/>
  <c r="BB230" s="1"/>
  <c r="BB231" s="1"/>
  <c r="BB232" s="1"/>
  <c r="BB233" s="1"/>
  <c r="BB234" s="1"/>
  <c r="BB235" s="1"/>
  <c r="BB236" s="1"/>
  <c r="BB237" s="1"/>
  <c r="BB238" s="1"/>
  <c r="BB239" s="1"/>
  <c r="BB240" s="1"/>
  <c r="BB241" s="1"/>
  <c r="BB242" s="1"/>
  <c r="BB243" s="1"/>
  <c r="BB244" s="1"/>
  <c r="BB245" s="1"/>
  <c r="BB246" s="1"/>
  <c r="BB247" s="1"/>
  <c r="BB248" s="1"/>
  <c r="BB249" s="1"/>
  <c r="BB250" s="1"/>
  <c r="BB251" s="1"/>
  <c r="BB252" s="1"/>
  <c r="BB253" s="1"/>
  <c r="BB254" s="1"/>
  <c r="BB255" s="1"/>
  <c r="BB256" s="1"/>
  <c r="BB257" s="1"/>
  <c r="BB258" s="1"/>
  <c r="BB259" s="1"/>
  <c r="BB260" s="1"/>
  <c r="BB261" s="1"/>
  <c r="BB262" s="1"/>
  <c r="BB263" s="1"/>
  <c r="BB264" s="1"/>
  <c r="BB265" s="1"/>
  <c r="BB266" s="1"/>
  <c r="BB267" s="1"/>
  <c r="BB268" s="1"/>
  <c r="BB269" s="1"/>
  <c r="BB270" s="1"/>
  <c r="BB271" s="1"/>
  <c r="BB272" s="1"/>
  <c r="BB273" s="1"/>
  <c r="BB274" s="1"/>
  <c r="BB275" s="1"/>
  <c r="BB276" s="1"/>
  <c r="BB277" s="1"/>
  <c r="BB278" s="1"/>
  <c r="BB279" s="1"/>
  <c r="BB280" s="1"/>
  <c r="BB281" s="1"/>
  <c r="BB282" s="1"/>
  <c r="BB283" s="1"/>
  <c r="BB284" s="1"/>
  <c r="BB285" s="1"/>
  <c r="BB286" s="1"/>
  <c r="BB287" s="1"/>
  <c r="BB288" s="1"/>
  <c r="BB289" s="1"/>
  <c r="BB290" s="1"/>
  <c r="BB291" s="1"/>
  <c r="BB292" s="1"/>
  <c r="BB293" s="1"/>
  <c r="BB294" s="1"/>
  <c r="BB295" s="1"/>
  <c r="BB296" s="1"/>
  <c r="BB297" s="1"/>
  <c r="BB298" s="1"/>
  <c r="BB299" s="1"/>
  <c r="BB300" s="1"/>
  <c r="BB301" s="1"/>
  <c r="BB302" s="1"/>
  <c r="BB303" s="1"/>
  <c r="BB304" s="1"/>
  <c r="BB305" s="1"/>
  <c r="BB306" s="1"/>
  <c r="BB307" s="1"/>
  <c r="BB308" s="1"/>
  <c r="BB309" s="1"/>
  <c r="BB310" s="1"/>
  <c r="BB311" s="1"/>
  <c r="BB312" s="1"/>
  <c r="BB313" s="1"/>
  <c r="BB314" s="1"/>
  <c r="BB315" s="1"/>
  <c r="BB316" s="1"/>
  <c r="BB317" s="1"/>
  <c r="BB318" s="1"/>
  <c r="BB319" s="1"/>
  <c r="BB320" s="1"/>
  <c r="BB321" s="1"/>
  <c r="BB322" s="1"/>
  <c r="BB323" s="1"/>
  <c r="BB324" s="1"/>
  <c r="BB325" s="1"/>
  <c r="BB326" s="1"/>
  <c r="BB327" s="1"/>
  <c r="BB328" s="1"/>
  <c r="BB329" s="1"/>
  <c r="BB330" s="1"/>
  <c r="BB331" s="1"/>
  <c r="BB332" s="1"/>
  <c r="BB333" s="1"/>
  <c r="BB334" s="1"/>
  <c r="BB335" s="1"/>
  <c r="BB336" s="1"/>
  <c r="BB337" s="1"/>
  <c r="BB338" s="1"/>
  <c r="BB339" s="1"/>
  <c r="BB340" s="1"/>
  <c r="BB341" s="1"/>
  <c r="BB342" s="1"/>
  <c r="BB343" s="1"/>
  <c r="BB344" s="1"/>
  <c r="BB345" s="1"/>
  <c r="BB346" s="1"/>
  <c r="BB347" s="1"/>
  <c r="BB348" s="1"/>
  <c r="BB349" s="1"/>
  <c r="BB350" s="1"/>
  <c r="BB351" s="1"/>
  <c r="BB352" s="1"/>
  <c r="BB353" s="1"/>
  <c r="BB354" s="1"/>
  <c r="BB355" s="1"/>
  <c r="BB356" s="1"/>
  <c r="BB357" s="1"/>
  <c r="BB358" s="1"/>
  <c r="BB359" s="1"/>
  <c r="BB360" s="1"/>
  <c r="BB361" s="1"/>
  <c r="BB362" s="1"/>
  <c r="BB363" s="1"/>
  <c r="BB364" s="1"/>
  <c r="BB365" s="1"/>
  <c r="BB366" s="1"/>
  <c r="BB367" s="1"/>
  <c r="BB368" s="1"/>
  <c r="BB369" s="1"/>
  <c r="BB370" s="1"/>
  <c r="BB371" s="1"/>
  <c r="BB372" s="1"/>
  <c r="BB373" s="1"/>
  <c r="BB374" s="1"/>
  <c r="BB375" s="1"/>
  <c r="BB376" s="1"/>
  <c r="BB377" s="1"/>
  <c r="BB378" s="1"/>
  <c r="BB379" s="1"/>
  <c r="BB380" s="1"/>
  <c r="BB381" s="1"/>
  <c r="BB382" s="1"/>
  <c r="BB383" s="1"/>
  <c r="BB384" s="1"/>
  <c r="BB385" s="1"/>
  <c r="BB386" s="1"/>
  <c r="BB387" s="1"/>
  <c r="BB388" s="1"/>
  <c r="BB389" s="1"/>
  <c r="BB390" s="1"/>
  <c r="BB391" s="1"/>
  <c r="BB392" s="1"/>
  <c r="BB393" s="1"/>
  <c r="BB394" s="1"/>
  <c r="BB395" s="1"/>
  <c r="BB396" s="1"/>
  <c r="AU172"/>
  <c r="AU173" s="1"/>
  <c r="AU174" s="1"/>
  <c r="AU175" s="1"/>
  <c r="AU176" s="1"/>
  <c r="AU177" s="1"/>
  <c r="AU178" s="1"/>
  <c r="AU179" s="1"/>
  <c r="AU180" s="1"/>
  <c r="AU181" s="1"/>
  <c r="AU182" s="1"/>
  <c r="AU183" s="1"/>
  <c r="AU184" s="1"/>
  <c r="AU185" s="1"/>
  <c r="AU186" s="1"/>
  <c r="AU187" s="1"/>
  <c r="AU188" s="1"/>
  <c r="AU189" s="1"/>
  <c r="AU190" s="1"/>
  <c r="AU191" s="1"/>
  <c r="AU192" s="1"/>
  <c r="AU193" s="1"/>
  <c r="AU194" s="1"/>
  <c r="AU195" s="1"/>
  <c r="AU196" s="1"/>
  <c r="AU197" s="1"/>
  <c r="AU198" s="1"/>
  <c r="AU199" s="1"/>
  <c r="AU200" s="1"/>
  <c r="AU201" s="1"/>
  <c r="AU202" s="1"/>
  <c r="AU203" s="1"/>
  <c r="AU204" s="1"/>
  <c r="AU205" s="1"/>
  <c r="AU206" s="1"/>
  <c r="AU207" s="1"/>
  <c r="AU208" s="1"/>
  <c r="AU209" s="1"/>
  <c r="AU210" s="1"/>
  <c r="AU211" s="1"/>
  <c r="AU212" s="1"/>
  <c r="AU213" s="1"/>
  <c r="AU214" s="1"/>
  <c r="AU215" s="1"/>
  <c r="AU216" s="1"/>
  <c r="AU217" s="1"/>
  <c r="AU218" s="1"/>
  <c r="AU219" s="1"/>
  <c r="AU220" s="1"/>
  <c r="AU221" s="1"/>
  <c r="AU222" s="1"/>
  <c r="AU223" s="1"/>
  <c r="AU224" s="1"/>
  <c r="AU225" s="1"/>
  <c r="AU226" s="1"/>
  <c r="AU227" s="1"/>
  <c r="AU228" s="1"/>
  <c r="AU229" s="1"/>
  <c r="AU230" s="1"/>
  <c r="AU231" s="1"/>
  <c r="AU232" s="1"/>
  <c r="AU233" s="1"/>
  <c r="AU234" s="1"/>
  <c r="AU235" s="1"/>
  <c r="AU236" s="1"/>
  <c r="AU237" s="1"/>
  <c r="AU238" s="1"/>
  <c r="AU239" s="1"/>
  <c r="AU240" s="1"/>
  <c r="AU241" s="1"/>
  <c r="AU242" s="1"/>
  <c r="AU243" s="1"/>
  <c r="AU244" s="1"/>
  <c r="AU245" s="1"/>
  <c r="AU246" s="1"/>
  <c r="AU247" s="1"/>
  <c r="AU248" s="1"/>
  <c r="AU249" s="1"/>
  <c r="AU250" s="1"/>
  <c r="AU251" s="1"/>
  <c r="AU252" s="1"/>
  <c r="AU253" s="1"/>
  <c r="AU254" s="1"/>
  <c r="AU255" s="1"/>
  <c r="AU256" s="1"/>
  <c r="AU257" s="1"/>
  <c r="AU258" s="1"/>
  <c r="AU259" s="1"/>
  <c r="AU260" s="1"/>
  <c r="AU261" s="1"/>
  <c r="AU262" s="1"/>
  <c r="AU263" s="1"/>
  <c r="AU264" s="1"/>
  <c r="AU265" s="1"/>
  <c r="AU266" s="1"/>
  <c r="AU267" s="1"/>
  <c r="AU268" s="1"/>
  <c r="AU269" s="1"/>
  <c r="AU270" s="1"/>
  <c r="AU271" s="1"/>
  <c r="AU272" s="1"/>
  <c r="AU273" s="1"/>
  <c r="AU274" s="1"/>
  <c r="AU275" s="1"/>
  <c r="AU276" s="1"/>
  <c r="AU277" s="1"/>
  <c r="AU278" s="1"/>
  <c r="AU279" s="1"/>
  <c r="AU280" s="1"/>
  <c r="AU281" s="1"/>
  <c r="AU282" s="1"/>
  <c r="AU283" s="1"/>
  <c r="AU284" s="1"/>
  <c r="AU285" s="1"/>
  <c r="AU286" s="1"/>
  <c r="AU287" s="1"/>
  <c r="AU288" s="1"/>
  <c r="AU289" s="1"/>
  <c r="AU290" s="1"/>
  <c r="AU291" s="1"/>
  <c r="AU292" s="1"/>
  <c r="AU293" s="1"/>
  <c r="AU294" s="1"/>
  <c r="AU295" s="1"/>
  <c r="AU296" s="1"/>
  <c r="AU297" s="1"/>
  <c r="AU298" s="1"/>
  <c r="AU299" s="1"/>
  <c r="AU300" s="1"/>
  <c r="AU301" s="1"/>
  <c r="AU302" s="1"/>
  <c r="AU303" s="1"/>
  <c r="AU304" s="1"/>
  <c r="AU305" s="1"/>
  <c r="AU306" s="1"/>
  <c r="AU307" s="1"/>
  <c r="AU308" s="1"/>
  <c r="AU309" s="1"/>
  <c r="AU310" s="1"/>
  <c r="AU311" s="1"/>
  <c r="AU312" s="1"/>
  <c r="AU313" s="1"/>
  <c r="AU314" s="1"/>
  <c r="AU315" s="1"/>
  <c r="AU316" s="1"/>
  <c r="AU317" s="1"/>
  <c r="AU318" s="1"/>
  <c r="AU319" s="1"/>
  <c r="AU320" s="1"/>
  <c r="AU321" s="1"/>
  <c r="AU322" s="1"/>
  <c r="AU323" s="1"/>
  <c r="AU324" s="1"/>
  <c r="AU325" s="1"/>
  <c r="AU326" s="1"/>
  <c r="AU327" s="1"/>
  <c r="AU328" s="1"/>
  <c r="AU329" s="1"/>
  <c r="AU330" s="1"/>
  <c r="AU331" s="1"/>
  <c r="AU332" s="1"/>
  <c r="AU333" s="1"/>
  <c r="AU334" s="1"/>
  <c r="AU335" s="1"/>
  <c r="AU336" s="1"/>
  <c r="AU337" s="1"/>
  <c r="AU338" s="1"/>
  <c r="AU339" s="1"/>
  <c r="AU340" s="1"/>
  <c r="AU341" s="1"/>
  <c r="AU342" s="1"/>
  <c r="AU343" s="1"/>
  <c r="AU344" s="1"/>
  <c r="AU345" s="1"/>
  <c r="AU346" s="1"/>
  <c r="AU347" s="1"/>
  <c r="AU348" s="1"/>
  <c r="AU349" s="1"/>
  <c r="AU350" s="1"/>
  <c r="AU351" s="1"/>
  <c r="AU352" s="1"/>
  <c r="AU353" s="1"/>
  <c r="AU354" s="1"/>
  <c r="AU355" s="1"/>
  <c r="AU356" s="1"/>
  <c r="AU357" s="1"/>
  <c r="AU358" s="1"/>
  <c r="AU359" s="1"/>
  <c r="AU360" s="1"/>
  <c r="AU361" s="1"/>
  <c r="AU362" s="1"/>
  <c r="AU363" s="1"/>
  <c r="AU364" s="1"/>
  <c r="AU365" s="1"/>
  <c r="AU366" s="1"/>
  <c r="AU367" s="1"/>
  <c r="AU368" s="1"/>
  <c r="AU369" s="1"/>
  <c r="AU370" s="1"/>
  <c r="AU371" s="1"/>
  <c r="AU372" s="1"/>
  <c r="AU373" s="1"/>
  <c r="AU374" s="1"/>
  <c r="AU375" s="1"/>
  <c r="AU376" s="1"/>
  <c r="AU377" s="1"/>
  <c r="AU378" s="1"/>
  <c r="AU379" s="1"/>
  <c r="AU380" s="1"/>
  <c r="AU381" s="1"/>
  <c r="AU382" s="1"/>
  <c r="AU383" s="1"/>
  <c r="AU384" s="1"/>
  <c r="AU385" s="1"/>
  <c r="AU386" s="1"/>
  <c r="AU387" s="1"/>
  <c r="AU388" s="1"/>
  <c r="AU389" s="1"/>
  <c r="AU390" s="1"/>
  <c r="AU391" s="1"/>
  <c r="AU392" s="1"/>
  <c r="AU393" s="1"/>
  <c r="AU394" s="1"/>
  <c r="AU395" s="1"/>
  <c r="AU396" s="1"/>
  <c r="AU397" s="1"/>
  <c r="AU398" s="1"/>
  <c r="AU399" s="1"/>
  <c r="AU400" s="1"/>
  <c r="AU401" s="1"/>
  <c r="AU402" s="1"/>
  <c r="AU403" s="1"/>
  <c r="AU404" s="1"/>
  <c r="AU405" s="1"/>
  <c r="AU406" s="1"/>
  <c r="AU407" s="1"/>
  <c r="AU408" s="1"/>
  <c r="AU409" s="1"/>
  <c r="AU410" s="1"/>
  <c r="AU411" s="1"/>
  <c r="AU412" s="1"/>
  <c r="AU413" s="1"/>
  <c r="AU414" s="1"/>
  <c r="AU415" s="1"/>
  <c r="AU416" s="1"/>
  <c r="AU417" s="1"/>
  <c r="AU418" s="1"/>
  <c r="AU419" s="1"/>
  <c r="AU420" s="1"/>
  <c r="AU421" s="1"/>
  <c r="AU422" s="1"/>
  <c r="AU423" s="1"/>
  <c r="AU424" s="1"/>
  <c r="AU425" s="1"/>
  <c r="AU426" s="1"/>
  <c r="AU427" s="1"/>
  <c r="AU428" s="1"/>
  <c r="AU429" s="1"/>
  <c r="AU430" s="1"/>
  <c r="AU431" s="1"/>
  <c r="AU432" s="1"/>
  <c r="AU433" s="1"/>
  <c r="AU434" s="1"/>
  <c r="AU435" s="1"/>
  <c r="AU436" s="1"/>
  <c r="AU437" s="1"/>
  <c r="AU438" s="1"/>
  <c r="AU439" s="1"/>
  <c r="AU440" s="1"/>
  <c r="AU441" s="1"/>
  <c r="AU442" s="1"/>
  <c r="AU443" s="1"/>
  <c r="AU444" s="1"/>
  <c r="AU445" s="1"/>
  <c r="AU446" s="1"/>
  <c r="AU447" s="1"/>
  <c r="AU448" s="1"/>
  <c r="AU449" s="1"/>
  <c r="AU450" s="1"/>
  <c r="AU451" s="1"/>
  <c r="AU452" s="1"/>
  <c r="AU453" s="1"/>
  <c r="AU454" s="1"/>
  <c r="AU455" s="1"/>
  <c r="AU456" s="1"/>
  <c r="AU457" s="1"/>
  <c r="AU458" s="1"/>
  <c r="AU459" s="1"/>
  <c r="AU460" s="1"/>
  <c r="AU461" s="1"/>
  <c r="AU462" s="1"/>
  <c r="AU463" s="1"/>
  <c r="AU464" s="1"/>
  <c r="AU465" s="1"/>
  <c r="AU466" s="1"/>
  <c r="AU467" s="1"/>
  <c r="AU468" s="1"/>
  <c r="AU469" s="1"/>
  <c r="AU470" s="1"/>
  <c r="AU471" s="1"/>
  <c r="AK440"/>
  <c r="AK439"/>
  <c r="AK438"/>
  <c r="AK437"/>
  <c r="AK436"/>
  <c r="AK435"/>
  <c r="AK434"/>
  <c r="AK433"/>
  <c r="AK432"/>
  <c r="AK431"/>
  <c r="AK430"/>
  <c r="AK429"/>
  <c r="AK428"/>
  <c r="AK427"/>
  <c r="AK426"/>
  <c r="AK425"/>
  <c r="AK424"/>
  <c r="AK423"/>
  <c r="AK422"/>
  <c r="AK421"/>
  <c r="AK420"/>
  <c r="AK419"/>
  <c r="AK418"/>
  <c r="AK417"/>
  <c r="AK416"/>
  <c r="AK415"/>
  <c r="AK414"/>
  <c r="AK413"/>
  <c r="AK412"/>
  <c r="AK411"/>
  <c r="AK410"/>
  <c r="AK409"/>
  <c r="AK408"/>
  <c r="AK407"/>
  <c r="AK406"/>
  <c r="AK405"/>
  <c r="AK404"/>
  <c r="AK403"/>
  <c r="AK402"/>
  <c r="AK401"/>
  <c r="AK400"/>
  <c r="AK399"/>
  <c r="AK398"/>
  <c r="AK397"/>
  <c r="AK396"/>
  <c r="AK395"/>
  <c r="AK394"/>
  <c r="AK393"/>
  <c r="AK392"/>
  <c r="AK391"/>
  <c r="AK390"/>
  <c r="AK389"/>
  <c r="AK388"/>
  <c r="AK387"/>
  <c r="AK386"/>
  <c r="AK385"/>
  <c r="AK384"/>
  <c r="AK383"/>
  <c r="AK382"/>
  <c r="AK381"/>
  <c r="AK380"/>
  <c r="AK379"/>
  <c r="AK378"/>
  <c r="AK377"/>
  <c r="AK376"/>
  <c r="AK375"/>
  <c r="AK374"/>
  <c r="AK373"/>
  <c r="AK372"/>
  <c r="AK371"/>
  <c r="AK370"/>
  <c r="AK369"/>
  <c r="AK368"/>
  <c r="AK367"/>
  <c r="AK366"/>
  <c r="AK365"/>
  <c r="AK364"/>
  <c r="AK363"/>
  <c r="AK362"/>
  <c r="AK361"/>
  <c r="AK360"/>
  <c r="AK359"/>
  <c r="AK358"/>
  <c r="AK357"/>
  <c r="AK356"/>
  <c r="AK355"/>
  <c r="AK354"/>
  <c r="AK353"/>
  <c r="AK352"/>
  <c r="AK351"/>
  <c r="AK350"/>
  <c r="AK349"/>
  <c r="AK348"/>
  <c r="AK347"/>
  <c r="AK346"/>
  <c r="AK345"/>
  <c r="AK344"/>
  <c r="AK343"/>
  <c r="AK342"/>
  <c r="AK341"/>
  <c r="AK340"/>
  <c r="AK339"/>
  <c r="AK338"/>
  <c r="AK337"/>
  <c r="AK336"/>
  <c r="AK335"/>
  <c r="AK334"/>
  <c r="AK333"/>
  <c r="AK332"/>
  <c r="AK331"/>
  <c r="AK330"/>
  <c r="AK329"/>
  <c r="AK328"/>
  <c r="AK327"/>
  <c r="AK326"/>
  <c r="AK325"/>
  <c r="AK324"/>
  <c r="AK323"/>
  <c r="AK322"/>
  <c r="AK321"/>
  <c r="AK320"/>
  <c r="AK319"/>
  <c r="AK318"/>
  <c r="AK317"/>
  <c r="AK316"/>
  <c r="AK315"/>
  <c r="AK314"/>
  <c r="AK313"/>
  <c r="AK312"/>
  <c r="AK311"/>
  <c r="AK310"/>
  <c r="AK309"/>
  <c r="AK308"/>
  <c r="AK307"/>
  <c r="AK306"/>
  <c r="AK305"/>
  <c r="AK304"/>
  <c r="AK303"/>
  <c r="AK302"/>
  <c r="AK301"/>
  <c r="AK300"/>
  <c r="AK299"/>
  <c r="AK298"/>
  <c r="AK297"/>
  <c r="AK296"/>
  <c r="AK295"/>
  <c r="AK294"/>
  <c r="AK293"/>
  <c r="AK292"/>
  <c r="AK291"/>
  <c r="AK290"/>
  <c r="AK289"/>
  <c r="AK288"/>
  <c r="AK287"/>
  <c r="AK286"/>
  <c r="AK285"/>
  <c r="AK284"/>
  <c r="AK283"/>
  <c r="AK282"/>
  <c r="AK281"/>
  <c r="AK280"/>
  <c r="AK279"/>
  <c r="AK278"/>
  <c r="AK277"/>
  <c r="AK276"/>
  <c r="AK275"/>
  <c r="AK274"/>
  <c r="AK273"/>
  <c r="AK272"/>
  <c r="AK271"/>
  <c r="AK270"/>
  <c r="AK269"/>
  <c r="AK268"/>
  <c r="AK267"/>
  <c r="AK266"/>
  <c r="AK265"/>
  <c r="AK264"/>
  <c r="AK263"/>
  <c r="AK262"/>
  <c r="AK261"/>
  <c r="AK260"/>
  <c r="AK259"/>
  <c r="AK258"/>
  <c r="AK257"/>
  <c r="AK256"/>
  <c r="AK255"/>
  <c r="AK254"/>
  <c r="AK253"/>
  <c r="AK252"/>
  <c r="AK251"/>
  <c r="AK250"/>
  <c r="AK249"/>
  <c r="AK248"/>
  <c r="AK247"/>
  <c r="AK246"/>
  <c r="AK245"/>
  <c r="AK244"/>
  <c r="AK243"/>
  <c r="AK242"/>
  <c r="AK241"/>
  <c r="AK240"/>
  <c r="AK239"/>
  <c r="AK238"/>
  <c r="AK237"/>
  <c r="AK236"/>
  <c r="AK235"/>
  <c r="AK234"/>
  <c r="AK233"/>
  <c r="AK232"/>
  <c r="AK231"/>
  <c r="AK230"/>
  <c r="AK229"/>
  <c r="AK228"/>
  <c r="AK227"/>
  <c r="AK226"/>
  <c r="AK225"/>
  <c r="AK224"/>
  <c r="AK223"/>
  <c r="AK222"/>
  <c r="AK221"/>
  <c r="AK220"/>
  <c r="AK219"/>
  <c r="AK218"/>
  <c r="AK217"/>
  <c r="AK216"/>
  <c r="AK215"/>
  <c r="AK214"/>
  <c r="AK213"/>
  <c r="AK212"/>
  <c r="AK211"/>
  <c r="AK210"/>
  <c r="AK209"/>
  <c r="AK208"/>
  <c r="AK207"/>
  <c r="AK206"/>
  <c r="AK205"/>
  <c r="AK204"/>
  <c r="AK203"/>
  <c r="AK202"/>
  <c r="AK201"/>
  <c r="AK200"/>
  <c r="AK199"/>
  <c r="AK198"/>
  <c r="AK197"/>
  <c r="AK196"/>
  <c r="AK195"/>
  <c r="AK194"/>
  <c r="AK193"/>
  <c r="AK192"/>
  <c r="AK191"/>
  <c r="AK190"/>
  <c r="AK189"/>
  <c r="AK188"/>
  <c r="AK187"/>
  <c r="AK186"/>
  <c r="AK185"/>
  <c r="AK184"/>
  <c r="AK183"/>
  <c r="AK182"/>
  <c r="AK181"/>
  <c r="AK180"/>
  <c r="AK179"/>
  <c r="AK178"/>
  <c r="AK177"/>
  <c r="AK176"/>
  <c r="AK175"/>
  <c r="AK174"/>
  <c r="AK173"/>
  <c r="AK172"/>
  <c r="AK171"/>
  <c r="AK170"/>
  <c r="AK169"/>
  <c r="AK168"/>
  <c r="AK167"/>
  <c r="AK166"/>
  <c r="AK165"/>
  <c r="AK164"/>
  <c r="AK163"/>
  <c r="AK162"/>
  <c r="AK161"/>
  <c r="AK160"/>
  <c r="AK159"/>
  <c r="AK158"/>
  <c r="AK157"/>
  <c r="AK156"/>
  <c r="AK155"/>
  <c r="AK154"/>
  <c r="AK153"/>
  <c r="AK152"/>
  <c r="AK151"/>
  <c r="AK150"/>
  <c r="AK149"/>
  <c r="AK148"/>
  <c r="AK147"/>
  <c r="AK146"/>
  <c r="AK145"/>
  <c r="AK144"/>
  <c r="AK143"/>
  <c r="AK142"/>
  <c r="AK141"/>
  <c r="AN140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AN347" s="1"/>
  <c r="AN348" s="1"/>
  <c r="AN349" s="1"/>
  <c r="AN350" s="1"/>
  <c r="AN351" s="1"/>
  <c r="AN352" s="1"/>
  <c r="AN353" s="1"/>
  <c r="AN354" s="1"/>
  <c r="AN355" s="1"/>
  <c r="AN356" s="1"/>
  <c r="AN357" s="1"/>
  <c r="AN358" s="1"/>
  <c r="AN359" s="1"/>
  <c r="AN360" s="1"/>
  <c r="AN361" s="1"/>
  <c r="AN362" s="1"/>
  <c r="AN363" s="1"/>
  <c r="AN364" s="1"/>
  <c r="AN365" s="1"/>
  <c r="AN366" s="1"/>
  <c r="AN367" s="1"/>
  <c r="AN368" s="1"/>
  <c r="AN369" s="1"/>
  <c r="AN370" s="1"/>
  <c r="AN371" s="1"/>
  <c r="AN372" s="1"/>
  <c r="AN373" s="1"/>
  <c r="AN374" s="1"/>
  <c r="AN375" s="1"/>
  <c r="AN376" s="1"/>
  <c r="AN377" s="1"/>
  <c r="AN378" s="1"/>
  <c r="AN379" s="1"/>
  <c r="AN380" s="1"/>
  <c r="AN381" s="1"/>
  <c r="AN382" s="1"/>
  <c r="AN383" s="1"/>
  <c r="AN384" s="1"/>
  <c r="AN385" s="1"/>
  <c r="AN386" s="1"/>
  <c r="AN387" s="1"/>
  <c r="AN388" s="1"/>
  <c r="AN389" s="1"/>
  <c r="AN390" s="1"/>
  <c r="AN391" s="1"/>
  <c r="AN392" s="1"/>
  <c r="AN393" s="1"/>
  <c r="AN394" s="1"/>
  <c r="AN395" s="1"/>
  <c r="AN396" s="1"/>
  <c r="AN397" s="1"/>
  <c r="AN398" s="1"/>
  <c r="AN399" s="1"/>
  <c r="AN400" s="1"/>
  <c r="AN401" s="1"/>
  <c r="AN402" s="1"/>
  <c r="AN403" s="1"/>
  <c r="AN404" s="1"/>
  <c r="AN405" s="1"/>
  <c r="AN406" s="1"/>
  <c r="AN407" s="1"/>
  <c r="AN408" s="1"/>
  <c r="AN409" s="1"/>
  <c r="AN410" s="1"/>
  <c r="AN411" s="1"/>
  <c r="AN412" s="1"/>
  <c r="AN413" s="1"/>
  <c r="AN414" s="1"/>
  <c r="AN415" s="1"/>
  <c r="AN416" s="1"/>
  <c r="AN417" s="1"/>
  <c r="AN418" s="1"/>
  <c r="AN419" s="1"/>
  <c r="AN420" s="1"/>
  <c r="AN421" s="1"/>
  <c r="AN422" s="1"/>
  <c r="AN423" s="1"/>
  <c r="AN424" s="1"/>
  <c r="AN425" s="1"/>
  <c r="AN426" s="1"/>
  <c r="AN427" s="1"/>
  <c r="AN428" s="1"/>
  <c r="AN429" s="1"/>
  <c r="AN430" s="1"/>
  <c r="AN431" s="1"/>
  <c r="AN432" s="1"/>
  <c r="AN433" s="1"/>
  <c r="AN434" s="1"/>
  <c r="AN435" s="1"/>
  <c r="AN436" s="1"/>
  <c r="AN437" s="1"/>
  <c r="AN438" s="1"/>
  <c r="AN439" s="1"/>
  <c r="AK140"/>
  <c r="AD407"/>
  <c r="AD406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G107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G208" s="1"/>
  <c r="AG209" s="1"/>
  <c r="AG210" s="1"/>
  <c r="AG211" s="1"/>
  <c r="AG212" s="1"/>
  <c r="AG213" s="1"/>
  <c r="AG214" s="1"/>
  <c r="AG215" s="1"/>
  <c r="AG216" s="1"/>
  <c r="AG217" s="1"/>
  <c r="AG218" s="1"/>
  <c r="AG219" s="1"/>
  <c r="AG220" s="1"/>
  <c r="AG221" s="1"/>
  <c r="AG222" s="1"/>
  <c r="AG223" s="1"/>
  <c r="AG224" s="1"/>
  <c r="AG225" s="1"/>
  <c r="AG226" s="1"/>
  <c r="AG227" s="1"/>
  <c r="AG228" s="1"/>
  <c r="AG229" s="1"/>
  <c r="AG230" s="1"/>
  <c r="AG231" s="1"/>
  <c r="AG232" s="1"/>
  <c r="AG233" s="1"/>
  <c r="AG234" s="1"/>
  <c r="AG235" s="1"/>
  <c r="AG236" s="1"/>
  <c r="AG237" s="1"/>
  <c r="AG238" s="1"/>
  <c r="AG239" s="1"/>
  <c r="AG240" s="1"/>
  <c r="AG241" s="1"/>
  <c r="AG242" s="1"/>
  <c r="AG243" s="1"/>
  <c r="AG244" s="1"/>
  <c r="AG245" s="1"/>
  <c r="AG246" s="1"/>
  <c r="AG247" s="1"/>
  <c r="AG248" s="1"/>
  <c r="AG249" s="1"/>
  <c r="AG250" s="1"/>
  <c r="AG251" s="1"/>
  <c r="AG252" s="1"/>
  <c r="AG253" s="1"/>
  <c r="AG254" s="1"/>
  <c r="AG255" s="1"/>
  <c r="AG256" s="1"/>
  <c r="AG257" s="1"/>
  <c r="AG258" s="1"/>
  <c r="AG259" s="1"/>
  <c r="AG260" s="1"/>
  <c r="AG261" s="1"/>
  <c r="AG262" s="1"/>
  <c r="AG263" s="1"/>
  <c r="AG264" s="1"/>
  <c r="AG265" s="1"/>
  <c r="AG266" s="1"/>
  <c r="AG267" s="1"/>
  <c r="AG268" s="1"/>
  <c r="AG269" s="1"/>
  <c r="AG270" s="1"/>
  <c r="AG271" s="1"/>
  <c r="AG272" s="1"/>
  <c r="AG273" s="1"/>
  <c r="AG274" s="1"/>
  <c r="AG275" s="1"/>
  <c r="AG276" s="1"/>
  <c r="AG277" s="1"/>
  <c r="AG278" s="1"/>
  <c r="AG279" s="1"/>
  <c r="AG280" s="1"/>
  <c r="AG281" s="1"/>
  <c r="AG282" s="1"/>
  <c r="AG283" s="1"/>
  <c r="AG284" s="1"/>
  <c r="AG285" s="1"/>
  <c r="AG286" s="1"/>
  <c r="AG287" s="1"/>
  <c r="AG288" s="1"/>
  <c r="AG289" s="1"/>
  <c r="AG290" s="1"/>
  <c r="AG291" s="1"/>
  <c r="AG292" s="1"/>
  <c r="AG293" s="1"/>
  <c r="AG294" s="1"/>
  <c r="AG295" s="1"/>
  <c r="AG296" s="1"/>
  <c r="AG297" s="1"/>
  <c r="AG298" s="1"/>
  <c r="AG299" s="1"/>
  <c r="AG300" s="1"/>
  <c r="AG301" s="1"/>
  <c r="AG302" s="1"/>
  <c r="AG303" s="1"/>
  <c r="AG304" s="1"/>
  <c r="AG305" s="1"/>
  <c r="AG306" s="1"/>
  <c r="AG307" s="1"/>
  <c r="AG308" s="1"/>
  <c r="AG309" s="1"/>
  <c r="AG310" s="1"/>
  <c r="AG311" s="1"/>
  <c r="AG312" s="1"/>
  <c r="AG313" s="1"/>
  <c r="AG314" s="1"/>
  <c r="AG315" s="1"/>
  <c r="AG316" s="1"/>
  <c r="AG317" s="1"/>
  <c r="AG318" s="1"/>
  <c r="AG319" s="1"/>
  <c r="AG320" s="1"/>
  <c r="AG321" s="1"/>
  <c r="AG322" s="1"/>
  <c r="AG323" s="1"/>
  <c r="AG324" s="1"/>
  <c r="AG325" s="1"/>
  <c r="AG326" s="1"/>
  <c r="AG327" s="1"/>
  <c r="AG328" s="1"/>
  <c r="AG329" s="1"/>
  <c r="AG330" s="1"/>
  <c r="AG331" s="1"/>
  <c r="AG332" s="1"/>
  <c r="AG333" s="1"/>
  <c r="AG334" s="1"/>
  <c r="AG335" s="1"/>
  <c r="AG336" s="1"/>
  <c r="AG337" s="1"/>
  <c r="AG338" s="1"/>
  <c r="AG339" s="1"/>
  <c r="AG340" s="1"/>
  <c r="AG341" s="1"/>
  <c r="AG342" s="1"/>
  <c r="AG343" s="1"/>
  <c r="AG344" s="1"/>
  <c r="AG345" s="1"/>
  <c r="AG346" s="1"/>
  <c r="AG347" s="1"/>
  <c r="AG348" s="1"/>
  <c r="AG349" s="1"/>
  <c r="AG350" s="1"/>
  <c r="AG351" s="1"/>
  <c r="AG352" s="1"/>
  <c r="AG353" s="1"/>
  <c r="AG354" s="1"/>
  <c r="AG355" s="1"/>
  <c r="AG356" s="1"/>
  <c r="AG357" s="1"/>
  <c r="AG358" s="1"/>
  <c r="AG359" s="1"/>
  <c r="AG360" s="1"/>
  <c r="AG361" s="1"/>
  <c r="AG362" s="1"/>
  <c r="AG363" s="1"/>
  <c r="AG364" s="1"/>
  <c r="AG365" s="1"/>
  <c r="AG366" s="1"/>
  <c r="AG367" s="1"/>
  <c r="AG368" s="1"/>
  <c r="AG369" s="1"/>
  <c r="AG370" s="1"/>
  <c r="AG371" s="1"/>
  <c r="AG372" s="1"/>
  <c r="AG373" s="1"/>
  <c r="AG374" s="1"/>
  <c r="AG375" s="1"/>
  <c r="AG376" s="1"/>
  <c r="AG377" s="1"/>
  <c r="AG378" s="1"/>
  <c r="AG379" s="1"/>
  <c r="AG380" s="1"/>
  <c r="AG381" s="1"/>
  <c r="AG382" s="1"/>
  <c r="AG383" s="1"/>
  <c r="AG384" s="1"/>
  <c r="AG385" s="1"/>
  <c r="AG386" s="1"/>
  <c r="AG387" s="1"/>
  <c r="AG388" s="1"/>
  <c r="AG389" s="1"/>
  <c r="AG390" s="1"/>
  <c r="AG391" s="1"/>
  <c r="AG392" s="1"/>
  <c r="AG393" s="1"/>
  <c r="AG394" s="1"/>
  <c r="AG395" s="1"/>
  <c r="AG396" s="1"/>
  <c r="AG397" s="1"/>
  <c r="AG398" s="1"/>
  <c r="AG399" s="1"/>
  <c r="AG400" s="1"/>
  <c r="AG401" s="1"/>
  <c r="AG402" s="1"/>
  <c r="AG403" s="1"/>
  <c r="AG404" s="1"/>
  <c r="AG405" s="1"/>
  <c r="AG406" s="1"/>
  <c r="AD107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Z84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Z257" s="1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Z306" s="1"/>
  <c r="Z307" s="1"/>
  <c r="Z308" s="1"/>
  <c r="Z309" s="1"/>
  <c r="Z310" s="1"/>
  <c r="Z311" s="1"/>
  <c r="Z312" s="1"/>
  <c r="Z313" s="1"/>
  <c r="Z314" s="1"/>
  <c r="Z315" s="1"/>
  <c r="Z316" s="1"/>
  <c r="Z317" s="1"/>
  <c r="Z318" s="1"/>
  <c r="Z319" s="1"/>
  <c r="Z320" s="1"/>
  <c r="Z321" s="1"/>
  <c r="Z322" s="1"/>
  <c r="Z323" s="1"/>
  <c r="Z324" s="1"/>
  <c r="Z325" s="1"/>
  <c r="Z326" s="1"/>
  <c r="Z327" s="1"/>
  <c r="Z328" s="1"/>
  <c r="Z329" s="1"/>
  <c r="Z330" s="1"/>
  <c r="Z331" s="1"/>
  <c r="Z332" s="1"/>
  <c r="Z333" s="1"/>
  <c r="Z334" s="1"/>
  <c r="Z335" s="1"/>
  <c r="Z336" s="1"/>
  <c r="Z337" s="1"/>
  <c r="Z338" s="1"/>
  <c r="Z339" s="1"/>
  <c r="Z340" s="1"/>
  <c r="Z341" s="1"/>
  <c r="Z342" s="1"/>
  <c r="Z343" s="1"/>
  <c r="Z344" s="1"/>
  <c r="Z345" s="1"/>
  <c r="Z346" s="1"/>
  <c r="Z347" s="1"/>
  <c r="Z348" s="1"/>
  <c r="Z349" s="1"/>
  <c r="Z350" s="1"/>
  <c r="Z351" s="1"/>
  <c r="Z352" s="1"/>
  <c r="Z353" s="1"/>
  <c r="Z354" s="1"/>
  <c r="Z355" s="1"/>
  <c r="Z356" s="1"/>
  <c r="Z357" s="1"/>
  <c r="Z358" s="1"/>
  <c r="Z359" s="1"/>
  <c r="Z360" s="1"/>
  <c r="Z361" s="1"/>
  <c r="Z362" s="1"/>
  <c r="Z363" s="1"/>
  <c r="Z364" s="1"/>
  <c r="Z365" s="1"/>
  <c r="Z366" s="1"/>
  <c r="Z367" s="1"/>
  <c r="Z368" s="1"/>
  <c r="Z369" s="1"/>
  <c r="Z370" s="1"/>
  <c r="Z371" s="1"/>
  <c r="Z372" s="1"/>
  <c r="Z373" s="1"/>
  <c r="Z374" s="1"/>
  <c r="Z375" s="1"/>
  <c r="Z376" s="1"/>
  <c r="Z377" s="1"/>
  <c r="Z378" s="1"/>
  <c r="Z379" s="1"/>
  <c r="Z380" s="1"/>
  <c r="Z381" s="1"/>
  <c r="Z382" s="1"/>
  <c r="Z383" s="1"/>
  <c r="W84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S58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S318" s="1"/>
  <c r="S319" s="1"/>
  <c r="S320" s="1"/>
  <c r="S321" s="1"/>
  <c r="S322" s="1"/>
  <c r="S323" s="1"/>
  <c r="S324" s="1"/>
  <c r="S325" s="1"/>
  <c r="S326" s="1"/>
  <c r="S327" s="1"/>
  <c r="S328" s="1"/>
  <c r="S329" s="1"/>
  <c r="S330" s="1"/>
  <c r="S331" s="1"/>
  <c r="S332" s="1"/>
  <c r="S333" s="1"/>
  <c r="S334" s="1"/>
  <c r="S335" s="1"/>
  <c r="S336" s="1"/>
  <c r="S337" s="1"/>
  <c r="S338" s="1"/>
  <c r="S339" s="1"/>
  <c r="S340" s="1"/>
  <c r="S341" s="1"/>
  <c r="S342" s="1"/>
  <c r="S343" s="1"/>
  <c r="S344" s="1"/>
  <c r="S345" s="1"/>
  <c r="S346" s="1"/>
  <c r="S347" s="1"/>
  <c r="S348" s="1"/>
  <c r="S349" s="1"/>
  <c r="S350" s="1"/>
  <c r="S351" s="1"/>
  <c r="S352" s="1"/>
  <c r="S353" s="1"/>
  <c r="S354" s="1"/>
  <c r="S355" s="1"/>
  <c r="S356" s="1"/>
  <c r="S357" s="1"/>
  <c r="P58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L3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I3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8"/>
  <c r="B7"/>
  <c r="S1" i="3"/>
  <c r="M2"/>
  <c r="E7" i="5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B1"/>
  <c r="AH401" s="1"/>
  <c r="AI401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D9" i="1"/>
  <c r="L3" s="1"/>
  <c r="L4" s="1"/>
  <c r="H4"/>
  <c r="K4"/>
  <c r="P4"/>
  <c r="S4"/>
  <c r="X4"/>
  <c r="AA4"/>
  <c r="AF4"/>
  <c r="AI4"/>
  <c r="AN4"/>
  <c r="AQ4"/>
  <c r="AV4"/>
  <c r="AY4"/>
  <c r="BD4"/>
  <c r="BG4"/>
  <c r="BL4"/>
  <c r="BO4"/>
  <c r="BT4"/>
  <c r="BW4"/>
  <c r="CB4"/>
  <c r="CE4"/>
  <c r="CM4"/>
  <c r="CZ4"/>
  <c r="G4"/>
  <c r="H3"/>
  <c r="I3"/>
  <c r="I4" s="1"/>
  <c r="J3"/>
  <c r="J4" s="1"/>
  <c r="K3"/>
  <c r="M3"/>
  <c r="M4" s="1"/>
  <c r="N3"/>
  <c r="N4" s="1"/>
  <c r="O3"/>
  <c r="O4" s="1"/>
  <c r="P3"/>
  <c r="Q3"/>
  <c r="Q4" s="1"/>
  <c r="R3"/>
  <c r="R4" s="1"/>
  <c r="S3"/>
  <c r="U3"/>
  <c r="U4" s="1"/>
  <c r="V3"/>
  <c r="V4" s="1"/>
  <c r="W3"/>
  <c r="W4" s="1"/>
  <c r="X3"/>
  <c r="Y3"/>
  <c r="Y4" s="1"/>
  <c r="Z3"/>
  <c r="Z4" s="1"/>
  <c r="AA3"/>
  <c r="AC3"/>
  <c r="AC4" s="1"/>
  <c r="AD3"/>
  <c r="AD4" s="1"/>
  <c r="AE3"/>
  <c r="AE4" s="1"/>
  <c r="AF3"/>
  <c r="AG3"/>
  <c r="AG4" s="1"/>
  <c r="AH3"/>
  <c r="AH4" s="1"/>
  <c r="AI3"/>
  <c r="AK3"/>
  <c r="AK4" s="1"/>
  <c r="AL3"/>
  <c r="AL4" s="1"/>
  <c r="AM3"/>
  <c r="AM4" s="1"/>
  <c r="AN3"/>
  <c r="AO3"/>
  <c r="AO4" s="1"/>
  <c r="AP3"/>
  <c r="AP4" s="1"/>
  <c r="AQ3"/>
  <c r="AS3"/>
  <c r="AS4" s="1"/>
  <c r="AT3"/>
  <c r="AT4" s="1"/>
  <c r="AU3"/>
  <c r="AU4" s="1"/>
  <c r="AV3"/>
  <c r="AW3"/>
  <c r="AW4" s="1"/>
  <c r="AX3"/>
  <c r="AX4" s="1"/>
  <c r="AY3"/>
  <c r="BA3"/>
  <c r="BA4" s="1"/>
  <c r="BB3"/>
  <c r="BB4" s="1"/>
  <c r="BC3"/>
  <c r="BC4" s="1"/>
  <c r="BD3"/>
  <c r="BE3"/>
  <c r="BE4" s="1"/>
  <c r="BF3"/>
  <c r="BF4" s="1"/>
  <c r="BG3"/>
  <c r="BI3"/>
  <c r="BI4" s="1"/>
  <c r="BJ3"/>
  <c r="BJ4" s="1"/>
  <c r="BK3"/>
  <c r="BK4" s="1"/>
  <c r="BL3"/>
  <c r="BM3"/>
  <c r="BM4" s="1"/>
  <c r="BN3"/>
  <c r="BN4" s="1"/>
  <c r="BO3"/>
  <c r="BQ3"/>
  <c r="BQ4" s="1"/>
  <c r="BR3"/>
  <c r="BR4" s="1"/>
  <c r="BS3"/>
  <c r="BS4" s="1"/>
  <c r="BT3"/>
  <c r="BU3"/>
  <c r="BU4" s="1"/>
  <c r="BV3"/>
  <c r="BV4" s="1"/>
  <c r="BW3"/>
  <c r="BY3"/>
  <c r="BY4" s="1"/>
  <c r="BZ3"/>
  <c r="BZ4" s="1"/>
  <c r="CA3"/>
  <c r="CA4" s="1"/>
  <c r="CB3"/>
  <c r="CC3"/>
  <c r="CC4" s="1"/>
  <c r="CD3"/>
  <c r="CD4" s="1"/>
  <c r="CE3"/>
  <c r="CG3"/>
  <c r="CG4" s="1"/>
  <c r="CH3"/>
  <c r="CH4" s="1"/>
  <c r="CI3"/>
  <c r="CI4" s="1"/>
  <c r="CJ3"/>
  <c r="CJ4" s="1"/>
  <c r="CK3"/>
  <c r="CK4" s="1"/>
  <c r="CL3"/>
  <c r="CL4" s="1"/>
  <c r="CM3"/>
  <c r="CO3"/>
  <c r="CO4" s="1"/>
  <c r="CP3"/>
  <c r="CP4" s="1"/>
  <c r="CQ3"/>
  <c r="CQ4" s="1"/>
  <c r="CR3"/>
  <c r="CR4" s="1"/>
  <c r="CS3"/>
  <c r="CS4" s="1"/>
  <c r="CT3"/>
  <c r="CT4" s="1"/>
  <c r="CU3"/>
  <c r="CU4" s="1"/>
  <c r="CW3"/>
  <c r="CW4" s="1"/>
  <c r="CX3"/>
  <c r="CX4" s="1"/>
  <c r="CY3"/>
  <c r="CY4" s="1"/>
  <c r="CZ3"/>
  <c r="DA3"/>
  <c r="DA4" s="1"/>
  <c r="DB3"/>
  <c r="DB4" s="1"/>
  <c r="G3"/>
  <c r="B4" i="2"/>
  <c r="J4"/>
  <c r="I4"/>
  <c r="H4"/>
  <c r="G4"/>
  <c r="F4"/>
  <c r="E4"/>
  <c r="D4"/>
  <c r="C4"/>
  <c r="CZ9" i="1"/>
  <c r="L29"/>
  <c r="DA9"/>
  <c r="CU19"/>
  <c r="CV19"/>
  <c r="CW19"/>
  <c r="CX19"/>
  <c r="CY19"/>
  <c r="CZ19"/>
  <c r="DA19"/>
  <c r="DB19"/>
  <c r="DC19"/>
  <c r="AV9"/>
  <c r="BD9"/>
  <c r="BT9"/>
  <c r="CB9"/>
  <c r="CJ9"/>
  <c r="CR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AB9"/>
  <c r="AJ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S9"/>
  <c r="R19"/>
  <c r="S19"/>
  <c r="T19"/>
  <c r="U19"/>
  <c r="C15"/>
  <c r="J24"/>
  <c r="I20"/>
  <c r="J20" s="1"/>
  <c r="K20" s="1"/>
  <c r="L20" s="1"/>
  <c r="M20" s="1"/>
  <c r="N20" s="1"/>
  <c r="O20" s="1"/>
  <c r="P20" s="1"/>
  <c r="Q20" s="1"/>
  <c r="R20" s="1"/>
  <c r="H20"/>
  <c r="H19"/>
  <c r="H24" s="1"/>
  <c r="Q19"/>
  <c r="P19"/>
  <c r="O19"/>
  <c r="N19"/>
  <c r="M19"/>
  <c r="L19"/>
  <c r="K19"/>
  <c r="J19"/>
  <c r="I19"/>
  <c r="G19"/>
  <c r="G24" s="1"/>
  <c r="M9"/>
  <c r="M15" s="1"/>
  <c r="F98" i="5" l="1"/>
  <c r="F304"/>
  <c r="F282"/>
  <c r="F263"/>
  <c r="F240"/>
  <c r="F218"/>
  <c r="F186"/>
  <c r="F154"/>
  <c r="F122"/>
  <c r="F90"/>
  <c r="F58"/>
  <c r="F26"/>
  <c r="M45"/>
  <c r="N45" s="1"/>
  <c r="M77"/>
  <c r="N77" s="1"/>
  <c r="M109"/>
  <c r="N109" s="1"/>
  <c r="M141"/>
  <c r="N141" s="1"/>
  <c r="M173"/>
  <c r="N173" s="1"/>
  <c r="M205"/>
  <c r="N205" s="1"/>
  <c r="M237"/>
  <c r="N237" s="1"/>
  <c r="M269"/>
  <c r="M301"/>
  <c r="T74"/>
  <c r="U74" s="1"/>
  <c r="T147"/>
  <c r="U147" s="1"/>
  <c r="F130"/>
  <c r="F306"/>
  <c r="F287"/>
  <c r="F264"/>
  <c r="F242"/>
  <c r="F223"/>
  <c r="F191"/>
  <c r="F159"/>
  <c r="F127"/>
  <c r="F95"/>
  <c r="F63"/>
  <c r="F31"/>
  <c r="M57"/>
  <c r="N57" s="1"/>
  <c r="M89"/>
  <c r="N89" s="1"/>
  <c r="M121"/>
  <c r="N121" s="1"/>
  <c r="M153"/>
  <c r="N153" s="1"/>
  <c r="M185"/>
  <c r="N185" s="1"/>
  <c r="M217"/>
  <c r="N217" s="1"/>
  <c r="M249"/>
  <c r="N249" s="1"/>
  <c r="M281"/>
  <c r="M313"/>
  <c r="T124"/>
  <c r="U124" s="1"/>
  <c r="M37"/>
  <c r="N37" s="1"/>
  <c r="M69"/>
  <c r="N69" s="1"/>
  <c r="M101"/>
  <c r="N101" s="1"/>
  <c r="M133"/>
  <c r="N133" s="1"/>
  <c r="M165"/>
  <c r="N165" s="1"/>
  <c r="M197"/>
  <c r="N197" s="1"/>
  <c r="M229"/>
  <c r="N229" s="1"/>
  <c r="M261"/>
  <c r="M293"/>
  <c r="T138"/>
  <c r="U138" s="1"/>
  <c r="F288"/>
  <c r="F34"/>
  <c r="F290"/>
  <c r="F271"/>
  <c r="F248"/>
  <c r="F226"/>
  <c r="F199"/>
  <c r="F167"/>
  <c r="F135"/>
  <c r="F103"/>
  <c r="F71"/>
  <c r="F39"/>
  <c r="M49"/>
  <c r="N49" s="1"/>
  <c r="M81"/>
  <c r="N81" s="1"/>
  <c r="M113"/>
  <c r="N113" s="1"/>
  <c r="M145"/>
  <c r="N145" s="1"/>
  <c r="M177"/>
  <c r="N177" s="1"/>
  <c r="M209"/>
  <c r="N209" s="1"/>
  <c r="M241"/>
  <c r="N241" s="1"/>
  <c r="M273"/>
  <c r="N273" s="1"/>
  <c r="M305"/>
  <c r="T115"/>
  <c r="U115" s="1"/>
  <c r="F266"/>
  <c r="F247"/>
  <c r="F66"/>
  <c r="F295"/>
  <c r="F272"/>
  <c r="F250"/>
  <c r="F231"/>
  <c r="F202"/>
  <c r="F170"/>
  <c r="F138"/>
  <c r="F106"/>
  <c r="F74"/>
  <c r="F42"/>
  <c r="F10"/>
  <c r="M61"/>
  <c r="N61" s="1"/>
  <c r="M93"/>
  <c r="N93" s="1"/>
  <c r="M125"/>
  <c r="N125" s="1"/>
  <c r="M157"/>
  <c r="N157" s="1"/>
  <c r="M189"/>
  <c r="N189" s="1"/>
  <c r="M221"/>
  <c r="N221" s="1"/>
  <c r="M253"/>
  <c r="N253" s="1"/>
  <c r="M285"/>
  <c r="M317"/>
  <c r="T92"/>
  <c r="U92" s="1"/>
  <c r="F162"/>
  <c r="F296"/>
  <c r="F274"/>
  <c r="F255"/>
  <c r="F232"/>
  <c r="F207"/>
  <c r="F175"/>
  <c r="F143"/>
  <c r="F111"/>
  <c r="F79"/>
  <c r="F47"/>
  <c r="F15"/>
  <c r="M41"/>
  <c r="N41" s="1"/>
  <c r="M73"/>
  <c r="N73" s="1"/>
  <c r="M105"/>
  <c r="N105" s="1"/>
  <c r="M137"/>
  <c r="N137" s="1"/>
  <c r="M169"/>
  <c r="N169" s="1"/>
  <c r="M201"/>
  <c r="N201" s="1"/>
  <c r="M233"/>
  <c r="N233" s="1"/>
  <c r="M265"/>
  <c r="M297"/>
  <c r="M330"/>
  <c r="T106"/>
  <c r="U106" s="1"/>
  <c r="F224"/>
  <c r="F298"/>
  <c r="F279"/>
  <c r="F256"/>
  <c r="F234"/>
  <c r="F210"/>
  <c r="F178"/>
  <c r="F146"/>
  <c r="F114"/>
  <c r="F82"/>
  <c r="F50"/>
  <c r="F18"/>
  <c r="M53"/>
  <c r="N53" s="1"/>
  <c r="M85"/>
  <c r="N85" s="1"/>
  <c r="M117"/>
  <c r="N117" s="1"/>
  <c r="M149"/>
  <c r="N149" s="1"/>
  <c r="M181"/>
  <c r="N181" s="1"/>
  <c r="M213"/>
  <c r="N213" s="1"/>
  <c r="M245"/>
  <c r="N245" s="1"/>
  <c r="M277"/>
  <c r="M309"/>
  <c r="N309" s="1"/>
  <c r="T83"/>
  <c r="U83" s="1"/>
  <c r="F194"/>
  <c r="F303"/>
  <c r="F280"/>
  <c r="F258"/>
  <c r="F239"/>
  <c r="F215"/>
  <c r="F183"/>
  <c r="F151"/>
  <c r="F119"/>
  <c r="F87"/>
  <c r="F55"/>
  <c r="F23"/>
  <c r="M33"/>
  <c r="N33" s="1"/>
  <c r="M65"/>
  <c r="N65" s="1"/>
  <c r="M97"/>
  <c r="N97" s="1"/>
  <c r="M129"/>
  <c r="N129" s="1"/>
  <c r="M161"/>
  <c r="N161" s="1"/>
  <c r="M193"/>
  <c r="N193" s="1"/>
  <c r="M225"/>
  <c r="N225" s="1"/>
  <c r="M257"/>
  <c r="M289"/>
  <c r="M321"/>
  <c r="T60"/>
  <c r="U60" s="1"/>
  <c r="F7"/>
  <c r="F300"/>
  <c r="F292"/>
  <c r="F284"/>
  <c r="F276"/>
  <c r="F268"/>
  <c r="F260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M32"/>
  <c r="N32" s="1"/>
  <c r="M36"/>
  <c r="N36" s="1"/>
  <c r="M40"/>
  <c r="N40" s="1"/>
  <c r="M44"/>
  <c r="N44" s="1"/>
  <c r="M48"/>
  <c r="N48" s="1"/>
  <c r="M52"/>
  <c r="N52" s="1"/>
  <c r="M56"/>
  <c r="N56" s="1"/>
  <c r="M60"/>
  <c r="N60" s="1"/>
  <c r="M64"/>
  <c r="N64" s="1"/>
  <c r="M68"/>
  <c r="N68" s="1"/>
  <c r="M72"/>
  <c r="N72" s="1"/>
  <c r="M76"/>
  <c r="M80"/>
  <c r="M84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80"/>
  <c r="M184"/>
  <c r="M188"/>
  <c r="M192"/>
  <c r="M196"/>
  <c r="M200"/>
  <c r="M204"/>
  <c r="M208"/>
  <c r="M212"/>
  <c r="M216"/>
  <c r="M220"/>
  <c r="M224"/>
  <c r="M228"/>
  <c r="M232"/>
  <c r="M236"/>
  <c r="M240"/>
  <c r="M244"/>
  <c r="M248"/>
  <c r="M252"/>
  <c r="M256"/>
  <c r="M260"/>
  <c r="M264"/>
  <c r="M268"/>
  <c r="M272"/>
  <c r="M276"/>
  <c r="M280"/>
  <c r="M284"/>
  <c r="M288"/>
  <c r="M292"/>
  <c r="M296"/>
  <c r="M300"/>
  <c r="M304"/>
  <c r="M308"/>
  <c r="M312"/>
  <c r="M316"/>
  <c r="M320"/>
  <c r="M329"/>
  <c r="N329" s="1"/>
  <c r="T59"/>
  <c r="U59" s="1"/>
  <c r="T68"/>
  <c r="U68" s="1"/>
  <c r="T82"/>
  <c r="U82" s="1"/>
  <c r="T91"/>
  <c r="U91" s="1"/>
  <c r="T100"/>
  <c r="U100" s="1"/>
  <c r="T114"/>
  <c r="U114" s="1"/>
  <c r="T123"/>
  <c r="U123" s="1"/>
  <c r="T132"/>
  <c r="U132" s="1"/>
  <c r="T146"/>
  <c r="U146" s="1"/>
  <c r="T155"/>
  <c r="U155" s="1"/>
  <c r="T164"/>
  <c r="U164" s="1"/>
  <c r="T178"/>
  <c r="U178" s="1"/>
  <c r="T187"/>
  <c r="U187" s="1"/>
  <c r="T196"/>
  <c r="U196" s="1"/>
  <c r="T210"/>
  <c r="U210" s="1"/>
  <c r="T219"/>
  <c r="U219" s="1"/>
  <c r="T228"/>
  <c r="U228" s="1"/>
  <c r="T242"/>
  <c r="U242" s="1"/>
  <c r="T251"/>
  <c r="U251" s="1"/>
  <c r="T260"/>
  <c r="U260" s="1"/>
  <c r="T274"/>
  <c r="U274" s="1"/>
  <c r="T283"/>
  <c r="U283" s="1"/>
  <c r="T292"/>
  <c r="U292" s="1"/>
  <c r="T306"/>
  <c r="U306" s="1"/>
  <c r="T315"/>
  <c r="U315" s="1"/>
  <c r="T324"/>
  <c r="T338"/>
  <c r="U338" s="1"/>
  <c r="T347"/>
  <c r="U347" s="1"/>
  <c r="T356"/>
  <c r="AA95"/>
  <c r="AB95" s="1"/>
  <c r="AA104"/>
  <c r="AB104" s="1"/>
  <c r="AA113"/>
  <c r="AB113" s="1"/>
  <c r="AA127"/>
  <c r="AB127" s="1"/>
  <c r="AA136"/>
  <c r="AB136" s="1"/>
  <c r="AA145"/>
  <c r="AB145" s="1"/>
  <c r="AA159"/>
  <c r="AB159" s="1"/>
  <c r="AA168"/>
  <c r="AB168" s="1"/>
  <c r="AA177"/>
  <c r="AB177" s="1"/>
  <c r="AA191"/>
  <c r="AB191" s="1"/>
  <c r="AA200"/>
  <c r="AB200" s="1"/>
  <c r="AA209"/>
  <c r="AB209" s="1"/>
  <c r="AA223"/>
  <c r="AB223" s="1"/>
  <c r="AA232"/>
  <c r="AB232" s="1"/>
  <c r="AA241"/>
  <c r="AB241" s="1"/>
  <c r="AA255"/>
  <c r="AB255" s="1"/>
  <c r="AA264"/>
  <c r="AB264" s="1"/>
  <c r="AA273"/>
  <c r="AB273" s="1"/>
  <c r="AA287"/>
  <c r="AB287" s="1"/>
  <c r="AA296"/>
  <c r="AB296" s="1"/>
  <c r="AA305"/>
  <c r="AB305" s="1"/>
  <c r="AA319"/>
  <c r="AB319" s="1"/>
  <c r="AA328"/>
  <c r="AB328" s="1"/>
  <c r="AA337"/>
  <c r="AB337" s="1"/>
  <c r="AA351"/>
  <c r="AB351" s="1"/>
  <c r="AA360"/>
  <c r="AA369"/>
  <c r="AB369" s="1"/>
  <c r="AH121"/>
  <c r="AI121" s="1"/>
  <c r="AH137"/>
  <c r="AI137" s="1"/>
  <c r="AH153"/>
  <c r="AI153" s="1"/>
  <c r="AH169"/>
  <c r="AI169" s="1"/>
  <c r="AH185"/>
  <c r="AI185" s="1"/>
  <c r="AH201"/>
  <c r="AI201" s="1"/>
  <c r="AH217"/>
  <c r="AI217" s="1"/>
  <c r="AH233"/>
  <c r="AI233" s="1"/>
  <c r="AH249"/>
  <c r="AI249" s="1"/>
  <c r="AH265"/>
  <c r="AI265" s="1"/>
  <c r="AH281"/>
  <c r="AI281" s="1"/>
  <c r="AH297"/>
  <c r="AI297" s="1"/>
  <c r="AH313"/>
  <c r="AI313" s="1"/>
  <c r="AH337"/>
  <c r="AI337" s="1"/>
  <c r="AH369"/>
  <c r="AI369" s="1"/>
  <c r="BR587"/>
  <c r="BR555"/>
  <c r="BR523"/>
  <c r="BR491"/>
  <c r="BR459"/>
  <c r="BR427"/>
  <c r="BR395"/>
  <c r="BR363"/>
  <c r="BR359"/>
  <c r="BR355"/>
  <c r="BR351"/>
  <c r="BR347"/>
  <c r="BR343"/>
  <c r="BR339"/>
  <c r="BR335"/>
  <c r="BR331"/>
  <c r="BR327"/>
  <c r="BR323"/>
  <c r="BR319"/>
  <c r="BR315"/>
  <c r="BR311"/>
  <c r="BR307"/>
  <c r="BR303"/>
  <c r="BR299"/>
  <c r="BR295"/>
  <c r="BD389"/>
  <c r="BD357"/>
  <c r="BD325"/>
  <c r="BD293"/>
  <c r="BD289"/>
  <c r="BD285"/>
  <c r="BD281"/>
  <c r="BD277"/>
  <c r="BD273"/>
  <c r="BD269"/>
  <c r="BD265"/>
  <c r="BD261"/>
  <c r="BD257"/>
  <c r="BD253"/>
  <c r="BD249"/>
  <c r="BD245"/>
  <c r="BD241"/>
  <c r="BD237"/>
  <c r="BD233"/>
  <c r="BD229"/>
  <c r="BD225"/>
  <c r="BD221"/>
  <c r="BD217"/>
  <c r="BD213"/>
  <c r="AW456"/>
  <c r="AW432"/>
  <c r="AW428"/>
  <c r="AW424"/>
  <c r="AW420"/>
  <c r="AW416"/>
  <c r="AW412"/>
  <c r="AW408"/>
  <c r="AW404"/>
  <c r="AW400"/>
  <c r="AW396"/>
  <c r="AW392"/>
  <c r="AW388"/>
  <c r="AW384"/>
  <c r="AW380"/>
  <c r="AW376"/>
  <c r="AW372"/>
  <c r="AW368"/>
  <c r="AW364"/>
  <c r="AW360"/>
  <c r="AW356"/>
  <c r="AW352"/>
  <c r="AW348"/>
  <c r="AW344"/>
  <c r="AW340"/>
  <c r="AW336"/>
  <c r="AW332"/>
  <c r="AW328"/>
  <c r="AW324"/>
  <c r="AW320"/>
  <c r="AW316"/>
  <c r="AW312"/>
  <c r="AW308"/>
  <c r="AW304"/>
  <c r="AW300"/>
  <c r="AW296"/>
  <c r="AW292"/>
  <c r="AW288"/>
  <c r="AW284"/>
  <c r="AW280"/>
  <c r="AW276"/>
  <c r="AW272"/>
  <c r="AW268"/>
  <c r="AW264"/>
  <c r="AW260"/>
  <c r="AW256"/>
  <c r="AW252"/>
  <c r="AW248"/>
  <c r="AW244"/>
  <c r="AW240"/>
  <c r="AW236"/>
  <c r="AW232"/>
  <c r="AW228"/>
  <c r="AW224"/>
  <c r="AW220"/>
  <c r="AW216"/>
  <c r="AW212"/>
  <c r="AW208"/>
  <c r="AW204"/>
  <c r="AW200"/>
  <c r="AW196"/>
  <c r="AW192"/>
  <c r="AW188"/>
  <c r="AW184"/>
  <c r="AW180"/>
  <c r="AW176"/>
  <c r="AW172"/>
  <c r="AO437"/>
  <c r="AO433"/>
  <c r="AO429"/>
  <c r="AO425"/>
  <c r="AO421"/>
  <c r="AO417"/>
  <c r="AO413"/>
  <c r="AO409"/>
  <c r="AO405"/>
  <c r="AO401"/>
  <c r="AO397"/>
  <c r="AO393"/>
  <c r="AO389"/>
  <c r="AO385"/>
  <c r="AO381"/>
  <c r="AO377"/>
  <c r="AO373"/>
  <c r="AO369"/>
  <c r="AO365"/>
  <c r="AO361"/>
  <c r="AO357"/>
  <c r="AO353"/>
  <c r="AO349"/>
  <c r="AO345"/>
  <c r="AO341"/>
  <c r="AO337"/>
  <c r="AO333"/>
  <c r="AO329"/>
  <c r="AO325"/>
  <c r="AO321"/>
  <c r="BK536"/>
  <c r="BK504"/>
  <c r="BK472"/>
  <c r="BK440"/>
  <c r="BK408"/>
  <c r="BK376"/>
  <c r="BK344"/>
  <c r="BR580"/>
  <c r="BR548"/>
  <c r="BR516"/>
  <c r="BR484"/>
  <c r="BR452"/>
  <c r="BR420"/>
  <c r="BR388"/>
  <c r="BR360"/>
  <c r="BR356"/>
  <c r="BR352"/>
  <c r="BR348"/>
  <c r="BR344"/>
  <c r="BR340"/>
  <c r="BR336"/>
  <c r="BR332"/>
  <c r="BR328"/>
  <c r="BR324"/>
  <c r="BR320"/>
  <c r="BR316"/>
  <c r="BR312"/>
  <c r="BR308"/>
  <c r="BR304"/>
  <c r="BR300"/>
  <c r="BR296"/>
  <c r="BR292"/>
  <c r="BD394"/>
  <c r="BD390"/>
  <c r="BD386"/>
  <c r="BD382"/>
  <c r="BD378"/>
  <c r="BD374"/>
  <c r="BD370"/>
  <c r="BD366"/>
  <c r="BD362"/>
  <c r="BD358"/>
  <c r="BD354"/>
  <c r="BD350"/>
  <c r="BD346"/>
  <c r="BD342"/>
  <c r="BD338"/>
  <c r="BD334"/>
  <c r="BD330"/>
  <c r="BD326"/>
  <c r="BD322"/>
  <c r="BD318"/>
  <c r="BD314"/>
  <c r="BD310"/>
  <c r="BD306"/>
  <c r="BD302"/>
  <c r="BD298"/>
  <c r="BD294"/>
  <c r="BD290"/>
  <c r="BD286"/>
  <c r="BD282"/>
  <c r="BD278"/>
  <c r="BD274"/>
  <c r="BD270"/>
  <c r="BD266"/>
  <c r="BD262"/>
  <c r="BD258"/>
  <c r="BD254"/>
  <c r="BD250"/>
  <c r="BD246"/>
  <c r="BD242"/>
  <c r="BD238"/>
  <c r="BD234"/>
  <c r="BD230"/>
  <c r="BD226"/>
  <c r="BD222"/>
  <c r="BD218"/>
  <c r="BD214"/>
  <c r="BD210"/>
  <c r="AW469"/>
  <c r="AW465"/>
  <c r="AW461"/>
  <c r="AW457"/>
  <c r="AW453"/>
  <c r="AW449"/>
  <c r="AW445"/>
  <c r="AW441"/>
  <c r="AW437"/>
  <c r="AW433"/>
  <c r="AW429"/>
  <c r="AW425"/>
  <c r="AW421"/>
  <c r="AW417"/>
  <c r="AW413"/>
  <c r="AW409"/>
  <c r="AW405"/>
  <c r="AW401"/>
  <c r="AW397"/>
  <c r="AW393"/>
  <c r="AW389"/>
  <c r="AW385"/>
  <c r="AW381"/>
  <c r="AW377"/>
  <c r="AW373"/>
  <c r="AW369"/>
  <c r="AW365"/>
  <c r="AW361"/>
  <c r="AW357"/>
  <c r="AW353"/>
  <c r="AW349"/>
  <c r="AW345"/>
  <c r="AW341"/>
  <c r="AW337"/>
  <c r="AW333"/>
  <c r="AW329"/>
  <c r="AW325"/>
  <c r="AW321"/>
  <c r="AW317"/>
  <c r="AW313"/>
  <c r="AW309"/>
  <c r="AW305"/>
  <c r="AW301"/>
  <c r="AW297"/>
  <c r="AW293"/>
  <c r="AW289"/>
  <c r="AW285"/>
  <c r="AW281"/>
  <c r="AW277"/>
  <c r="AW273"/>
  <c r="AW269"/>
  <c r="AW265"/>
  <c r="AW261"/>
  <c r="AW257"/>
  <c r="AW253"/>
  <c r="AW249"/>
  <c r="AW245"/>
  <c r="AW241"/>
  <c r="AW237"/>
  <c r="AW233"/>
  <c r="AW229"/>
  <c r="AW225"/>
  <c r="AW221"/>
  <c r="AW217"/>
  <c r="AW213"/>
  <c r="AW209"/>
  <c r="AW205"/>
  <c r="AW201"/>
  <c r="AW197"/>
  <c r="BK517"/>
  <c r="BK485"/>
  <c r="BK453"/>
  <c r="BK421"/>
  <c r="BK389"/>
  <c r="BK357"/>
  <c r="BK325"/>
  <c r="BK293"/>
  <c r="BK261"/>
  <c r="BR573"/>
  <c r="BR541"/>
  <c r="BR509"/>
  <c r="BR477"/>
  <c r="BR445"/>
  <c r="BR413"/>
  <c r="BR381"/>
  <c r="BR361"/>
  <c r="BR357"/>
  <c r="BR353"/>
  <c r="BR349"/>
  <c r="BR345"/>
  <c r="BR341"/>
  <c r="BR337"/>
  <c r="BR333"/>
  <c r="BR329"/>
  <c r="BR325"/>
  <c r="BR321"/>
  <c r="BR317"/>
  <c r="BR313"/>
  <c r="BR309"/>
  <c r="BR305"/>
  <c r="BR301"/>
  <c r="BR297"/>
  <c r="BR293"/>
  <c r="BK246"/>
  <c r="BD275"/>
  <c r="BD271"/>
  <c r="BD267"/>
  <c r="BD263"/>
  <c r="BD259"/>
  <c r="BD255"/>
  <c r="BD251"/>
  <c r="BD247"/>
  <c r="BD243"/>
  <c r="BD239"/>
  <c r="BD235"/>
  <c r="BD231"/>
  <c r="BD227"/>
  <c r="BD223"/>
  <c r="BD219"/>
  <c r="BD215"/>
  <c r="BD211"/>
  <c r="AW434"/>
  <c r="AW430"/>
  <c r="AW426"/>
  <c r="AW422"/>
  <c r="AW418"/>
  <c r="AW414"/>
  <c r="AW410"/>
  <c r="AW406"/>
  <c r="AW402"/>
  <c r="AW398"/>
  <c r="AW394"/>
  <c r="AW390"/>
  <c r="AW386"/>
  <c r="AW382"/>
  <c r="AW378"/>
  <c r="AW374"/>
  <c r="AW370"/>
  <c r="AW366"/>
  <c r="AW362"/>
  <c r="AW358"/>
  <c r="AW354"/>
  <c r="AW350"/>
  <c r="AW346"/>
  <c r="AW342"/>
  <c r="AW338"/>
  <c r="AW334"/>
  <c r="AW330"/>
  <c r="AW326"/>
  <c r="AW322"/>
  <c r="AW318"/>
  <c r="AW314"/>
  <c r="AW310"/>
  <c r="AW306"/>
  <c r="AW302"/>
  <c r="AW298"/>
  <c r="AW294"/>
  <c r="AW290"/>
  <c r="AW286"/>
  <c r="AW282"/>
  <c r="AW278"/>
  <c r="AW274"/>
  <c r="AW270"/>
  <c r="AW266"/>
  <c r="AW262"/>
  <c r="AW258"/>
  <c r="AW254"/>
  <c r="AW250"/>
  <c r="AW246"/>
  <c r="AW242"/>
  <c r="AW238"/>
  <c r="AW234"/>
  <c r="AW230"/>
  <c r="AW226"/>
  <c r="AW222"/>
  <c r="AW218"/>
  <c r="AW214"/>
  <c r="AW210"/>
  <c r="AW206"/>
  <c r="AW202"/>
  <c r="AW198"/>
  <c r="AW194"/>
  <c r="AW190"/>
  <c r="AW186"/>
  <c r="AW182"/>
  <c r="AW178"/>
  <c r="AW174"/>
  <c r="AO439"/>
  <c r="AO435"/>
  <c r="AO431"/>
  <c r="AO427"/>
  <c r="AO423"/>
  <c r="AO419"/>
  <c r="AO415"/>
  <c r="AO411"/>
  <c r="AO407"/>
  <c r="AO403"/>
  <c r="AO399"/>
  <c r="AO395"/>
  <c r="AO391"/>
  <c r="AO387"/>
  <c r="AO383"/>
  <c r="AO379"/>
  <c r="AO375"/>
  <c r="AO371"/>
  <c r="AO367"/>
  <c r="AO363"/>
  <c r="AO359"/>
  <c r="AO355"/>
  <c r="AO351"/>
  <c r="AO347"/>
  <c r="AO343"/>
  <c r="AO339"/>
  <c r="AO335"/>
  <c r="AO331"/>
  <c r="AO327"/>
  <c r="AO323"/>
  <c r="BR582"/>
  <c r="BR550"/>
  <c r="BR518"/>
  <c r="BR486"/>
  <c r="BR454"/>
  <c r="BR422"/>
  <c r="BR390"/>
  <c r="BR362"/>
  <c r="BR358"/>
  <c r="BR354"/>
  <c r="BR350"/>
  <c r="BR346"/>
  <c r="BR342"/>
  <c r="BR338"/>
  <c r="BR334"/>
  <c r="BR330"/>
  <c r="BR326"/>
  <c r="BR322"/>
  <c r="BR318"/>
  <c r="BR314"/>
  <c r="BR310"/>
  <c r="BR306"/>
  <c r="BR302"/>
  <c r="BR298"/>
  <c r="BR294"/>
  <c r="BR291"/>
  <c r="BK383"/>
  <c r="BK351"/>
  <c r="BK327"/>
  <c r="BK323"/>
  <c r="BK319"/>
  <c r="BK315"/>
  <c r="BK311"/>
  <c r="BK307"/>
  <c r="BK303"/>
  <c r="BK299"/>
  <c r="BK295"/>
  <c r="BK291"/>
  <c r="BK287"/>
  <c r="BK283"/>
  <c r="BK279"/>
  <c r="BK275"/>
  <c r="BK271"/>
  <c r="BK267"/>
  <c r="BK263"/>
  <c r="BK259"/>
  <c r="BK255"/>
  <c r="BK251"/>
  <c r="BK247"/>
  <c r="BK264"/>
  <c r="BD316"/>
  <c r="BD284"/>
  <c r="BD252"/>
  <c r="BD220"/>
  <c r="AW471"/>
  <c r="AW439"/>
  <c r="AW407"/>
  <c r="AW375"/>
  <c r="AW343"/>
  <c r="AW311"/>
  <c r="AW279"/>
  <c r="AW247"/>
  <c r="AW215"/>
  <c r="AW185"/>
  <c r="AO438"/>
  <c r="AO422"/>
  <c r="AO406"/>
  <c r="AO390"/>
  <c r="AO374"/>
  <c r="AP374" s="1"/>
  <c r="AO358"/>
  <c r="AO342"/>
  <c r="AO326"/>
  <c r="BK284"/>
  <c r="BK252"/>
  <c r="BD368"/>
  <c r="BD304"/>
  <c r="BD272"/>
  <c r="BD240"/>
  <c r="AW459"/>
  <c r="AW427"/>
  <c r="AW395"/>
  <c r="AW363"/>
  <c r="AW331"/>
  <c r="AW299"/>
  <c r="AW267"/>
  <c r="AW235"/>
  <c r="AW203"/>
  <c r="AW191"/>
  <c r="AW175"/>
  <c r="AO428"/>
  <c r="AP428" s="1"/>
  <c r="AO412"/>
  <c r="AO396"/>
  <c r="AO380"/>
  <c r="AO364"/>
  <c r="AO348"/>
  <c r="AO332"/>
  <c r="AO317"/>
  <c r="AO313"/>
  <c r="AP313" s="1"/>
  <c r="AO309"/>
  <c r="AO305"/>
  <c r="AO301"/>
  <c r="AO297"/>
  <c r="AO293"/>
  <c r="AO289"/>
  <c r="AO285"/>
  <c r="AO281"/>
  <c r="AP281" s="1"/>
  <c r="AO277"/>
  <c r="AO273"/>
  <c r="AO269"/>
  <c r="AO265"/>
  <c r="AO261"/>
  <c r="AO257"/>
  <c r="AO253"/>
  <c r="AO249"/>
  <c r="AP249" s="1"/>
  <c r="AO245"/>
  <c r="AO241"/>
  <c r="AO237"/>
  <c r="AO233"/>
  <c r="AP233" s="1"/>
  <c r="AO229"/>
  <c r="AP229" s="1"/>
  <c r="AO225"/>
  <c r="AP225" s="1"/>
  <c r="AO221"/>
  <c r="AP221" s="1"/>
  <c r="AO217"/>
  <c r="AP217" s="1"/>
  <c r="AO213"/>
  <c r="AP213" s="1"/>
  <c r="AO209"/>
  <c r="AP209" s="1"/>
  <c r="AO205"/>
  <c r="AP205" s="1"/>
  <c r="AO201"/>
  <c r="AP201" s="1"/>
  <c r="AO197"/>
  <c r="AP197" s="1"/>
  <c r="AO193"/>
  <c r="AP193" s="1"/>
  <c r="AO189"/>
  <c r="AP189" s="1"/>
  <c r="AO185"/>
  <c r="AP185" s="1"/>
  <c r="AO181"/>
  <c r="AP181" s="1"/>
  <c r="AO177"/>
  <c r="AP177" s="1"/>
  <c r="AO173"/>
  <c r="AP173" s="1"/>
  <c r="AO169"/>
  <c r="AP169" s="1"/>
  <c r="AO165"/>
  <c r="AP165" s="1"/>
  <c r="AO161"/>
  <c r="AP161" s="1"/>
  <c r="AO157"/>
  <c r="AP157" s="1"/>
  <c r="AO153"/>
  <c r="AP153" s="1"/>
  <c r="AO149"/>
  <c r="AP149" s="1"/>
  <c r="AO145"/>
  <c r="AP145" s="1"/>
  <c r="AO141"/>
  <c r="AP141" s="1"/>
  <c r="BK272"/>
  <c r="BD356"/>
  <c r="BD292"/>
  <c r="BD260"/>
  <c r="BD228"/>
  <c r="AW447"/>
  <c r="AW415"/>
  <c r="AW383"/>
  <c r="AW351"/>
  <c r="AW319"/>
  <c r="AW287"/>
  <c r="AW255"/>
  <c r="AW223"/>
  <c r="AW181"/>
  <c r="AO434"/>
  <c r="AO418"/>
  <c r="AO402"/>
  <c r="AP402" s="1"/>
  <c r="AO386"/>
  <c r="AO370"/>
  <c r="AO354"/>
  <c r="AO338"/>
  <c r="AO322"/>
  <c r="AH406"/>
  <c r="AI406" s="1"/>
  <c r="AH402"/>
  <c r="AI402" s="1"/>
  <c r="AH398"/>
  <c r="AI398" s="1"/>
  <c r="AH394"/>
  <c r="AI394" s="1"/>
  <c r="AH390"/>
  <c r="AI390" s="1"/>
  <c r="AH386"/>
  <c r="AI386" s="1"/>
  <c r="AH382"/>
  <c r="AI382" s="1"/>
  <c r="AH378"/>
  <c r="AI378" s="1"/>
  <c r="AH374"/>
  <c r="AI374" s="1"/>
  <c r="AH370"/>
  <c r="AI370" s="1"/>
  <c r="AH366"/>
  <c r="AI366" s="1"/>
  <c r="AH362"/>
  <c r="AI362" s="1"/>
  <c r="AH358"/>
  <c r="AI358" s="1"/>
  <c r="AH354"/>
  <c r="AI354" s="1"/>
  <c r="AH350"/>
  <c r="AI350" s="1"/>
  <c r="AH346"/>
  <c r="AI346" s="1"/>
  <c r="AH342"/>
  <c r="AI342" s="1"/>
  <c r="AH338"/>
  <c r="AI338" s="1"/>
  <c r="AH334"/>
  <c r="AI334" s="1"/>
  <c r="AH330"/>
  <c r="AI330" s="1"/>
  <c r="AH326"/>
  <c r="AI326" s="1"/>
  <c r="AH322"/>
  <c r="AI322" s="1"/>
  <c r="AH318"/>
  <c r="AI318" s="1"/>
  <c r="AH314"/>
  <c r="AI314" s="1"/>
  <c r="AH310"/>
  <c r="AI310" s="1"/>
  <c r="AH306"/>
  <c r="AI306" s="1"/>
  <c r="AH302"/>
  <c r="AI302" s="1"/>
  <c r="AH298"/>
  <c r="AI298" s="1"/>
  <c r="AH294"/>
  <c r="AI294" s="1"/>
  <c r="AH290"/>
  <c r="AI290" s="1"/>
  <c r="AH286"/>
  <c r="AI286" s="1"/>
  <c r="AH282"/>
  <c r="AI282" s="1"/>
  <c r="AH278"/>
  <c r="AI278" s="1"/>
  <c r="AH274"/>
  <c r="AI274" s="1"/>
  <c r="AH270"/>
  <c r="AI270" s="1"/>
  <c r="AH266"/>
  <c r="AI266" s="1"/>
  <c r="AH262"/>
  <c r="AI262" s="1"/>
  <c r="AH258"/>
  <c r="AI258" s="1"/>
  <c r="AH254"/>
  <c r="AI254" s="1"/>
  <c r="AH250"/>
  <c r="AI250" s="1"/>
  <c r="AH246"/>
  <c r="AI246" s="1"/>
  <c r="AH242"/>
  <c r="AI242" s="1"/>
  <c r="AH238"/>
  <c r="AI238" s="1"/>
  <c r="AH234"/>
  <c r="AI234" s="1"/>
  <c r="AH230"/>
  <c r="AI230" s="1"/>
  <c r="AH226"/>
  <c r="AI226" s="1"/>
  <c r="AH222"/>
  <c r="AI222" s="1"/>
  <c r="AH218"/>
  <c r="AI218" s="1"/>
  <c r="AH214"/>
  <c r="AI214" s="1"/>
  <c r="AH210"/>
  <c r="AI210" s="1"/>
  <c r="AH206"/>
  <c r="AI206" s="1"/>
  <c r="AH202"/>
  <c r="AI202" s="1"/>
  <c r="AH198"/>
  <c r="AI198" s="1"/>
  <c r="AH194"/>
  <c r="AI194" s="1"/>
  <c r="AH190"/>
  <c r="AI190" s="1"/>
  <c r="AH186"/>
  <c r="AI186" s="1"/>
  <c r="AH182"/>
  <c r="AI182" s="1"/>
  <c r="AH178"/>
  <c r="AI178" s="1"/>
  <c r="AH174"/>
  <c r="AI174" s="1"/>
  <c r="AH170"/>
  <c r="AI170" s="1"/>
  <c r="AH166"/>
  <c r="AI166" s="1"/>
  <c r="AH162"/>
  <c r="AI162" s="1"/>
  <c r="AH158"/>
  <c r="AI158" s="1"/>
  <c r="AH154"/>
  <c r="AI154" s="1"/>
  <c r="AH150"/>
  <c r="AI150" s="1"/>
  <c r="AH146"/>
  <c r="AI146" s="1"/>
  <c r="AH142"/>
  <c r="AI142" s="1"/>
  <c r="AH138"/>
  <c r="AI138" s="1"/>
  <c r="AH134"/>
  <c r="AI134" s="1"/>
  <c r="AH130"/>
  <c r="AI130" s="1"/>
  <c r="AH126"/>
  <c r="AI126" s="1"/>
  <c r="AH122"/>
  <c r="AI122" s="1"/>
  <c r="AH118"/>
  <c r="AI118" s="1"/>
  <c r="AH114"/>
  <c r="AI114" s="1"/>
  <c r="AH110"/>
  <c r="AI110" s="1"/>
  <c r="AA380"/>
  <c r="BK260"/>
  <c r="BD344"/>
  <c r="BD280"/>
  <c r="BD248"/>
  <c r="BD216"/>
  <c r="AW467"/>
  <c r="AW435"/>
  <c r="AW403"/>
  <c r="AW371"/>
  <c r="AW339"/>
  <c r="AW307"/>
  <c r="AW275"/>
  <c r="AW243"/>
  <c r="AW211"/>
  <c r="AW187"/>
  <c r="AO424"/>
  <c r="AO408"/>
  <c r="AO392"/>
  <c r="AO376"/>
  <c r="AP376" s="1"/>
  <c r="AO360"/>
  <c r="AO344"/>
  <c r="AO328"/>
  <c r="AO318"/>
  <c r="AO314"/>
  <c r="AO310"/>
  <c r="AO306"/>
  <c r="AO302"/>
  <c r="AP302" s="1"/>
  <c r="AO298"/>
  <c r="AO294"/>
  <c r="AO290"/>
  <c r="AO286"/>
  <c r="AO282"/>
  <c r="AO278"/>
  <c r="AO274"/>
  <c r="AO270"/>
  <c r="AP270" s="1"/>
  <c r="AO266"/>
  <c r="AO262"/>
  <c r="AO258"/>
  <c r="AO254"/>
  <c r="AO250"/>
  <c r="AO246"/>
  <c r="AO242"/>
  <c r="AO238"/>
  <c r="AP238" s="1"/>
  <c r="AO234"/>
  <c r="AP234" s="1"/>
  <c r="AO230"/>
  <c r="AP230" s="1"/>
  <c r="AO226"/>
  <c r="AP226" s="1"/>
  <c r="AO222"/>
  <c r="AP222" s="1"/>
  <c r="AO218"/>
  <c r="AP218" s="1"/>
  <c r="AO214"/>
  <c r="AP214" s="1"/>
  <c r="AO210"/>
  <c r="AP210" s="1"/>
  <c r="AO206"/>
  <c r="AP206" s="1"/>
  <c r="AO202"/>
  <c r="AP202" s="1"/>
  <c r="AO198"/>
  <c r="AP198" s="1"/>
  <c r="AO194"/>
  <c r="AP194" s="1"/>
  <c r="AO190"/>
  <c r="AP190" s="1"/>
  <c r="AO186"/>
  <c r="AP186" s="1"/>
  <c r="AO182"/>
  <c r="AP182" s="1"/>
  <c r="AO178"/>
  <c r="AP178" s="1"/>
  <c r="AO174"/>
  <c r="AP174" s="1"/>
  <c r="AO170"/>
  <c r="AP170" s="1"/>
  <c r="AO166"/>
  <c r="AP166" s="1"/>
  <c r="AO162"/>
  <c r="AP162" s="1"/>
  <c r="AO158"/>
  <c r="AP158" s="1"/>
  <c r="AO154"/>
  <c r="AP154" s="1"/>
  <c r="AO150"/>
  <c r="AP150" s="1"/>
  <c r="AO146"/>
  <c r="AP146" s="1"/>
  <c r="AO142"/>
  <c r="AP142" s="1"/>
  <c r="BK280"/>
  <c r="BK248"/>
  <c r="BD364"/>
  <c r="BD300"/>
  <c r="BD268"/>
  <c r="BD236"/>
  <c r="AW455"/>
  <c r="AW423"/>
  <c r="AW391"/>
  <c r="AW359"/>
  <c r="AW327"/>
  <c r="AW295"/>
  <c r="AW263"/>
  <c r="AW231"/>
  <c r="AW199"/>
  <c r="AW193"/>
  <c r="AW177"/>
  <c r="AO430"/>
  <c r="AO414"/>
  <c r="AO398"/>
  <c r="AP398" s="1"/>
  <c r="AO382"/>
  <c r="AO366"/>
  <c r="AO350"/>
  <c r="AO334"/>
  <c r="AH403"/>
  <c r="AI403" s="1"/>
  <c r="AH399"/>
  <c r="AI399" s="1"/>
  <c r="AH395"/>
  <c r="AI395" s="1"/>
  <c r="AH391"/>
  <c r="AI391" s="1"/>
  <c r="AH387"/>
  <c r="AI387" s="1"/>
  <c r="AH383"/>
  <c r="AI383" s="1"/>
  <c r="AH379"/>
  <c r="AI379" s="1"/>
  <c r="AH375"/>
  <c r="AI375" s="1"/>
  <c r="AH371"/>
  <c r="AI371" s="1"/>
  <c r="AH367"/>
  <c r="AI367" s="1"/>
  <c r="AH363"/>
  <c r="AI363" s="1"/>
  <c r="AH359"/>
  <c r="AI359" s="1"/>
  <c r="AH355"/>
  <c r="AI355" s="1"/>
  <c r="AH351"/>
  <c r="AI351" s="1"/>
  <c r="AH347"/>
  <c r="AI347" s="1"/>
  <c r="AH343"/>
  <c r="AI343" s="1"/>
  <c r="AH339"/>
  <c r="AI339" s="1"/>
  <c r="AH335"/>
  <c r="AI335" s="1"/>
  <c r="AH331"/>
  <c r="AI331" s="1"/>
  <c r="AH327"/>
  <c r="AI327" s="1"/>
  <c r="AH323"/>
  <c r="AI323" s="1"/>
  <c r="BK268"/>
  <c r="BD352"/>
  <c r="BD288"/>
  <c r="BD256"/>
  <c r="BD224"/>
  <c r="AW443"/>
  <c r="AW411"/>
  <c r="AW379"/>
  <c r="AW347"/>
  <c r="AW315"/>
  <c r="AW283"/>
  <c r="AW251"/>
  <c r="AW219"/>
  <c r="AW183"/>
  <c r="AO436"/>
  <c r="AO420"/>
  <c r="AO404"/>
  <c r="AO388"/>
  <c r="AO372"/>
  <c r="AP372" s="1"/>
  <c r="AO356"/>
  <c r="AO340"/>
  <c r="AO324"/>
  <c r="AO319"/>
  <c r="AO315"/>
  <c r="AO311"/>
  <c r="AO307"/>
  <c r="AO303"/>
  <c r="AO299"/>
  <c r="AO295"/>
  <c r="AO291"/>
  <c r="AO287"/>
  <c r="AO283"/>
  <c r="AO279"/>
  <c r="AO275"/>
  <c r="AO271"/>
  <c r="AO267"/>
  <c r="AO263"/>
  <c r="AO259"/>
  <c r="AO255"/>
  <c r="AO251"/>
  <c r="AO247"/>
  <c r="AO243"/>
  <c r="AO239"/>
  <c r="AO235"/>
  <c r="AO231"/>
  <c r="AP231" s="1"/>
  <c r="AO227"/>
  <c r="AP227" s="1"/>
  <c r="AO223"/>
  <c r="AP223" s="1"/>
  <c r="AO219"/>
  <c r="AP219" s="1"/>
  <c r="AO215"/>
  <c r="AP215" s="1"/>
  <c r="AO211"/>
  <c r="AP211" s="1"/>
  <c r="AO207"/>
  <c r="AP207" s="1"/>
  <c r="AO203"/>
  <c r="AP203" s="1"/>
  <c r="AO199"/>
  <c r="AP199" s="1"/>
  <c r="AO195"/>
  <c r="AP195" s="1"/>
  <c r="AO191"/>
  <c r="AP191" s="1"/>
  <c r="AO187"/>
  <c r="AP187" s="1"/>
  <c r="AO183"/>
  <c r="AP183" s="1"/>
  <c r="AO179"/>
  <c r="AP179" s="1"/>
  <c r="AO175"/>
  <c r="AP175" s="1"/>
  <c r="AO171"/>
  <c r="AP171" s="1"/>
  <c r="AO167"/>
  <c r="AP167" s="1"/>
  <c r="AO163"/>
  <c r="AP163" s="1"/>
  <c r="AO159"/>
  <c r="AP159" s="1"/>
  <c r="AO155"/>
  <c r="AP155" s="1"/>
  <c r="AO151"/>
  <c r="AP151" s="1"/>
  <c r="AO147"/>
  <c r="AP147" s="1"/>
  <c r="AO143"/>
  <c r="AP143" s="1"/>
  <c r="BK288"/>
  <c r="BK256"/>
  <c r="BD340"/>
  <c r="BD308"/>
  <c r="BD276"/>
  <c r="BD244"/>
  <c r="BD212"/>
  <c r="AW463"/>
  <c r="AW431"/>
  <c r="AW399"/>
  <c r="AW367"/>
  <c r="AW335"/>
  <c r="AW303"/>
  <c r="AW271"/>
  <c r="AW239"/>
  <c r="AW207"/>
  <c r="AW189"/>
  <c r="AW173"/>
  <c r="AO426"/>
  <c r="AO410"/>
  <c r="AO394"/>
  <c r="AP394" s="1"/>
  <c r="AO378"/>
  <c r="AO362"/>
  <c r="AO346"/>
  <c r="AO330"/>
  <c r="AO140"/>
  <c r="AP140" s="1"/>
  <c r="AH404"/>
  <c r="AI404" s="1"/>
  <c r="AH400"/>
  <c r="AI400" s="1"/>
  <c r="AH396"/>
  <c r="AI396" s="1"/>
  <c r="AH392"/>
  <c r="AI392" s="1"/>
  <c r="AH388"/>
  <c r="AI388" s="1"/>
  <c r="AH384"/>
  <c r="AI384" s="1"/>
  <c r="AH380"/>
  <c r="AI380" s="1"/>
  <c r="AH376"/>
  <c r="AI376" s="1"/>
  <c r="AH372"/>
  <c r="AI372" s="1"/>
  <c r="AH368"/>
  <c r="AI368" s="1"/>
  <c r="AH364"/>
  <c r="AI364" s="1"/>
  <c r="AH360"/>
  <c r="AI360" s="1"/>
  <c r="AH356"/>
  <c r="AI356" s="1"/>
  <c r="AH352"/>
  <c r="AI352" s="1"/>
  <c r="AH348"/>
  <c r="AI348" s="1"/>
  <c r="AH344"/>
  <c r="AI344" s="1"/>
  <c r="AH340"/>
  <c r="AI340" s="1"/>
  <c r="AH336"/>
  <c r="AI336" s="1"/>
  <c r="AH332"/>
  <c r="AI332" s="1"/>
  <c r="AH328"/>
  <c r="AI328" s="1"/>
  <c r="AH324"/>
  <c r="AI324" s="1"/>
  <c r="AH320"/>
  <c r="AI320" s="1"/>
  <c r="AH316"/>
  <c r="AI316" s="1"/>
  <c r="AH312"/>
  <c r="AI312" s="1"/>
  <c r="AH308"/>
  <c r="AI308" s="1"/>
  <c r="AH304"/>
  <c r="AI304" s="1"/>
  <c r="AH300"/>
  <c r="AI300" s="1"/>
  <c r="AH296"/>
  <c r="AI296" s="1"/>
  <c r="AH292"/>
  <c r="AI292" s="1"/>
  <c r="AH288"/>
  <c r="AI288" s="1"/>
  <c r="AH284"/>
  <c r="AI284" s="1"/>
  <c r="AH280"/>
  <c r="AI280" s="1"/>
  <c r="AH276"/>
  <c r="AI276" s="1"/>
  <c r="AH272"/>
  <c r="AI272" s="1"/>
  <c r="AH268"/>
  <c r="AI268" s="1"/>
  <c r="AH264"/>
  <c r="AI264" s="1"/>
  <c r="AH260"/>
  <c r="AI260" s="1"/>
  <c r="AH256"/>
  <c r="AI256" s="1"/>
  <c r="AH252"/>
  <c r="AI252" s="1"/>
  <c r="AH248"/>
  <c r="AI248" s="1"/>
  <c r="AH244"/>
  <c r="AI244" s="1"/>
  <c r="AH240"/>
  <c r="AI240" s="1"/>
  <c r="AH236"/>
  <c r="AI236" s="1"/>
  <c r="AH232"/>
  <c r="AI232" s="1"/>
  <c r="AH228"/>
  <c r="AI228" s="1"/>
  <c r="AH224"/>
  <c r="AI224" s="1"/>
  <c r="AH220"/>
  <c r="AI220" s="1"/>
  <c r="AH216"/>
  <c r="AI216" s="1"/>
  <c r="AH212"/>
  <c r="AI212" s="1"/>
  <c r="AH208"/>
  <c r="AI208" s="1"/>
  <c r="AH204"/>
  <c r="AI204" s="1"/>
  <c r="AH200"/>
  <c r="AI200" s="1"/>
  <c r="AH196"/>
  <c r="AI196" s="1"/>
  <c r="AH192"/>
  <c r="AI192" s="1"/>
  <c r="AH188"/>
  <c r="AI188" s="1"/>
  <c r="AH184"/>
  <c r="AI184" s="1"/>
  <c r="AH180"/>
  <c r="AI180" s="1"/>
  <c r="AH176"/>
  <c r="AI176" s="1"/>
  <c r="AH172"/>
  <c r="AI172" s="1"/>
  <c r="AH168"/>
  <c r="AI168" s="1"/>
  <c r="AH164"/>
  <c r="AI164" s="1"/>
  <c r="AH160"/>
  <c r="AI160" s="1"/>
  <c r="AH156"/>
  <c r="AI156" s="1"/>
  <c r="AH152"/>
  <c r="AI152" s="1"/>
  <c r="AH148"/>
  <c r="AI148" s="1"/>
  <c r="AH144"/>
  <c r="AI144" s="1"/>
  <c r="AH140"/>
  <c r="AI140" s="1"/>
  <c r="AH136"/>
  <c r="AI136" s="1"/>
  <c r="AH132"/>
  <c r="AI132" s="1"/>
  <c r="AH128"/>
  <c r="AI128" s="1"/>
  <c r="AH124"/>
  <c r="AI124" s="1"/>
  <c r="AH120"/>
  <c r="AI120" s="1"/>
  <c r="AH116"/>
  <c r="AI116" s="1"/>
  <c r="AH112"/>
  <c r="AI112" s="1"/>
  <c r="AH108"/>
  <c r="AI108" s="1"/>
  <c r="AA382"/>
  <c r="AA378"/>
  <c r="AA374"/>
  <c r="AA370"/>
  <c r="AA366"/>
  <c r="AA362"/>
  <c r="AA358"/>
  <c r="AA354"/>
  <c r="AB354" s="1"/>
  <c r="AA350"/>
  <c r="AA346"/>
  <c r="AA342"/>
  <c r="AA338"/>
  <c r="AA334"/>
  <c r="AA330"/>
  <c r="AA326"/>
  <c r="AB326" s="1"/>
  <c r="AA322"/>
  <c r="AB322" s="1"/>
  <c r="AA318"/>
  <c r="AB318" s="1"/>
  <c r="AA314"/>
  <c r="AB314" s="1"/>
  <c r="AA310"/>
  <c r="AB310" s="1"/>
  <c r="AA306"/>
  <c r="AB306" s="1"/>
  <c r="AA302"/>
  <c r="AB302" s="1"/>
  <c r="AA298"/>
  <c r="AB298" s="1"/>
  <c r="AA294"/>
  <c r="AB294" s="1"/>
  <c r="AA290"/>
  <c r="AB290" s="1"/>
  <c r="AA286"/>
  <c r="AB286" s="1"/>
  <c r="AA282"/>
  <c r="AB282" s="1"/>
  <c r="AA278"/>
  <c r="AB278" s="1"/>
  <c r="AA274"/>
  <c r="AB274" s="1"/>
  <c r="AA270"/>
  <c r="AB270" s="1"/>
  <c r="AA266"/>
  <c r="AB266" s="1"/>
  <c r="AA262"/>
  <c r="AB262" s="1"/>
  <c r="AA258"/>
  <c r="AB258" s="1"/>
  <c r="AA254"/>
  <c r="AB254" s="1"/>
  <c r="AA250"/>
  <c r="AB250" s="1"/>
  <c r="AA246"/>
  <c r="AB246" s="1"/>
  <c r="AA242"/>
  <c r="AB242" s="1"/>
  <c r="AA238"/>
  <c r="AB238" s="1"/>
  <c r="AA234"/>
  <c r="AB234" s="1"/>
  <c r="AA230"/>
  <c r="AB230" s="1"/>
  <c r="AA226"/>
  <c r="AB226" s="1"/>
  <c r="AA222"/>
  <c r="AB222" s="1"/>
  <c r="AA218"/>
  <c r="AB218" s="1"/>
  <c r="AA214"/>
  <c r="AB214" s="1"/>
  <c r="AA210"/>
  <c r="AB210" s="1"/>
  <c r="AA206"/>
  <c r="AB206" s="1"/>
  <c r="AA202"/>
  <c r="AB202" s="1"/>
  <c r="AA198"/>
  <c r="AB198" s="1"/>
  <c r="AA194"/>
  <c r="AB194" s="1"/>
  <c r="AA190"/>
  <c r="AB190" s="1"/>
  <c r="AA186"/>
  <c r="AB186" s="1"/>
  <c r="AA182"/>
  <c r="AB182" s="1"/>
  <c r="AA178"/>
  <c r="AB178" s="1"/>
  <c r="AA174"/>
  <c r="AB174" s="1"/>
  <c r="AA170"/>
  <c r="AB170" s="1"/>
  <c r="AA166"/>
  <c r="AB166" s="1"/>
  <c r="AA162"/>
  <c r="AB162" s="1"/>
  <c r="AA158"/>
  <c r="AB158" s="1"/>
  <c r="AA154"/>
  <c r="AB154" s="1"/>
  <c r="AA150"/>
  <c r="AB150" s="1"/>
  <c r="AA146"/>
  <c r="AB146" s="1"/>
  <c r="AA142"/>
  <c r="AB142" s="1"/>
  <c r="AA138"/>
  <c r="AB138" s="1"/>
  <c r="AA134"/>
  <c r="AB134" s="1"/>
  <c r="AA130"/>
  <c r="AB130" s="1"/>
  <c r="AA126"/>
  <c r="AB126" s="1"/>
  <c r="AA122"/>
  <c r="AB122" s="1"/>
  <c r="AA118"/>
  <c r="AB118" s="1"/>
  <c r="AA114"/>
  <c r="AB114" s="1"/>
  <c r="AA110"/>
  <c r="AB110" s="1"/>
  <c r="AA106"/>
  <c r="AB106" s="1"/>
  <c r="AA102"/>
  <c r="AB102" s="1"/>
  <c r="AA98"/>
  <c r="AB98" s="1"/>
  <c r="AA94"/>
  <c r="AB94" s="1"/>
  <c r="AA90"/>
  <c r="AB90" s="1"/>
  <c r="AA86"/>
  <c r="AB86" s="1"/>
  <c r="T357"/>
  <c r="U357" s="1"/>
  <c r="T353"/>
  <c r="U353" s="1"/>
  <c r="T349"/>
  <c r="U349" s="1"/>
  <c r="T345"/>
  <c r="U345" s="1"/>
  <c r="T341"/>
  <c r="U341" s="1"/>
  <c r="T337"/>
  <c r="U337" s="1"/>
  <c r="T333"/>
  <c r="U333" s="1"/>
  <c r="T329"/>
  <c r="U329" s="1"/>
  <c r="T325"/>
  <c r="U325" s="1"/>
  <c r="T321"/>
  <c r="U321" s="1"/>
  <c r="T317"/>
  <c r="U317" s="1"/>
  <c r="T313"/>
  <c r="U313" s="1"/>
  <c r="T309"/>
  <c r="U309" s="1"/>
  <c r="T305"/>
  <c r="U305" s="1"/>
  <c r="T301"/>
  <c r="U301" s="1"/>
  <c r="T297"/>
  <c r="U297" s="1"/>
  <c r="T293"/>
  <c r="U293" s="1"/>
  <c r="T289"/>
  <c r="U289" s="1"/>
  <c r="T285"/>
  <c r="U285" s="1"/>
  <c r="T281"/>
  <c r="U281" s="1"/>
  <c r="T277"/>
  <c r="U277" s="1"/>
  <c r="T273"/>
  <c r="U273" s="1"/>
  <c r="T269"/>
  <c r="U269" s="1"/>
  <c r="T265"/>
  <c r="U265" s="1"/>
  <c r="T261"/>
  <c r="U261" s="1"/>
  <c r="T257"/>
  <c r="U257" s="1"/>
  <c r="T253"/>
  <c r="U253" s="1"/>
  <c r="T249"/>
  <c r="U249" s="1"/>
  <c r="T245"/>
  <c r="U245" s="1"/>
  <c r="T241"/>
  <c r="U241" s="1"/>
  <c r="T237"/>
  <c r="U237" s="1"/>
  <c r="T233"/>
  <c r="U233" s="1"/>
  <c r="T229"/>
  <c r="U229" s="1"/>
  <c r="T225"/>
  <c r="U225" s="1"/>
  <c r="T221"/>
  <c r="U221" s="1"/>
  <c r="T217"/>
  <c r="U217" s="1"/>
  <c r="T213"/>
  <c r="U213" s="1"/>
  <c r="T209"/>
  <c r="U209" s="1"/>
  <c r="T205"/>
  <c r="U205" s="1"/>
  <c r="T201"/>
  <c r="U201" s="1"/>
  <c r="T197"/>
  <c r="U197" s="1"/>
  <c r="T193"/>
  <c r="U193" s="1"/>
  <c r="T189"/>
  <c r="U189" s="1"/>
  <c r="T185"/>
  <c r="U185" s="1"/>
  <c r="T181"/>
  <c r="U181" s="1"/>
  <c r="T177"/>
  <c r="U177" s="1"/>
  <c r="T173"/>
  <c r="U173" s="1"/>
  <c r="T169"/>
  <c r="U169" s="1"/>
  <c r="T165"/>
  <c r="U165" s="1"/>
  <c r="T161"/>
  <c r="U161" s="1"/>
  <c r="T157"/>
  <c r="U157" s="1"/>
  <c r="T153"/>
  <c r="U153" s="1"/>
  <c r="T149"/>
  <c r="U149" s="1"/>
  <c r="T145"/>
  <c r="U145" s="1"/>
  <c r="T141"/>
  <c r="U141" s="1"/>
  <c r="T137"/>
  <c r="U137" s="1"/>
  <c r="T133"/>
  <c r="U133" s="1"/>
  <c r="T129"/>
  <c r="U129" s="1"/>
  <c r="T125"/>
  <c r="U125" s="1"/>
  <c r="T121"/>
  <c r="U121" s="1"/>
  <c r="T117"/>
  <c r="U117" s="1"/>
  <c r="T113"/>
  <c r="U113" s="1"/>
  <c r="T109"/>
  <c r="U109" s="1"/>
  <c r="T105"/>
  <c r="U105" s="1"/>
  <c r="T101"/>
  <c r="U101" s="1"/>
  <c r="T97"/>
  <c r="U97" s="1"/>
  <c r="T93"/>
  <c r="U93" s="1"/>
  <c r="T89"/>
  <c r="U89" s="1"/>
  <c r="T85"/>
  <c r="U85" s="1"/>
  <c r="T81"/>
  <c r="U81" s="1"/>
  <c r="T77"/>
  <c r="U77" s="1"/>
  <c r="T73"/>
  <c r="U73" s="1"/>
  <c r="T69"/>
  <c r="U69" s="1"/>
  <c r="T65"/>
  <c r="U65" s="1"/>
  <c r="T61"/>
  <c r="U61" s="1"/>
  <c r="M327"/>
  <c r="M323"/>
  <c r="N323" s="1"/>
  <c r="BK276"/>
  <c r="BD328"/>
  <c r="BD296"/>
  <c r="BD264"/>
  <c r="BD232"/>
  <c r="AW451"/>
  <c r="AW419"/>
  <c r="AW387"/>
  <c r="AW355"/>
  <c r="AW323"/>
  <c r="AW291"/>
  <c r="AW259"/>
  <c r="AW227"/>
  <c r="AW195"/>
  <c r="AW179"/>
  <c r="AO432"/>
  <c r="AO416"/>
  <c r="AO400"/>
  <c r="AO384"/>
  <c r="AO368"/>
  <c r="AP368" s="1"/>
  <c r="AO352"/>
  <c r="AO336"/>
  <c r="AO320"/>
  <c r="AO316"/>
  <c r="AO312"/>
  <c r="AO308"/>
  <c r="AO304"/>
  <c r="AO300"/>
  <c r="AP300" s="1"/>
  <c r="AO296"/>
  <c r="AO292"/>
  <c r="AO288"/>
  <c r="AO284"/>
  <c r="AO280"/>
  <c r="AO276"/>
  <c r="AO272"/>
  <c r="AO268"/>
  <c r="AP268" s="1"/>
  <c r="AO264"/>
  <c r="AO260"/>
  <c r="AO256"/>
  <c r="AO252"/>
  <c r="AO248"/>
  <c r="AO244"/>
  <c r="AO240"/>
  <c r="AO236"/>
  <c r="AP236" s="1"/>
  <c r="AO232"/>
  <c r="AO228"/>
  <c r="AP228" s="1"/>
  <c r="AO224"/>
  <c r="AP224" s="1"/>
  <c r="AO220"/>
  <c r="AP220" s="1"/>
  <c r="AO216"/>
  <c r="AP216" s="1"/>
  <c r="AO212"/>
  <c r="AP212" s="1"/>
  <c r="AO208"/>
  <c r="AP208" s="1"/>
  <c r="AO204"/>
  <c r="AP204" s="1"/>
  <c r="AO200"/>
  <c r="AP200" s="1"/>
  <c r="AO196"/>
  <c r="AP196" s="1"/>
  <c r="AO192"/>
  <c r="AP192" s="1"/>
  <c r="AO188"/>
  <c r="AP188" s="1"/>
  <c r="AO184"/>
  <c r="AP184" s="1"/>
  <c r="AO180"/>
  <c r="AP180" s="1"/>
  <c r="AO176"/>
  <c r="AP176" s="1"/>
  <c r="AO172"/>
  <c r="AP172" s="1"/>
  <c r="AO168"/>
  <c r="AP168" s="1"/>
  <c r="AO164"/>
  <c r="AP164" s="1"/>
  <c r="AO160"/>
  <c r="AP160" s="1"/>
  <c r="AO156"/>
  <c r="AP156" s="1"/>
  <c r="AO152"/>
  <c r="AP152" s="1"/>
  <c r="AO148"/>
  <c r="AP148" s="1"/>
  <c r="AO144"/>
  <c r="AP144" s="1"/>
  <c r="N265"/>
  <c r="F301"/>
  <c r="F293"/>
  <c r="F285"/>
  <c r="F277"/>
  <c r="F269"/>
  <c r="F261"/>
  <c r="F25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M324"/>
  <c r="T63"/>
  <c r="U63" s="1"/>
  <c r="T72"/>
  <c r="U72" s="1"/>
  <c r="T86"/>
  <c r="U86" s="1"/>
  <c r="T95"/>
  <c r="U95" s="1"/>
  <c r="T104"/>
  <c r="U104" s="1"/>
  <c r="T118"/>
  <c r="U118" s="1"/>
  <c r="T127"/>
  <c r="U127" s="1"/>
  <c r="T136"/>
  <c r="U136" s="1"/>
  <c r="T150"/>
  <c r="U150" s="1"/>
  <c r="T159"/>
  <c r="U159" s="1"/>
  <c r="T168"/>
  <c r="U168" s="1"/>
  <c r="T182"/>
  <c r="U182" s="1"/>
  <c r="T191"/>
  <c r="U191" s="1"/>
  <c r="T200"/>
  <c r="U200" s="1"/>
  <c r="T214"/>
  <c r="U214" s="1"/>
  <c r="T223"/>
  <c r="U223" s="1"/>
  <c r="T232"/>
  <c r="U232" s="1"/>
  <c r="T246"/>
  <c r="U246" s="1"/>
  <c r="T255"/>
  <c r="U255" s="1"/>
  <c r="T264"/>
  <c r="U264" s="1"/>
  <c r="T278"/>
  <c r="U278" s="1"/>
  <c r="T287"/>
  <c r="U287" s="1"/>
  <c r="T296"/>
  <c r="U296" s="1"/>
  <c r="T310"/>
  <c r="U310" s="1"/>
  <c r="T319"/>
  <c r="U319" s="1"/>
  <c r="T328"/>
  <c r="U328" s="1"/>
  <c r="T342"/>
  <c r="U342" s="1"/>
  <c r="T351"/>
  <c r="U351" s="1"/>
  <c r="AA85"/>
  <c r="AB85" s="1"/>
  <c r="AA99"/>
  <c r="AB99" s="1"/>
  <c r="AA108"/>
  <c r="AB108" s="1"/>
  <c r="AA117"/>
  <c r="AB117" s="1"/>
  <c r="AA131"/>
  <c r="AB131" s="1"/>
  <c r="AA140"/>
  <c r="AB140" s="1"/>
  <c r="AA149"/>
  <c r="AB149" s="1"/>
  <c r="AA163"/>
  <c r="AB163" s="1"/>
  <c r="AA172"/>
  <c r="AB172" s="1"/>
  <c r="AA181"/>
  <c r="AB181" s="1"/>
  <c r="AA195"/>
  <c r="AB195" s="1"/>
  <c r="AA204"/>
  <c r="AB204" s="1"/>
  <c r="AA213"/>
  <c r="AB213" s="1"/>
  <c r="AA227"/>
  <c r="AB227" s="1"/>
  <c r="AA236"/>
  <c r="AB236" s="1"/>
  <c r="AA245"/>
  <c r="AB245" s="1"/>
  <c r="AA259"/>
  <c r="AB259" s="1"/>
  <c r="AA268"/>
  <c r="AB268" s="1"/>
  <c r="AA277"/>
  <c r="AB277" s="1"/>
  <c r="AA291"/>
  <c r="AB291" s="1"/>
  <c r="AA300"/>
  <c r="AB300" s="1"/>
  <c r="AA309"/>
  <c r="AB309" s="1"/>
  <c r="AA323"/>
  <c r="AB323" s="1"/>
  <c r="AA332"/>
  <c r="AA341"/>
  <c r="AB341" s="1"/>
  <c r="AA355"/>
  <c r="AB355" s="1"/>
  <c r="AA364"/>
  <c r="AA373"/>
  <c r="AB373" s="1"/>
  <c r="AA383"/>
  <c r="AB383" s="1"/>
  <c r="AH115"/>
  <c r="AI115" s="1"/>
  <c r="AH131"/>
  <c r="AI131" s="1"/>
  <c r="AH147"/>
  <c r="AI147" s="1"/>
  <c r="AH163"/>
  <c r="AI163" s="1"/>
  <c r="AH179"/>
  <c r="AI179" s="1"/>
  <c r="AH195"/>
  <c r="AI195" s="1"/>
  <c r="AH211"/>
  <c r="AI211" s="1"/>
  <c r="AH227"/>
  <c r="AI227" s="1"/>
  <c r="AH243"/>
  <c r="AI243" s="1"/>
  <c r="AH259"/>
  <c r="AI259" s="1"/>
  <c r="AH275"/>
  <c r="AI275" s="1"/>
  <c r="AH291"/>
  <c r="AI291" s="1"/>
  <c r="AH307"/>
  <c r="AI307" s="1"/>
  <c r="AH349"/>
  <c r="AI349" s="1"/>
  <c r="AH381"/>
  <c r="AI381" s="1"/>
  <c r="N261"/>
  <c r="N317"/>
  <c r="F302"/>
  <c r="F294"/>
  <c r="F286"/>
  <c r="F278"/>
  <c r="F270"/>
  <c r="F262"/>
  <c r="F254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M31"/>
  <c r="M35"/>
  <c r="N35" s="1"/>
  <c r="M39"/>
  <c r="N39" s="1"/>
  <c r="M43"/>
  <c r="N43" s="1"/>
  <c r="M47"/>
  <c r="N47" s="1"/>
  <c r="M51"/>
  <c r="N51" s="1"/>
  <c r="M55"/>
  <c r="N55" s="1"/>
  <c r="M59"/>
  <c r="N59" s="1"/>
  <c r="M63"/>
  <c r="N63" s="1"/>
  <c r="M67"/>
  <c r="N67" s="1"/>
  <c r="M71"/>
  <c r="N71" s="1"/>
  <c r="M75"/>
  <c r="N75" s="1"/>
  <c r="M79"/>
  <c r="N79" s="1"/>
  <c r="M83"/>
  <c r="N83" s="1"/>
  <c r="M87"/>
  <c r="N87" s="1"/>
  <c r="M91"/>
  <c r="N91" s="1"/>
  <c r="M95"/>
  <c r="N95" s="1"/>
  <c r="M99"/>
  <c r="N99" s="1"/>
  <c r="M103"/>
  <c r="N103" s="1"/>
  <c r="M107"/>
  <c r="N107" s="1"/>
  <c r="M111"/>
  <c r="N111" s="1"/>
  <c r="M115"/>
  <c r="N115" s="1"/>
  <c r="M119"/>
  <c r="N119" s="1"/>
  <c r="M123"/>
  <c r="N123" s="1"/>
  <c r="M127"/>
  <c r="N127" s="1"/>
  <c r="M131"/>
  <c r="N131" s="1"/>
  <c r="M135"/>
  <c r="N135" s="1"/>
  <c r="M139"/>
  <c r="N139" s="1"/>
  <c r="M143"/>
  <c r="N143" s="1"/>
  <c r="M147"/>
  <c r="N147" s="1"/>
  <c r="M151"/>
  <c r="N151" s="1"/>
  <c r="M155"/>
  <c r="N155" s="1"/>
  <c r="M159"/>
  <c r="N159" s="1"/>
  <c r="M163"/>
  <c r="N163" s="1"/>
  <c r="M167"/>
  <c r="N167" s="1"/>
  <c r="M171"/>
  <c r="N171" s="1"/>
  <c r="M175"/>
  <c r="N175" s="1"/>
  <c r="M179"/>
  <c r="N179" s="1"/>
  <c r="M183"/>
  <c r="N183" s="1"/>
  <c r="M187"/>
  <c r="N187" s="1"/>
  <c r="M191"/>
  <c r="N191" s="1"/>
  <c r="M195"/>
  <c r="N195" s="1"/>
  <c r="M199"/>
  <c r="N199" s="1"/>
  <c r="M203"/>
  <c r="N203" s="1"/>
  <c r="M207"/>
  <c r="N207" s="1"/>
  <c r="M211"/>
  <c r="N211" s="1"/>
  <c r="M215"/>
  <c r="N215" s="1"/>
  <c r="M219"/>
  <c r="M223"/>
  <c r="M227"/>
  <c r="M231"/>
  <c r="N231" s="1"/>
  <c r="M235"/>
  <c r="M239"/>
  <c r="M243"/>
  <c r="M247"/>
  <c r="M251"/>
  <c r="M255"/>
  <c r="M259"/>
  <c r="M263"/>
  <c r="N263" s="1"/>
  <c r="M267"/>
  <c r="M271"/>
  <c r="M275"/>
  <c r="M279"/>
  <c r="M283"/>
  <c r="M287"/>
  <c r="M291"/>
  <c r="M295"/>
  <c r="N295" s="1"/>
  <c r="M299"/>
  <c r="M303"/>
  <c r="M307"/>
  <c r="M311"/>
  <c r="M315"/>
  <c r="M319"/>
  <c r="M328"/>
  <c r="T58"/>
  <c r="U58" s="1"/>
  <c r="T67"/>
  <c r="U67" s="1"/>
  <c r="T76"/>
  <c r="U76" s="1"/>
  <c r="T90"/>
  <c r="U90" s="1"/>
  <c r="T99"/>
  <c r="U99" s="1"/>
  <c r="T108"/>
  <c r="U108" s="1"/>
  <c r="T122"/>
  <c r="U122" s="1"/>
  <c r="T131"/>
  <c r="U131" s="1"/>
  <c r="T140"/>
  <c r="U140" s="1"/>
  <c r="T154"/>
  <c r="U154" s="1"/>
  <c r="T163"/>
  <c r="U163" s="1"/>
  <c r="T172"/>
  <c r="U172" s="1"/>
  <c r="T186"/>
  <c r="U186" s="1"/>
  <c r="T195"/>
  <c r="U195" s="1"/>
  <c r="T204"/>
  <c r="U204" s="1"/>
  <c r="T218"/>
  <c r="U218" s="1"/>
  <c r="T227"/>
  <c r="U227" s="1"/>
  <c r="T236"/>
  <c r="U236" s="1"/>
  <c r="T250"/>
  <c r="U250" s="1"/>
  <c r="T259"/>
  <c r="U259" s="1"/>
  <c r="T268"/>
  <c r="U268" s="1"/>
  <c r="T282"/>
  <c r="U282" s="1"/>
  <c r="T291"/>
  <c r="U291" s="1"/>
  <c r="T300"/>
  <c r="U300" s="1"/>
  <c r="T314"/>
  <c r="U314" s="1"/>
  <c r="T323"/>
  <c r="U323" s="1"/>
  <c r="T332"/>
  <c r="T346"/>
  <c r="U346" s="1"/>
  <c r="T355"/>
  <c r="U355" s="1"/>
  <c r="AA89"/>
  <c r="AB89" s="1"/>
  <c r="AA103"/>
  <c r="AB103" s="1"/>
  <c r="AA112"/>
  <c r="AB112" s="1"/>
  <c r="AA121"/>
  <c r="AB121" s="1"/>
  <c r="AA135"/>
  <c r="AB135" s="1"/>
  <c r="AA144"/>
  <c r="AB144" s="1"/>
  <c r="AA153"/>
  <c r="AB153" s="1"/>
  <c r="AA167"/>
  <c r="AB167" s="1"/>
  <c r="AA176"/>
  <c r="AB176" s="1"/>
  <c r="AA185"/>
  <c r="AB185" s="1"/>
  <c r="AA199"/>
  <c r="AB199" s="1"/>
  <c r="AA208"/>
  <c r="AB208" s="1"/>
  <c r="AA217"/>
  <c r="AB217" s="1"/>
  <c r="AA231"/>
  <c r="AB231" s="1"/>
  <c r="AA240"/>
  <c r="AB240" s="1"/>
  <c r="AA249"/>
  <c r="AB249" s="1"/>
  <c r="AA263"/>
  <c r="AB263" s="1"/>
  <c r="AA272"/>
  <c r="AB272" s="1"/>
  <c r="AA281"/>
  <c r="AB281" s="1"/>
  <c r="AA295"/>
  <c r="AB295" s="1"/>
  <c r="AA304"/>
  <c r="AB304" s="1"/>
  <c r="AA313"/>
  <c r="AB313" s="1"/>
  <c r="AA327"/>
  <c r="AB327" s="1"/>
  <c r="AA336"/>
  <c r="AA345"/>
  <c r="AB345" s="1"/>
  <c r="AA359"/>
  <c r="AB359" s="1"/>
  <c r="AA368"/>
  <c r="AA377"/>
  <c r="AB377" s="1"/>
  <c r="AH109"/>
  <c r="AI109" s="1"/>
  <c r="AH125"/>
  <c r="AI125" s="1"/>
  <c r="AH141"/>
  <c r="AI141" s="1"/>
  <c r="AH157"/>
  <c r="AI157" s="1"/>
  <c r="AH173"/>
  <c r="AI173" s="1"/>
  <c r="AH189"/>
  <c r="AI189" s="1"/>
  <c r="AH205"/>
  <c r="AI205" s="1"/>
  <c r="AH221"/>
  <c r="AI221" s="1"/>
  <c r="AH237"/>
  <c r="AI237" s="1"/>
  <c r="AH253"/>
  <c r="AI253" s="1"/>
  <c r="AH269"/>
  <c r="AI269" s="1"/>
  <c r="AH285"/>
  <c r="AI285" s="1"/>
  <c r="AH301"/>
  <c r="AI301" s="1"/>
  <c r="AH317"/>
  <c r="AI317" s="1"/>
  <c r="AH329"/>
  <c r="AI329" s="1"/>
  <c r="AH361"/>
  <c r="AI361" s="1"/>
  <c r="AH393"/>
  <c r="AI393" s="1"/>
  <c r="T62"/>
  <c r="U62" s="1"/>
  <c r="T71"/>
  <c r="U71" s="1"/>
  <c r="T80"/>
  <c r="U80" s="1"/>
  <c r="T94"/>
  <c r="U94" s="1"/>
  <c r="T103"/>
  <c r="U103" s="1"/>
  <c r="T112"/>
  <c r="U112" s="1"/>
  <c r="T126"/>
  <c r="U126" s="1"/>
  <c r="T135"/>
  <c r="U135" s="1"/>
  <c r="T144"/>
  <c r="U144" s="1"/>
  <c r="T158"/>
  <c r="U158" s="1"/>
  <c r="T167"/>
  <c r="U167" s="1"/>
  <c r="T176"/>
  <c r="U176" s="1"/>
  <c r="T190"/>
  <c r="U190" s="1"/>
  <c r="T199"/>
  <c r="U199" s="1"/>
  <c r="T208"/>
  <c r="U208" s="1"/>
  <c r="T222"/>
  <c r="U222" s="1"/>
  <c r="T231"/>
  <c r="U231" s="1"/>
  <c r="T240"/>
  <c r="U240" s="1"/>
  <c r="T254"/>
  <c r="U254" s="1"/>
  <c r="T263"/>
  <c r="U263" s="1"/>
  <c r="T272"/>
  <c r="U272" s="1"/>
  <c r="T286"/>
  <c r="U286" s="1"/>
  <c r="T295"/>
  <c r="U295" s="1"/>
  <c r="T304"/>
  <c r="T318"/>
  <c r="U318" s="1"/>
  <c r="T327"/>
  <c r="U327" s="1"/>
  <c r="T336"/>
  <c r="T350"/>
  <c r="U350" s="1"/>
  <c r="AA84"/>
  <c r="AB84" s="1"/>
  <c r="AA93"/>
  <c r="AB93" s="1"/>
  <c r="AA107"/>
  <c r="AB107" s="1"/>
  <c r="AA116"/>
  <c r="AB116" s="1"/>
  <c r="AA125"/>
  <c r="AB125" s="1"/>
  <c r="AA139"/>
  <c r="AB139" s="1"/>
  <c r="AA148"/>
  <c r="AB148" s="1"/>
  <c r="AA157"/>
  <c r="AB157" s="1"/>
  <c r="AA171"/>
  <c r="AB171" s="1"/>
  <c r="AA180"/>
  <c r="AB180" s="1"/>
  <c r="AA189"/>
  <c r="AB189" s="1"/>
  <c r="AA203"/>
  <c r="AB203" s="1"/>
  <c r="AA212"/>
  <c r="AB212" s="1"/>
  <c r="AA221"/>
  <c r="AB221" s="1"/>
  <c r="AA235"/>
  <c r="AB235" s="1"/>
  <c r="AA244"/>
  <c r="AB244" s="1"/>
  <c r="AA253"/>
  <c r="AB253" s="1"/>
  <c r="AA267"/>
  <c r="AB267" s="1"/>
  <c r="AA276"/>
  <c r="AB276" s="1"/>
  <c r="AA285"/>
  <c r="AB285" s="1"/>
  <c r="AA299"/>
  <c r="AB299" s="1"/>
  <c r="AA308"/>
  <c r="AB308" s="1"/>
  <c r="AA317"/>
  <c r="AB317" s="1"/>
  <c r="AA331"/>
  <c r="AB331" s="1"/>
  <c r="AA340"/>
  <c r="AA349"/>
  <c r="AB349" s="1"/>
  <c r="AA363"/>
  <c r="AB363" s="1"/>
  <c r="AA372"/>
  <c r="AH119"/>
  <c r="AI119" s="1"/>
  <c r="AH135"/>
  <c r="AI135" s="1"/>
  <c r="AH151"/>
  <c r="AI151" s="1"/>
  <c r="AH167"/>
  <c r="AI167" s="1"/>
  <c r="AH183"/>
  <c r="AI183" s="1"/>
  <c r="AH199"/>
  <c r="AI199" s="1"/>
  <c r="AH215"/>
  <c r="AI215" s="1"/>
  <c r="AH231"/>
  <c r="AI231" s="1"/>
  <c r="AH247"/>
  <c r="AI247" s="1"/>
  <c r="AH263"/>
  <c r="AI263" s="1"/>
  <c r="AH279"/>
  <c r="AI279" s="1"/>
  <c r="AH295"/>
  <c r="AI295" s="1"/>
  <c r="AH311"/>
  <c r="AI311" s="1"/>
  <c r="AH341"/>
  <c r="AI341" s="1"/>
  <c r="AH373"/>
  <c r="AI373" s="1"/>
  <c r="AH405"/>
  <c r="AI405" s="1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M34"/>
  <c r="N34" s="1"/>
  <c r="M38"/>
  <c r="N38" s="1"/>
  <c r="M42"/>
  <c r="N42" s="1"/>
  <c r="M46"/>
  <c r="N46" s="1"/>
  <c r="M50"/>
  <c r="N50" s="1"/>
  <c r="M54"/>
  <c r="N54" s="1"/>
  <c r="M58"/>
  <c r="N58" s="1"/>
  <c r="M62"/>
  <c r="N62" s="1"/>
  <c r="M66"/>
  <c r="N66" s="1"/>
  <c r="M70"/>
  <c r="N70" s="1"/>
  <c r="M74"/>
  <c r="N74" s="1"/>
  <c r="M78"/>
  <c r="N78" s="1"/>
  <c r="M82"/>
  <c r="N82" s="1"/>
  <c r="M86"/>
  <c r="N86" s="1"/>
  <c r="M90"/>
  <c r="N90" s="1"/>
  <c r="M94"/>
  <c r="N94" s="1"/>
  <c r="M98"/>
  <c r="N98" s="1"/>
  <c r="M102"/>
  <c r="N102" s="1"/>
  <c r="M106"/>
  <c r="N106" s="1"/>
  <c r="M110"/>
  <c r="N110" s="1"/>
  <c r="M114"/>
  <c r="N114" s="1"/>
  <c r="M118"/>
  <c r="N118" s="1"/>
  <c r="M122"/>
  <c r="N122" s="1"/>
  <c r="M126"/>
  <c r="N126" s="1"/>
  <c r="M130"/>
  <c r="N130" s="1"/>
  <c r="M134"/>
  <c r="N134" s="1"/>
  <c r="M138"/>
  <c r="N138" s="1"/>
  <c r="M142"/>
  <c r="N142" s="1"/>
  <c r="M146"/>
  <c r="N146" s="1"/>
  <c r="M150"/>
  <c r="N150" s="1"/>
  <c r="M154"/>
  <c r="N154" s="1"/>
  <c r="M158"/>
  <c r="N158" s="1"/>
  <c r="M162"/>
  <c r="N162" s="1"/>
  <c r="M166"/>
  <c r="N166" s="1"/>
  <c r="M170"/>
  <c r="N170" s="1"/>
  <c r="M174"/>
  <c r="N174" s="1"/>
  <c r="M178"/>
  <c r="N178" s="1"/>
  <c r="M182"/>
  <c r="N182" s="1"/>
  <c r="M186"/>
  <c r="N186" s="1"/>
  <c r="M190"/>
  <c r="M194"/>
  <c r="M198"/>
  <c r="M202"/>
  <c r="M206"/>
  <c r="M210"/>
  <c r="N210" s="1"/>
  <c r="M214"/>
  <c r="M218"/>
  <c r="M222"/>
  <c r="M226"/>
  <c r="M230"/>
  <c r="M234"/>
  <c r="M238"/>
  <c r="M242"/>
  <c r="N242" s="1"/>
  <c r="M246"/>
  <c r="M250"/>
  <c r="M254"/>
  <c r="M258"/>
  <c r="M262"/>
  <c r="M266"/>
  <c r="M270"/>
  <c r="M274"/>
  <c r="N274" s="1"/>
  <c r="M278"/>
  <c r="M282"/>
  <c r="M286"/>
  <c r="M290"/>
  <c r="M294"/>
  <c r="M298"/>
  <c r="M302"/>
  <c r="M306"/>
  <c r="N306" s="1"/>
  <c r="M310"/>
  <c r="M314"/>
  <c r="M318"/>
  <c r="M322"/>
  <c r="T66"/>
  <c r="U66" s="1"/>
  <c r="T75"/>
  <c r="U75" s="1"/>
  <c r="T84"/>
  <c r="U84" s="1"/>
  <c r="T98"/>
  <c r="U98" s="1"/>
  <c r="T107"/>
  <c r="U107" s="1"/>
  <c r="T116"/>
  <c r="U116" s="1"/>
  <c r="T130"/>
  <c r="U130" s="1"/>
  <c r="T139"/>
  <c r="U139" s="1"/>
  <c r="T148"/>
  <c r="U148" s="1"/>
  <c r="T162"/>
  <c r="U162" s="1"/>
  <c r="T171"/>
  <c r="U171" s="1"/>
  <c r="T180"/>
  <c r="U180" s="1"/>
  <c r="T194"/>
  <c r="U194" s="1"/>
  <c r="T203"/>
  <c r="U203" s="1"/>
  <c r="T212"/>
  <c r="U212" s="1"/>
  <c r="T226"/>
  <c r="U226" s="1"/>
  <c r="T235"/>
  <c r="U235" s="1"/>
  <c r="T244"/>
  <c r="U244" s="1"/>
  <c r="T258"/>
  <c r="U258" s="1"/>
  <c r="T267"/>
  <c r="U267" s="1"/>
  <c r="T276"/>
  <c r="U276" s="1"/>
  <c r="T290"/>
  <c r="U290" s="1"/>
  <c r="T299"/>
  <c r="U299" s="1"/>
  <c r="T308"/>
  <c r="T322"/>
  <c r="U322" s="1"/>
  <c r="T331"/>
  <c r="U331" s="1"/>
  <c r="T340"/>
  <c r="T354"/>
  <c r="U354" s="1"/>
  <c r="AA88"/>
  <c r="AB88" s="1"/>
  <c r="AA97"/>
  <c r="AB97" s="1"/>
  <c r="AA111"/>
  <c r="AB111" s="1"/>
  <c r="AA120"/>
  <c r="AB120" s="1"/>
  <c r="AA129"/>
  <c r="AB129" s="1"/>
  <c r="AA143"/>
  <c r="AB143" s="1"/>
  <c r="AA152"/>
  <c r="AB152" s="1"/>
  <c r="AA161"/>
  <c r="AB161" s="1"/>
  <c r="AA175"/>
  <c r="AB175" s="1"/>
  <c r="AA184"/>
  <c r="AB184" s="1"/>
  <c r="AA193"/>
  <c r="AB193" s="1"/>
  <c r="AA207"/>
  <c r="AB207" s="1"/>
  <c r="AA216"/>
  <c r="AB216" s="1"/>
  <c r="AA225"/>
  <c r="AB225" s="1"/>
  <c r="AA239"/>
  <c r="AB239" s="1"/>
  <c r="AA248"/>
  <c r="AB248" s="1"/>
  <c r="AA257"/>
  <c r="AB257" s="1"/>
  <c r="AA271"/>
  <c r="AB271" s="1"/>
  <c r="AA280"/>
  <c r="AB280" s="1"/>
  <c r="AA289"/>
  <c r="AB289" s="1"/>
  <c r="AA303"/>
  <c r="AB303" s="1"/>
  <c r="AA312"/>
  <c r="AB312" s="1"/>
  <c r="AA321"/>
  <c r="AB321" s="1"/>
  <c r="AA335"/>
  <c r="AB335" s="1"/>
  <c r="AA344"/>
  <c r="AA353"/>
  <c r="AB353" s="1"/>
  <c r="AA367"/>
  <c r="AB367" s="1"/>
  <c r="AA376"/>
  <c r="AA381"/>
  <c r="AB381" s="1"/>
  <c r="AH113"/>
  <c r="AI113" s="1"/>
  <c r="AH129"/>
  <c r="AI129" s="1"/>
  <c r="AH145"/>
  <c r="AI145" s="1"/>
  <c r="AH161"/>
  <c r="AI161" s="1"/>
  <c r="AH177"/>
  <c r="AI177" s="1"/>
  <c r="AH193"/>
  <c r="AI193" s="1"/>
  <c r="AH209"/>
  <c r="AI209" s="1"/>
  <c r="AH225"/>
  <c r="AI225" s="1"/>
  <c r="AH241"/>
  <c r="AI241" s="1"/>
  <c r="AH257"/>
  <c r="AI257" s="1"/>
  <c r="AH273"/>
  <c r="AI273" s="1"/>
  <c r="AH289"/>
  <c r="AI289" s="1"/>
  <c r="AH305"/>
  <c r="AI305" s="1"/>
  <c r="AH321"/>
  <c r="AI321" s="1"/>
  <c r="AH353"/>
  <c r="AI353" s="1"/>
  <c r="AH385"/>
  <c r="AI385" s="1"/>
  <c r="F305"/>
  <c r="F297"/>
  <c r="F289"/>
  <c r="F281"/>
  <c r="F273"/>
  <c r="F265"/>
  <c r="F257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9"/>
  <c r="M326"/>
  <c r="T70"/>
  <c r="U70" s="1"/>
  <c r="T79"/>
  <c r="U79" s="1"/>
  <c r="T88"/>
  <c r="U88" s="1"/>
  <c r="T102"/>
  <c r="U102" s="1"/>
  <c r="T111"/>
  <c r="U111" s="1"/>
  <c r="T120"/>
  <c r="U120" s="1"/>
  <c r="T134"/>
  <c r="U134" s="1"/>
  <c r="T143"/>
  <c r="U143" s="1"/>
  <c r="T152"/>
  <c r="U152" s="1"/>
  <c r="T166"/>
  <c r="U166" s="1"/>
  <c r="T175"/>
  <c r="U175" s="1"/>
  <c r="T184"/>
  <c r="U184" s="1"/>
  <c r="T198"/>
  <c r="U198" s="1"/>
  <c r="T207"/>
  <c r="U207" s="1"/>
  <c r="T216"/>
  <c r="U216" s="1"/>
  <c r="T230"/>
  <c r="U230" s="1"/>
  <c r="T239"/>
  <c r="U239" s="1"/>
  <c r="T248"/>
  <c r="U248" s="1"/>
  <c r="T262"/>
  <c r="U262" s="1"/>
  <c r="T271"/>
  <c r="U271" s="1"/>
  <c r="T280"/>
  <c r="U280" s="1"/>
  <c r="T294"/>
  <c r="U294" s="1"/>
  <c r="T303"/>
  <c r="U303" s="1"/>
  <c r="T312"/>
  <c r="T326"/>
  <c r="U326" s="1"/>
  <c r="T335"/>
  <c r="U335" s="1"/>
  <c r="T344"/>
  <c r="AA92"/>
  <c r="AB92" s="1"/>
  <c r="AA101"/>
  <c r="AB101" s="1"/>
  <c r="AA115"/>
  <c r="AB115" s="1"/>
  <c r="AA124"/>
  <c r="AB124" s="1"/>
  <c r="AA133"/>
  <c r="AB133" s="1"/>
  <c r="AA147"/>
  <c r="AB147" s="1"/>
  <c r="AA156"/>
  <c r="AB156" s="1"/>
  <c r="AA165"/>
  <c r="AB165" s="1"/>
  <c r="AA179"/>
  <c r="AB179" s="1"/>
  <c r="AA188"/>
  <c r="AB188" s="1"/>
  <c r="AA197"/>
  <c r="AB197" s="1"/>
  <c r="AA211"/>
  <c r="AB211" s="1"/>
  <c r="AA220"/>
  <c r="AB220" s="1"/>
  <c r="AA229"/>
  <c r="AB229" s="1"/>
  <c r="AA243"/>
  <c r="AB243" s="1"/>
  <c r="AA252"/>
  <c r="AB252" s="1"/>
  <c r="AA261"/>
  <c r="AB261" s="1"/>
  <c r="AA275"/>
  <c r="AB275" s="1"/>
  <c r="AA284"/>
  <c r="AB284" s="1"/>
  <c r="AA293"/>
  <c r="AB293" s="1"/>
  <c r="AA307"/>
  <c r="AB307" s="1"/>
  <c r="AA316"/>
  <c r="AB316" s="1"/>
  <c r="AA325"/>
  <c r="AB325" s="1"/>
  <c r="AA339"/>
  <c r="AB339" s="1"/>
  <c r="AA348"/>
  <c r="AB348" s="1"/>
  <c r="AA357"/>
  <c r="AB357" s="1"/>
  <c r="AA371"/>
  <c r="AB371" s="1"/>
  <c r="AH107"/>
  <c r="AI107" s="1"/>
  <c r="AH123"/>
  <c r="AI123" s="1"/>
  <c r="AH139"/>
  <c r="AI139" s="1"/>
  <c r="AH155"/>
  <c r="AI155" s="1"/>
  <c r="AH171"/>
  <c r="AI171" s="1"/>
  <c r="AH187"/>
  <c r="AI187" s="1"/>
  <c r="AH203"/>
  <c r="AI203" s="1"/>
  <c r="AH219"/>
  <c r="AI219" s="1"/>
  <c r="AH235"/>
  <c r="AI235" s="1"/>
  <c r="AH251"/>
  <c r="AI251" s="1"/>
  <c r="AH267"/>
  <c r="AI267" s="1"/>
  <c r="AH283"/>
  <c r="AI283" s="1"/>
  <c r="AH299"/>
  <c r="AI299" s="1"/>
  <c r="AH315"/>
  <c r="AI315" s="1"/>
  <c r="AH333"/>
  <c r="AI333" s="1"/>
  <c r="AH365"/>
  <c r="AI365" s="1"/>
  <c r="AH397"/>
  <c r="AI397" s="1"/>
  <c r="N257"/>
  <c r="N269"/>
  <c r="N277"/>
  <c r="N281"/>
  <c r="N285"/>
  <c r="N289"/>
  <c r="N293"/>
  <c r="N297"/>
  <c r="N301"/>
  <c r="N305"/>
  <c r="N313"/>
  <c r="N321"/>
  <c r="T156"/>
  <c r="U156" s="1"/>
  <c r="T170"/>
  <c r="U170" s="1"/>
  <c r="T179"/>
  <c r="U179" s="1"/>
  <c r="T188"/>
  <c r="U188" s="1"/>
  <c r="T202"/>
  <c r="U202" s="1"/>
  <c r="T211"/>
  <c r="U211" s="1"/>
  <c r="T220"/>
  <c r="U220" s="1"/>
  <c r="T234"/>
  <c r="U234" s="1"/>
  <c r="T243"/>
  <c r="U243" s="1"/>
  <c r="T252"/>
  <c r="U252" s="1"/>
  <c r="T266"/>
  <c r="U266" s="1"/>
  <c r="T275"/>
  <c r="U275" s="1"/>
  <c r="T284"/>
  <c r="U284" s="1"/>
  <c r="T298"/>
  <c r="U298" s="1"/>
  <c r="T307"/>
  <c r="U307" s="1"/>
  <c r="T316"/>
  <c r="U316" s="1"/>
  <c r="T330"/>
  <c r="U330" s="1"/>
  <c r="T339"/>
  <c r="U339" s="1"/>
  <c r="T348"/>
  <c r="AA87"/>
  <c r="AB87" s="1"/>
  <c r="AA96"/>
  <c r="AB96" s="1"/>
  <c r="AA105"/>
  <c r="AB105" s="1"/>
  <c r="AA119"/>
  <c r="AB119" s="1"/>
  <c r="AA128"/>
  <c r="AB128" s="1"/>
  <c r="AA137"/>
  <c r="AB137" s="1"/>
  <c r="AA151"/>
  <c r="AB151" s="1"/>
  <c r="AA160"/>
  <c r="AB160" s="1"/>
  <c r="AA169"/>
  <c r="AB169" s="1"/>
  <c r="AA183"/>
  <c r="AB183" s="1"/>
  <c r="AA192"/>
  <c r="AB192" s="1"/>
  <c r="AA201"/>
  <c r="AB201" s="1"/>
  <c r="AA215"/>
  <c r="AB215" s="1"/>
  <c r="AA224"/>
  <c r="AB224" s="1"/>
  <c r="AA233"/>
  <c r="AB233" s="1"/>
  <c r="AA247"/>
  <c r="AB247" s="1"/>
  <c r="AA256"/>
  <c r="AB256" s="1"/>
  <c r="AA265"/>
  <c r="AB265" s="1"/>
  <c r="AA279"/>
  <c r="AB279" s="1"/>
  <c r="AA288"/>
  <c r="AB288" s="1"/>
  <c r="AA297"/>
  <c r="AB297" s="1"/>
  <c r="AA311"/>
  <c r="AB311" s="1"/>
  <c r="AA320"/>
  <c r="AB320" s="1"/>
  <c r="AA329"/>
  <c r="AB329" s="1"/>
  <c r="AA343"/>
  <c r="AB343" s="1"/>
  <c r="AA352"/>
  <c r="AB352" s="1"/>
  <c r="AA361"/>
  <c r="AB361" s="1"/>
  <c r="AA375"/>
  <c r="AB375" s="1"/>
  <c r="AH117"/>
  <c r="AI117" s="1"/>
  <c r="AH133"/>
  <c r="AI133" s="1"/>
  <c r="AH149"/>
  <c r="AI149" s="1"/>
  <c r="AH165"/>
  <c r="AI165" s="1"/>
  <c r="AH181"/>
  <c r="AI181" s="1"/>
  <c r="AH197"/>
  <c r="AI197" s="1"/>
  <c r="AH213"/>
  <c r="AI213" s="1"/>
  <c r="AH229"/>
  <c r="AI229" s="1"/>
  <c r="AH245"/>
  <c r="AI245" s="1"/>
  <c r="AH261"/>
  <c r="AI261" s="1"/>
  <c r="AH277"/>
  <c r="AI277" s="1"/>
  <c r="AH293"/>
  <c r="AI293" s="1"/>
  <c r="AH309"/>
  <c r="AI309" s="1"/>
  <c r="AH345"/>
  <c r="AI345" s="1"/>
  <c r="AH377"/>
  <c r="AI377" s="1"/>
  <c r="F8"/>
  <c r="F299"/>
  <c r="F291"/>
  <c r="F283"/>
  <c r="F275"/>
  <c r="F267"/>
  <c r="F259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M325"/>
  <c r="N325" s="1"/>
  <c r="T64"/>
  <c r="U64" s="1"/>
  <c r="T78"/>
  <c r="U78" s="1"/>
  <c r="T87"/>
  <c r="U87" s="1"/>
  <c r="T96"/>
  <c r="U96" s="1"/>
  <c r="T110"/>
  <c r="U110" s="1"/>
  <c r="T119"/>
  <c r="U119" s="1"/>
  <c r="T128"/>
  <c r="U128" s="1"/>
  <c r="T142"/>
  <c r="U142" s="1"/>
  <c r="T151"/>
  <c r="U151" s="1"/>
  <c r="T160"/>
  <c r="U160" s="1"/>
  <c r="T174"/>
  <c r="U174" s="1"/>
  <c r="T183"/>
  <c r="U183" s="1"/>
  <c r="T192"/>
  <c r="U192" s="1"/>
  <c r="T206"/>
  <c r="U206" s="1"/>
  <c r="T215"/>
  <c r="U215" s="1"/>
  <c r="T224"/>
  <c r="U224" s="1"/>
  <c r="T238"/>
  <c r="U238" s="1"/>
  <c r="T247"/>
  <c r="U247" s="1"/>
  <c r="T256"/>
  <c r="U256" s="1"/>
  <c r="T270"/>
  <c r="U270" s="1"/>
  <c r="T279"/>
  <c r="U279" s="1"/>
  <c r="T288"/>
  <c r="U288" s="1"/>
  <c r="T302"/>
  <c r="U302" s="1"/>
  <c r="T311"/>
  <c r="U311" s="1"/>
  <c r="T320"/>
  <c r="U320" s="1"/>
  <c r="T334"/>
  <c r="U334" s="1"/>
  <c r="T343"/>
  <c r="U343" s="1"/>
  <c r="T352"/>
  <c r="AA91"/>
  <c r="AB91" s="1"/>
  <c r="AA100"/>
  <c r="AB100" s="1"/>
  <c r="AA109"/>
  <c r="AB109" s="1"/>
  <c r="AA123"/>
  <c r="AB123" s="1"/>
  <c r="AA132"/>
  <c r="AB132" s="1"/>
  <c r="AA141"/>
  <c r="AB141" s="1"/>
  <c r="AA155"/>
  <c r="AB155" s="1"/>
  <c r="AA164"/>
  <c r="AB164" s="1"/>
  <c r="AA173"/>
  <c r="AB173" s="1"/>
  <c r="AA187"/>
  <c r="AB187" s="1"/>
  <c r="AA196"/>
  <c r="AB196" s="1"/>
  <c r="AA205"/>
  <c r="AB205" s="1"/>
  <c r="AA219"/>
  <c r="AB219" s="1"/>
  <c r="AA228"/>
  <c r="AB228" s="1"/>
  <c r="AA237"/>
  <c r="AB237" s="1"/>
  <c r="AA251"/>
  <c r="AB251" s="1"/>
  <c r="AA260"/>
  <c r="AB260" s="1"/>
  <c r="AA269"/>
  <c r="AB269" s="1"/>
  <c r="AA283"/>
  <c r="AB283" s="1"/>
  <c r="AA292"/>
  <c r="AB292" s="1"/>
  <c r="AA301"/>
  <c r="AB301" s="1"/>
  <c r="AA315"/>
  <c r="AB315" s="1"/>
  <c r="AA324"/>
  <c r="AB324" s="1"/>
  <c r="AA333"/>
  <c r="AB333" s="1"/>
  <c r="AA347"/>
  <c r="AB347" s="1"/>
  <c r="AA356"/>
  <c r="AA365"/>
  <c r="AB365" s="1"/>
  <c r="AA379"/>
  <c r="AB379" s="1"/>
  <c r="AH111"/>
  <c r="AI111" s="1"/>
  <c r="AH127"/>
  <c r="AI127" s="1"/>
  <c r="AH143"/>
  <c r="AI143" s="1"/>
  <c r="AH159"/>
  <c r="AI159" s="1"/>
  <c r="AH175"/>
  <c r="AI175" s="1"/>
  <c r="AH191"/>
  <c r="AI191" s="1"/>
  <c r="AH207"/>
  <c r="AI207" s="1"/>
  <c r="AH223"/>
  <c r="AI223" s="1"/>
  <c r="AH239"/>
  <c r="AI239" s="1"/>
  <c r="AH255"/>
  <c r="AI255" s="1"/>
  <c r="AH271"/>
  <c r="AI271" s="1"/>
  <c r="AH287"/>
  <c r="AI287" s="1"/>
  <c r="AH303"/>
  <c r="AI303" s="1"/>
  <c r="AH319"/>
  <c r="AI319" s="1"/>
  <c r="AH325"/>
  <c r="AI325" s="1"/>
  <c r="AH357"/>
  <c r="AI357" s="1"/>
  <c r="AH389"/>
  <c r="AI389" s="1"/>
  <c r="BR366"/>
  <c r="BR370"/>
  <c r="BR374"/>
  <c r="BR378"/>
  <c r="BR382"/>
  <c r="BR386"/>
  <c r="BR394"/>
  <c r="BR398"/>
  <c r="BR402"/>
  <c r="BR406"/>
  <c r="BR410"/>
  <c r="BR414"/>
  <c r="BR418"/>
  <c r="BR426"/>
  <c r="BR430"/>
  <c r="BR434"/>
  <c r="BR438"/>
  <c r="BR442"/>
  <c r="BR446"/>
  <c r="BR450"/>
  <c r="BR458"/>
  <c r="BR462"/>
  <c r="BR466"/>
  <c r="BR470"/>
  <c r="BR474"/>
  <c r="BR478"/>
  <c r="BR482"/>
  <c r="BR490"/>
  <c r="BR494"/>
  <c r="BR498"/>
  <c r="BR502"/>
  <c r="BR506"/>
  <c r="BR510"/>
  <c r="BR514"/>
  <c r="BR522"/>
  <c r="BR526"/>
  <c r="BR530"/>
  <c r="BR534"/>
  <c r="BR538"/>
  <c r="BR542"/>
  <c r="BR546"/>
  <c r="BR554"/>
  <c r="BR558"/>
  <c r="BR562"/>
  <c r="BR566"/>
  <c r="BR570"/>
  <c r="BR574"/>
  <c r="BR578"/>
  <c r="BR586"/>
  <c r="BR590"/>
  <c r="BR365"/>
  <c r="BR369"/>
  <c r="BR373"/>
  <c r="BR377"/>
  <c r="BR385"/>
  <c r="BR389"/>
  <c r="BR393"/>
  <c r="BR397"/>
  <c r="BR401"/>
  <c r="BR405"/>
  <c r="BR409"/>
  <c r="BR417"/>
  <c r="BR421"/>
  <c r="BR425"/>
  <c r="BR429"/>
  <c r="BR433"/>
  <c r="BR437"/>
  <c r="BR441"/>
  <c r="BR449"/>
  <c r="BR453"/>
  <c r="BR457"/>
  <c r="BR461"/>
  <c r="BR465"/>
  <c r="BR469"/>
  <c r="BR473"/>
  <c r="BR481"/>
  <c r="BR485"/>
  <c r="BR489"/>
  <c r="BR493"/>
  <c r="BR497"/>
  <c r="BR501"/>
  <c r="BR505"/>
  <c r="BR513"/>
  <c r="BR517"/>
  <c r="BR521"/>
  <c r="BR525"/>
  <c r="BR529"/>
  <c r="BR533"/>
  <c r="BR537"/>
  <c r="BR545"/>
  <c r="BR549"/>
  <c r="BR553"/>
  <c r="BR557"/>
  <c r="BR561"/>
  <c r="BR565"/>
  <c r="BR569"/>
  <c r="BR577"/>
  <c r="BR581"/>
  <c r="BR585"/>
  <c r="BR589"/>
  <c r="BR364"/>
  <c r="BR368"/>
  <c r="BR372"/>
  <c r="BR376"/>
  <c r="BR380"/>
  <c r="BR384"/>
  <c r="BR392"/>
  <c r="BR396"/>
  <c r="BR400"/>
  <c r="BR404"/>
  <c r="BR408"/>
  <c r="BR412"/>
  <c r="BR416"/>
  <c r="BR424"/>
  <c r="BR428"/>
  <c r="BR432"/>
  <c r="BR436"/>
  <c r="BR440"/>
  <c r="BR444"/>
  <c r="BR448"/>
  <c r="BR456"/>
  <c r="BR460"/>
  <c r="BR464"/>
  <c r="BR468"/>
  <c r="BR472"/>
  <c r="BR476"/>
  <c r="BR480"/>
  <c r="BR488"/>
  <c r="BR492"/>
  <c r="BR496"/>
  <c r="BR500"/>
  <c r="BR504"/>
  <c r="BR508"/>
  <c r="BR512"/>
  <c r="BR520"/>
  <c r="BR524"/>
  <c r="BR528"/>
  <c r="BR532"/>
  <c r="BR536"/>
  <c r="BR540"/>
  <c r="BR544"/>
  <c r="BR552"/>
  <c r="BR556"/>
  <c r="BR560"/>
  <c r="BR564"/>
  <c r="BR568"/>
  <c r="BR572"/>
  <c r="BR576"/>
  <c r="BR584"/>
  <c r="BR588"/>
  <c r="BR367"/>
  <c r="BR371"/>
  <c r="BR375"/>
  <c r="BR379"/>
  <c r="BR383"/>
  <c r="BR387"/>
  <c r="BR391"/>
  <c r="BR399"/>
  <c r="BR403"/>
  <c r="BR407"/>
  <c r="BR411"/>
  <c r="BR415"/>
  <c r="BR419"/>
  <c r="BR423"/>
  <c r="BR431"/>
  <c r="BR435"/>
  <c r="BR439"/>
  <c r="BR443"/>
  <c r="BR447"/>
  <c r="BR451"/>
  <c r="BR455"/>
  <c r="BR463"/>
  <c r="BR467"/>
  <c r="BR471"/>
  <c r="BR475"/>
  <c r="BR479"/>
  <c r="BR483"/>
  <c r="BR487"/>
  <c r="BR495"/>
  <c r="BR499"/>
  <c r="BR503"/>
  <c r="BR507"/>
  <c r="BR511"/>
  <c r="BR515"/>
  <c r="BR519"/>
  <c r="BR527"/>
  <c r="BR531"/>
  <c r="BR535"/>
  <c r="BR539"/>
  <c r="BR543"/>
  <c r="BR547"/>
  <c r="BR551"/>
  <c r="BR559"/>
  <c r="BR563"/>
  <c r="BR567"/>
  <c r="BR571"/>
  <c r="BR575"/>
  <c r="BR579"/>
  <c r="BR583"/>
  <c r="BK249"/>
  <c r="BK253"/>
  <c r="BK257"/>
  <c r="BK265"/>
  <c r="BK269"/>
  <c r="BK273"/>
  <c r="BK277"/>
  <c r="BK281"/>
  <c r="BK285"/>
  <c r="BK289"/>
  <c r="BK297"/>
  <c r="BK301"/>
  <c r="BK305"/>
  <c r="BK309"/>
  <c r="BK313"/>
  <c r="BK317"/>
  <c r="BK321"/>
  <c r="BK329"/>
  <c r="BK333"/>
  <c r="BK337"/>
  <c r="BK341"/>
  <c r="BK345"/>
  <c r="BK349"/>
  <c r="BK353"/>
  <c r="BK361"/>
  <c r="BK365"/>
  <c r="BK369"/>
  <c r="BK373"/>
  <c r="BK377"/>
  <c r="BK381"/>
  <c r="BK385"/>
  <c r="BK393"/>
  <c r="BK397"/>
  <c r="BK401"/>
  <c r="BK405"/>
  <c r="BK409"/>
  <c r="BK413"/>
  <c r="BK417"/>
  <c r="BK425"/>
  <c r="BK429"/>
  <c r="BK433"/>
  <c r="BK437"/>
  <c r="BK441"/>
  <c r="BK445"/>
  <c r="BK449"/>
  <c r="BK457"/>
  <c r="BK461"/>
  <c r="BK465"/>
  <c r="BK469"/>
  <c r="BK473"/>
  <c r="BK477"/>
  <c r="BK481"/>
  <c r="BK489"/>
  <c r="BK493"/>
  <c r="BK497"/>
  <c r="BK501"/>
  <c r="BK505"/>
  <c r="BK509"/>
  <c r="BK513"/>
  <c r="BK521"/>
  <c r="BK525"/>
  <c r="BK529"/>
  <c r="BK533"/>
  <c r="BK537"/>
  <c r="BK541"/>
  <c r="BK545"/>
  <c r="BK292"/>
  <c r="BK296"/>
  <c r="BK300"/>
  <c r="BK304"/>
  <c r="BK308"/>
  <c r="BK312"/>
  <c r="BK316"/>
  <c r="BK320"/>
  <c r="BK324"/>
  <c r="BK328"/>
  <c r="BK332"/>
  <c r="BK336"/>
  <c r="BK340"/>
  <c r="BK348"/>
  <c r="BK352"/>
  <c r="BK356"/>
  <c r="BK360"/>
  <c r="BK364"/>
  <c r="BK368"/>
  <c r="BK372"/>
  <c r="BK380"/>
  <c r="BK384"/>
  <c r="BK388"/>
  <c r="BK392"/>
  <c r="BK396"/>
  <c r="BK400"/>
  <c r="BK404"/>
  <c r="BK412"/>
  <c r="BK416"/>
  <c r="BK420"/>
  <c r="BK424"/>
  <c r="BK428"/>
  <c r="BK432"/>
  <c r="BK436"/>
  <c r="BK444"/>
  <c r="BK448"/>
  <c r="BK452"/>
  <c r="BK456"/>
  <c r="BK460"/>
  <c r="BK464"/>
  <c r="BK468"/>
  <c r="BK476"/>
  <c r="BK480"/>
  <c r="BK484"/>
  <c r="BK488"/>
  <c r="BK492"/>
  <c r="BK496"/>
  <c r="BK500"/>
  <c r="BK508"/>
  <c r="BK512"/>
  <c r="BK516"/>
  <c r="BK520"/>
  <c r="BK524"/>
  <c r="BK528"/>
  <c r="BK532"/>
  <c r="BK540"/>
  <c r="BK544"/>
  <c r="BK331"/>
  <c r="BK335"/>
  <c r="BK339"/>
  <c r="BK343"/>
  <c r="BK347"/>
  <c r="BK355"/>
  <c r="BK359"/>
  <c r="BK363"/>
  <c r="BK367"/>
  <c r="BK371"/>
  <c r="BK375"/>
  <c r="BK379"/>
  <c r="BK387"/>
  <c r="BK391"/>
  <c r="BK395"/>
  <c r="BK399"/>
  <c r="BK403"/>
  <c r="BK407"/>
  <c r="BK411"/>
  <c r="BK415"/>
  <c r="BK419"/>
  <c r="BK423"/>
  <c r="BK427"/>
  <c r="BK431"/>
  <c r="BK435"/>
  <c r="BK439"/>
  <c r="BK443"/>
  <c r="BK447"/>
  <c r="BK451"/>
  <c r="BK455"/>
  <c r="BK459"/>
  <c r="BK463"/>
  <c r="BK467"/>
  <c r="BK471"/>
  <c r="BK475"/>
  <c r="BK479"/>
  <c r="BK483"/>
  <c r="BK487"/>
  <c r="BK491"/>
  <c r="BK495"/>
  <c r="BK499"/>
  <c r="BK503"/>
  <c r="BK507"/>
  <c r="BK511"/>
  <c r="BK515"/>
  <c r="BK519"/>
  <c r="BK523"/>
  <c r="BK527"/>
  <c r="BK531"/>
  <c r="BK535"/>
  <c r="BK539"/>
  <c r="BK543"/>
  <c r="BK250"/>
  <c r="BK254"/>
  <c r="BK258"/>
  <c r="BK262"/>
  <c r="BK266"/>
  <c r="BK270"/>
  <c r="BK274"/>
  <c r="BK278"/>
  <c r="BK282"/>
  <c r="BK286"/>
  <c r="BK290"/>
  <c r="BK294"/>
  <c r="BK298"/>
  <c r="BK302"/>
  <c r="BK306"/>
  <c r="BK310"/>
  <c r="BK314"/>
  <c r="BK318"/>
  <c r="BK322"/>
  <c r="BK326"/>
  <c r="BK330"/>
  <c r="BK334"/>
  <c r="BK338"/>
  <c r="BK342"/>
  <c r="BK346"/>
  <c r="BK350"/>
  <c r="BK354"/>
  <c r="BK358"/>
  <c r="BK362"/>
  <c r="BK366"/>
  <c r="BK370"/>
  <c r="BK374"/>
  <c r="BK378"/>
  <c r="BK382"/>
  <c r="BK386"/>
  <c r="BK390"/>
  <c r="BK394"/>
  <c r="BK398"/>
  <c r="BK402"/>
  <c r="BK406"/>
  <c r="BK410"/>
  <c r="BK414"/>
  <c r="BK418"/>
  <c r="BK422"/>
  <c r="BK426"/>
  <c r="BK430"/>
  <c r="BK434"/>
  <c r="BK438"/>
  <c r="BK442"/>
  <c r="BK446"/>
  <c r="BK450"/>
  <c r="BK454"/>
  <c r="BK458"/>
  <c r="BK462"/>
  <c r="BK466"/>
  <c r="BK470"/>
  <c r="BK474"/>
  <c r="BK478"/>
  <c r="BK482"/>
  <c r="BK486"/>
  <c r="BK490"/>
  <c r="BK494"/>
  <c r="BK498"/>
  <c r="BK502"/>
  <c r="BK506"/>
  <c r="BK510"/>
  <c r="BK514"/>
  <c r="BK518"/>
  <c r="BK522"/>
  <c r="BK526"/>
  <c r="BK530"/>
  <c r="BK534"/>
  <c r="BK538"/>
  <c r="BK542"/>
  <c r="BB397"/>
  <c r="BB398" s="1"/>
  <c r="BD397"/>
  <c r="BD297"/>
  <c r="BD301"/>
  <c r="BD305"/>
  <c r="BD309"/>
  <c r="BD313"/>
  <c r="BD317"/>
  <c r="BD321"/>
  <c r="BD329"/>
  <c r="BD333"/>
  <c r="BD337"/>
  <c r="BD341"/>
  <c r="BD345"/>
  <c r="BD349"/>
  <c r="BD353"/>
  <c r="BD361"/>
  <c r="BD365"/>
  <c r="BD369"/>
  <c r="BD373"/>
  <c r="BD377"/>
  <c r="BD381"/>
  <c r="BD385"/>
  <c r="BD393"/>
  <c r="BD312"/>
  <c r="BD320"/>
  <c r="BD324"/>
  <c r="BD332"/>
  <c r="BD336"/>
  <c r="BD348"/>
  <c r="BD360"/>
  <c r="BD372"/>
  <c r="BD376"/>
  <c r="BD380"/>
  <c r="BD384"/>
  <c r="BD388"/>
  <c r="BD392"/>
  <c r="BD396"/>
  <c r="BD279"/>
  <c r="BD283"/>
  <c r="BD287"/>
  <c r="BD291"/>
  <c r="BD295"/>
  <c r="BD299"/>
  <c r="BD303"/>
  <c r="BD307"/>
  <c r="BD311"/>
  <c r="BD315"/>
  <c r="BD319"/>
  <c r="BD323"/>
  <c r="BD327"/>
  <c r="BD331"/>
  <c r="BD335"/>
  <c r="BD339"/>
  <c r="BD343"/>
  <c r="BD347"/>
  <c r="BD351"/>
  <c r="BD355"/>
  <c r="BD359"/>
  <c r="BD363"/>
  <c r="BD367"/>
  <c r="BD371"/>
  <c r="BD375"/>
  <c r="BD379"/>
  <c r="BD383"/>
  <c r="BD387"/>
  <c r="BD391"/>
  <c r="BD395"/>
  <c r="AW438"/>
  <c r="AW442"/>
  <c r="AW446"/>
  <c r="AW450"/>
  <c r="AW454"/>
  <c r="AW458"/>
  <c r="AW462"/>
  <c r="AW466"/>
  <c r="AW470"/>
  <c r="AW436"/>
  <c r="AW440"/>
  <c r="AW444"/>
  <c r="AW448"/>
  <c r="AW452"/>
  <c r="AW460"/>
  <c r="AW464"/>
  <c r="AW468"/>
  <c r="AP235"/>
  <c r="AP239"/>
  <c r="AP243"/>
  <c r="AP247"/>
  <c r="AP251"/>
  <c r="AP255"/>
  <c r="AP259"/>
  <c r="AP263"/>
  <c r="AP267"/>
  <c r="AP271"/>
  <c r="AP275"/>
  <c r="AP279"/>
  <c r="AP283"/>
  <c r="AP287"/>
  <c r="AP291"/>
  <c r="AP295"/>
  <c r="AP299"/>
  <c r="AP303"/>
  <c r="AP307"/>
  <c r="AP311"/>
  <c r="AP315"/>
  <c r="AP319"/>
  <c r="AP323"/>
  <c r="AP327"/>
  <c r="AP331"/>
  <c r="AP335"/>
  <c r="AP339"/>
  <c r="AP343"/>
  <c r="AP347"/>
  <c r="AP351"/>
  <c r="AP355"/>
  <c r="AP359"/>
  <c r="AP363"/>
  <c r="AP367"/>
  <c r="AP371"/>
  <c r="AP375"/>
  <c r="AP379"/>
  <c r="AP383"/>
  <c r="AP387"/>
  <c r="AP391"/>
  <c r="AP395"/>
  <c r="AP399"/>
  <c r="AP403"/>
  <c r="AP407"/>
  <c r="AP411"/>
  <c r="AP415"/>
  <c r="AP419"/>
  <c r="AP423"/>
  <c r="AP427"/>
  <c r="AP431"/>
  <c r="AP435"/>
  <c r="AP439"/>
  <c r="AP242"/>
  <c r="AP246"/>
  <c r="AP250"/>
  <c r="AP254"/>
  <c r="AP258"/>
  <c r="AP262"/>
  <c r="AP266"/>
  <c r="AP274"/>
  <c r="AP278"/>
  <c r="AP282"/>
  <c r="AP286"/>
  <c r="AP290"/>
  <c r="AP294"/>
  <c r="AP298"/>
  <c r="AP306"/>
  <c r="AP310"/>
  <c r="AP314"/>
  <c r="AP318"/>
  <c r="AP322"/>
  <c r="AP326"/>
  <c r="AP330"/>
  <c r="AP334"/>
  <c r="AP338"/>
  <c r="AP342"/>
  <c r="AP346"/>
  <c r="AP350"/>
  <c r="AP354"/>
  <c r="AP358"/>
  <c r="AP362"/>
  <c r="AP366"/>
  <c r="AP370"/>
  <c r="AP378"/>
  <c r="AP382"/>
  <c r="AP386"/>
  <c r="AP390"/>
  <c r="AP406"/>
  <c r="AP410"/>
  <c r="AP414"/>
  <c r="AP418"/>
  <c r="AP422"/>
  <c r="AP426"/>
  <c r="AP430"/>
  <c r="AP434"/>
  <c r="AP438"/>
  <c r="AP237"/>
  <c r="AP241"/>
  <c r="AP245"/>
  <c r="AP253"/>
  <c r="AP257"/>
  <c r="AP261"/>
  <c r="AP265"/>
  <c r="AP269"/>
  <c r="AP273"/>
  <c r="AP277"/>
  <c r="AP285"/>
  <c r="AP289"/>
  <c r="AP293"/>
  <c r="AP297"/>
  <c r="AP301"/>
  <c r="AP305"/>
  <c r="AP309"/>
  <c r="AP317"/>
  <c r="AP321"/>
  <c r="AP325"/>
  <c r="AP329"/>
  <c r="AP333"/>
  <c r="AP337"/>
  <c r="AP341"/>
  <c r="AP345"/>
  <c r="AP349"/>
  <c r="AP353"/>
  <c r="AP357"/>
  <c r="AP361"/>
  <c r="AP365"/>
  <c r="AP369"/>
  <c r="AP373"/>
  <c r="AP377"/>
  <c r="AP381"/>
  <c r="AP385"/>
  <c r="AP389"/>
  <c r="AP393"/>
  <c r="AP397"/>
  <c r="AP401"/>
  <c r="AP405"/>
  <c r="AP409"/>
  <c r="AP413"/>
  <c r="AP417"/>
  <c r="AP421"/>
  <c r="AP425"/>
  <c r="AP429"/>
  <c r="AP433"/>
  <c r="AP437"/>
  <c r="AP232"/>
  <c r="AP240"/>
  <c r="AP244"/>
  <c r="AP248"/>
  <c r="AP252"/>
  <c r="AP256"/>
  <c r="AP260"/>
  <c r="AP264"/>
  <c r="AP272"/>
  <c r="AP276"/>
  <c r="AP280"/>
  <c r="AP284"/>
  <c r="AP288"/>
  <c r="AP292"/>
  <c r="AP296"/>
  <c r="AP304"/>
  <c r="AP308"/>
  <c r="AP312"/>
  <c r="AP316"/>
  <c r="AP320"/>
  <c r="AP324"/>
  <c r="AP328"/>
  <c r="AP332"/>
  <c r="AP336"/>
  <c r="AP340"/>
  <c r="AP344"/>
  <c r="AP348"/>
  <c r="AP352"/>
  <c r="AP356"/>
  <c r="AP360"/>
  <c r="AP364"/>
  <c r="AP380"/>
  <c r="AP384"/>
  <c r="AP388"/>
  <c r="AP392"/>
  <c r="AP396"/>
  <c r="AP400"/>
  <c r="AP404"/>
  <c r="AP408"/>
  <c r="AP412"/>
  <c r="AP416"/>
  <c r="AP420"/>
  <c r="AP424"/>
  <c r="AP432"/>
  <c r="AP436"/>
  <c r="AB330"/>
  <c r="AB334"/>
  <c r="AB338"/>
  <c r="AB342"/>
  <c r="AB346"/>
  <c r="AB350"/>
  <c r="AB358"/>
  <c r="AB362"/>
  <c r="AB366"/>
  <c r="AB370"/>
  <c r="AB374"/>
  <c r="AB378"/>
  <c r="AB382"/>
  <c r="AB332"/>
  <c r="AB336"/>
  <c r="AB340"/>
  <c r="AB344"/>
  <c r="AB356"/>
  <c r="AB360"/>
  <c r="AB364"/>
  <c r="AB368"/>
  <c r="AB372"/>
  <c r="AB376"/>
  <c r="AB380"/>
  <c r="U304"/>
  <c r="U308"/>
  <c r="U312"/>
  <c r="U324"/>
  <c r="U332"/>
  <c r="U336"/>
  <c r="U340"/>
  <c r="U344"/>
  <c r="U348"/>
  <c r="U352"/>
  <c r="U356"/>
  <c r="N190"/>
  <c r="N194"/>
  <c r="N198"/>
  <c r="N202"/>
  <c r="N206"/>
  <c r="N214"/>
  <c r="N218"/>
  <c r="N222"/>
  <c r="N226"/>
  <c r="N230"/>
  <c r="N234"/>
  <c r="N238"/>
  <c r="N246"/>
  <c r="N250"/>
  <c r="N254"/>
  <c r="N258"/>
  <c r="N262"/>
  <c r="N266"/>
  <c r="N270"/>
  <c r="N278"/>
  <c r="N282"/>
  <c r="N286"/>
  <c r="N290"/>
  <c r="N294"/>
  <c r="N298"/>
  <c r="N302"/>
  <c r="N310"/>
  <c r="N314"/>
  <c r="N318"/>
  <c r="N322"/>
  <c r="N326"/>
  <c r="N330"/>
  <c r="N76"/>
  <c r="N80"/>
  <c r="N84"/>
  <c r="N88"/>
  <c r="N92"/>
  <c r="N96"/>
  <c r="N100"/>
  <c r="N104"/>
  <c r="N108"/>
  <c r="N112"/>
  <c r="N116"/>
  <c r="N120"/>
  <c r="N124"/>
  <c r="N128"/>
  <c r="N132"/>
  <c r="N136"/>
  <c r="N140"/>
  <c r="N144"/>
  <c r="N148"/>
  <c r="N152"/>
  <c r="N156"/>
  <c r="N160"/>
  <c r="N164"/>
  <c r="N168"/>
  <c r="N172"/>
  <c r="N176"/>
  <c r="N180"/>
  <c r="N184"/>
  <c r="N188"/>
  <c r="N192"/>
  <c r="N196"/>
  <c r="N200"/>
  <c r="N204"/>
  <c r="N208"/>
  <c r="N212"/>
  <c r="N216"/>
  <c r="N220"/>
  <c r="N224"/>
  <c r="N228"/>
  <c r="N232"/>
  <c r="N236"/>
  <c r="N240"/>
  <c r="N244"/>
  <c r="N248"/>
  <c r="N252"/>
  <c r="N256"/>
  <c r="N260"/>
  <c r="N264"/>
  <c r="N268"/>
  <c r="N272"/>
  <c r="N276"/>
  <c r="N280"/>
  <c r="N284"/>
  <c r="N288"/>
  <c r="N292"/>
  <c r="N296"/>
  <c r="N300"/>
  <c r="N304"/>
  <c r="N308"/>
  <c r="N312"/>
  <c r="N316"/>
  <c r="N320"/>
  <c r="N324"/>
  <c r="N328"/>
  <c r="N219"/>
  <c r="N223"/>
  <c r="N227"/>
  <c r="N235"/>
  <c r="N239"/>
  <c r="N243"/>
  <c r="N247"/>
  <c r="N251"/>
  <c r="N255"/>
  <c r="N259"/>
  <c r="N267"/>
  <c r="N271"/>
  <c r="N275"/>
  <c r="N279"/>
  <c r="N283"/>
  <c r="N287"/>
  <c r="N291"/>
  <c r="N299"/>
  <c r="N303"/>
  <c r="N307"/>
  <c r="N311"/>
  <c r="N315"/>
  <c r="N319"/>
  <c r="N327"/>
  <c r="N31"/>
  <c r="E27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G7"/>
  <c r="G22"/>
  <c r="G13"/>
  <c r="G25"/>
  <c r="G17"/>
  <c r="G11"/>
  <c r="G128"/>
  <c r="G15"/>
  <c r="G26"/>
  <c r="G14"/>
  <c r="G23"/>
  <c r="G9"/>
  <c r="G18"/>
  <c r="G27"/>
  <c r="G21"/>
  <c r="G87"/>
  <c r="G10"/>
  <c r="G19"/>
  <c r="G12"/>
  <c r="G20"/>
  <c r="G31"/>
  <c r="G42"/>
  <c r="G16"/>
  <c r="G24"/>
  <c r="G53"/>
  <c r="G52"/>
  <c r="G55"/>
  <c r="G67"/>
  <c r="G8"/>
  <c r="G51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M7" s="1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BL9" i="1"/>
  <c r="G9"/>
  <c r="CV3"/>
  <c r="CV4" s="1"/>
  <c r="CN3"/>
  <c r="CN4" s="1"/>
  <c r="CF3"/>
  <c r="CF4" s="1"/>
  <c r="BX3"/>
  <c r="BX4" s="1"/>
  <c r="BP3"/>
  <c r="BP4" s="1"/>
  <c r="BH3"/>
  <c r="BH4" s="1"/>
  <c r="AZ3"/>
  <c r="AZ4" s="1"/>
  <c r="AR3"/>
  <c r="AR4" s="1"/>
  <c r="AJ3"/>
  <c r="AJ4" s="1"/>
  <c r="AB3"/>
  <c r="AB4" s="1"/>
  <c r="T3"/>
  <c r="T4" s="1"/>
  <c r="S20"/>
  <c r="S24" s="1"/>
  <c r="S15" s="1"/>
  <c r="R24"/>
  <c r="T9"/>
  <c r="AK9"/>
  <c r="AC9"/>
  <c r="CS9"/>
  <c r="CK9"/>
  <c r="CC9"/>
  <c r="BU9"/>
  <c r="BM9"/>
  <c r="BE9"/>
  <c r="AW9"/>
  <c r="DB9"/>
  <c r="AL9"/>
  <c r="CD9"/>
  <c r="BV9"/>
  <c r="BF9"/>
  <c r="DC9"/>
  <c r="CU9"/>
  <c r="J9"/>
  <c r="J15" s="1"/>
  <c r="AM9"/>
  <c r="AE9"/>
  <c r="W9"/>
  <c r="CM9"/>
  <c r="CE9"/>
  <c r="BW9"/>
  <c r="BO9"/>
  <c r="BG9"/>
  <c r="AY9"/>
  <c r="CV9"/>
  <c r="K9"/>
  <c r="K15" s="1"/>
  <c r="U9"/>
  <c r="V9"/>
  <c r="CT9"/>
  <c r="BN9"/>
  <c r="I9"/>
  <c r="I15" s="1"/>
  <c r="G15"/>
  <c r="AN9"/>
  <c r="X9"/>
  <c r="CN9"/>
  <c r="CF9"/>
  <c r="BX9"/>
  <c r="BP9"/>
  <c r="BH9"/>
  <c r="AZ9"/>
  <c r="AR9"/>
  <c r="CW9"/>
  <c r="AD9"/>
  <c r="CL9"/>
  <c r="AX9"/>
  <c r="Q9"/>
  <c r="AF9"/>
  <c r="H9"/>
  <c r="H15" s="1"/>
  <c r="P9"/>
  <c r="AO9"/>
  <c r="AG9"/>
  <c r="Y9"/>
  <c r="CO9"/>
  <c r="CG9"/>
  <c r="BY9"/>
  <c r="BQ9"/>
  <c r="BI9"/>
  <c r="BA9"/>
  <c r="AS9"/>
  <c r="CX9"/>
  <c r="L9"/>
  <c r="L15" s="1"/>
  <c r="O9"/>
  <c r="O15" s="1"/>
  <c r="AP9"/>
  <c r="AH9"/>
  <c r="Z9"/>
  <c r="CP9"/>
  <c r="CH9"/>
  <c r="BZ9"/>
  <c r="BR9"/>
  <c r="BJ9"/>
  <c r="BB9"/>
  <c r="AT9"/>
  <c r="CY9"/>
  <c r="N9"/>
  <c r="N15" s="1"/>
  <c r="R9"/>
  <c r="AQ9"/>
  <c r="AI9"/>
  <c r="AA9"/>
  <c r="CQ9"/>
  <c r="CI9"/>
  <c r="CA9"/>
  <c r="BS9"/>
  <c r="BK9"/>
  <c r="BC9"/>
  <c r="AU9"/>
  <c r="Q24"/>
  <c r="K24"/>
  <c r="L24"/>
  <c r="M24"/>
  <c r="N24"/>
  <c r="O24"/>
  <c r="P24"/>
  <c r="I24"/>
  <c r="G165" i="5" l="1"/>
  <c r="G43"/>
  <c r="G46"/>
  <c r="G29"/>
  <c r="G108"/>
  <c r="G207"/>
  <c r="G104"/>
  <c r="G54"/>
  <c r="G117"/>
  <c r="G199"/>
  <c r="G167"/>
  <c r="G159"/>
  <c r="G189"/>
  <c r="G77"/>
  <c r="G64"/>
  <c r="G140"/>
  <c r="G71"/>
  <c r="G157"/>
  <c r="G185"/>
  <c r="G145"/>
  <c r="G89"/>
  <c r="G32"/>
  <c r="G114"/>
  <c r="G96"/>
  <c r="G153"/>
  <c r="G177"/>
  <c r="G73"/>
  <c r="G78"/>
  <c r="G39"/>
  <c r="G130"/>
  <c r="G110"/>
  <c r="G151"/>
  <c r="G175"/>
  <c r="G109"/>
  <c r="G94"/>
  <c r="G101"/>
  <c r="G131"/>
  <c r="G126"/>
  <c r="G149"/>
  <c r="G173"/>
  <c r="G115"/>
  <c r="G30"/>
  <c r="G35"/>
  <c r="G142"/>
  <c r="G169"/>
  <c r="G209"/>
  <c r="G36"/>
  <c r="G161"/>
  <c r="G183"/>
  <c r="G205"/>
  <c r="G116"/>
  <c r="G103"/>
  <c r="G62"/>
  <c r="G66"/>
  <c r="G47"/>
  <c r="G40"/>
  <c r="G181"/>
  <c r="G201"/>
  <c r="G144"/>
  <c r="G197"/>
  <c r="G193"/>
  <c r="G191"/>
  <c r="G213"/>
  <c r="G215"/>
  <c r="G223"/>
  <c r="G231"/>
  <c r="G239"/>
  <c r="G247"/>
  <c r="G256"/>
  <c r="G266"/>
  <c r="G276"/>
  <c r="G287"/>
  <c r="G298"/>
  <c r="G138"/>
  <c r="G45"/>
  <c r="G102"/>
  <c r="G56"/>
  <c r="G150"/>
  <c r="G158"/>
  <c r="G166"/>
  <c r="G174"/>
  <c r="G182"/>
  <c r="G190"/>
  <c r="G198"/>
  <c r="G206"/>
  <c r="G214"/>
  <c r="G222"/>
  <c r="G230"/>
  <c r="G238"/>
  <c r="G246"/>
  <c r="G255"/>
  <c r="G264"/>
  <c r="G275"/>
  <c r="G285"/>
  <c r="G296"/>
  <c r="G141"/>
  <c r="G70"/>
  <c r="G74"/>
  <c r="G97"/>
  <c r="G100"/>
  <c r="G34"/>
  <c r="G90"/>
  <c r="G98"/>
  <c r="G37"/>
  <c r="G133"/>
  <c r="G221"/>
  <c r="G237"/>
  <c r="G254"/>
  <c r="G284"/>
  <c r="G306"/>
  <c r="G229"/>
  <c r="G245"/>
  <c r="G274"/>
  <c r="G295"/>
  <c r="G63"/>
  <c r="G118"/>
  <c r="G33"/>
  <c r="G148"/>
  <c r="G156"/>
  <c r="G164"/>
  <c r="G172"/>
  <c r="G180"/>
  <c r="G188"/>
  <c r="G196"/>
  <c r="G204"/>
  <c r="G212"/>
  <c r="G220"/>
  <c r="G228"/>
  <c r="G236"/>
  <c r="G244"/>
  <c r="G253"/>
  <c r="G262"/>
  <c r="G272"/>
  <c r="G283"/>
  <c r="G293"/>
  <c r="G304"/>
  <c r="G76"/>
  <c r="G85"/>
  <c r="G120"/>
  <c r="G129"/>
  <c r="G48"/>
  <c r="G125"/>
  <c r="G127"/>
  <c r="G83"/>
  <c r="G72"/>
  <c r="G137"/>
  <c r="G44"/>
  <c r="G60"/>
  <c r="G99"/>
  <c r="G263"/>
  <c r="G147"/>
  <c r="G155"/>
  <c r="G163"/>
  <c r="G171"/>
  <c r="G179"/>
  <c r="G187"/>
  <c r="G195"/>
  <c r="G203"/>
  <c r="G211"/>
  <c r="G219"/>
  <c r="G235"/>
  <c r="G243"/>
  <c r="G252"/>
  <c r="G261"/>
  <c r="G271"/>
  <c r="G282"/>
  <c r="G292"/>
  <c r="G303"/>
  <c r="G84"/>
  <c r="G93"/>
  <c r="G123"/>
  <c r="G132"/>
  <c r="G58"/>
  <c r="G136"/>
  <c r="G105"/>
  <c r="G79"/>
  <c r="G91"/>
  <c r="G107"/>
  <c r="G227"/>
  <c r="G106"/>
  <c r="G134"/>
  <c r="G59"/>
  <c r="G146"/>
  <c r="G154"/>
  <c r="G162"/>
  <c r="G170"/>
  <c r="G178"/>
  <c r="G186"/>
  <c r="G194"/>
  <c r="G202"/>
  <c r="G210"/>
  <c r="G218"/>
  <c r="G226"/>
  <c r="G234"/>
  <c r="G242"/>
  <c r="G251"/>
  <c r="G260"/>
  <c r="G269"/>
  <c r="G280"/>
  <c r="G291"/>
  <c r="G301"/>
  <c r="G92"/>
  <c r="G113"/>
  <c r="G135"/>
  <c r="G61"/>
  <c r="G95"/>
  <c r="G41"/>
  <c r="G82"/>
  <c r="G225"/>
  <c r="G241"/>
  <c r="G259"/>
  <c r="G279"/>
  <c r="G300"/>
  <c r="G217"/>
  <c r="G233"/>
  <c r="G250"/>
  <c r="G268"/>
  <c r="G290"/>
  <c r="G122"/>
  <c r="G75"/>
  <c r="G50"/>
  <c r="G152"/>
  <c r="G160"/>
  <c r="G168"/>
  <c r="G176"/>
  <c r="G184"/>
  <c r="G192"/>
  <c r="G200"/>
  <c r="G208"/>
  <c r="G216"/>
  <c r="G224"/>
  <c r="G232"/>
  <c r="G240"/>
  <c r="G248"/>
  <c r="G258"/>
  <c r="G267"/>
  <c r="G277"/>
  <c r="G288"/>
  <c r="G299"/>
  <c r="G112"/>
  <c r="G119"/>
  <c r="G38"/>
  <c r="G86"/>
  <c r="G81"/>
  <c r="G28"/>
  <c r="G49"/>
  <c r="G69"/>
  <c r="G88"/>
  <c r="G57"/>
  <c r="G80"/>
  <c r="G65"/>
  <c r="BD398"/>
  <c r="BB399"/>
  <c r="BD399"/>
  <c r="G270"/>
  <c r="G278"/>
  <c r="G286"/>
  <c r="G294"/>
  <c r="G302"/>
  <c r="G139"/>
  <c r="G68"/>
  <c r="G249"/>
  <c r="G257"/>
  <c r="G265"/>
  <c r="G273"/>
  <c r="G281"/>
  <c r="G289"/>
  <c r="G297"/>
  <c r="G305"/>
  <c r="G143"/>
  <c r="G124"/>
  <c r="G111"/>
  <c r="G121"/>
  <c r="H15" i="3"/>
  <c r="I15"/>
  <c r="V8"/>
  <c r="Z8" s="1"/>
  <c r="T9"/>
  <c r="T20" i="1"/>
  <c r="U20" s="1"/>
  <c r="P15"/>
  <c r="R15"/>
  <c r="Q15"/>
  <c r="BB400" i="5" l="1"/>
  <c r="BD400"/>
  <c r="T10" i="3"/>
  <c r="V9"/>
  <c r="Z9" s="1"/>
  <c r="T24" i="1"/>
  <c r="T15" s="1"/>
  <c r="U24"/>
  <c r="U15" s="1"/>
  <c r="V20"/>
  <c r="BB401" i="5" l="1"/>
  <c r="BD401"/>
  <c r="T11" i="3"/>
  <c r="V10"/>
  <c r="Z10" s="1"/>
  <c r="W20" i="1"/>
  <c r="V24"/>
  <c r="V15" s="1"/>
  <c r="BB402" i="5" l="1"/>
  <c r="BD402"/>
  <c r="T12" i="3"/>
  <c r="V11"/>
  <c r="Z11" s="1"/>
  <c r="X20" i="1"/>
  <c r="W24"/>
  <c r="W15" s="1"/>
  <c r="BB403" i="5" l="1"/>
  <c r="BD403"/>
  <c r="T13" i="3"/>
  <c r="V12"/>
  <c r="Z12" s="1"/>
  <c r="Y20" i="1"/>
  <c r="X24"/>
  <c r="X15" s="1"/>
  <c r="BB404" i="5" l="1"/>
  <c r="BD404"/>
  <c r="T14" i="3"/>
  <c r="V13"/>
  <c r="Z13" s="1"/>
  <c r="Z20" i="1"/>
  <c r="Y24"/>
  <c r="Y15" s="1"/>
  <c r="BB405" i="5" l="1"/>
  <c r="BD405"/>
  <c r="T15" i="3"/>
  <c r="V14"/>
  <c r="Z14" s="1"/>
  <c r="AA20" i="1"/>
  <c r="Z24"/>
  <c r="Z15" s="1"/>
  <c r="BB406" i="5" l="1"/>
  <c r="BD406"/>
  <c r="T16" i="3"/>
  <c r="V15"/>
  <c r="Z15" s="1"/>
  <c r="AA24" i="1"/>
  <c r="AA15" s="1"/>
  <c r="AB20"/>
  <c r="BB407" i="5" l="1"/>
  <c r="BD407"/>
  <c r="T17" i="3"/>
  <c r="V16"/>
  <c r="Z16" s="1"/>
  <c r="AB24" i="1"/>
  <c r="AB15" s="1"/>
  <c r="AC20"/>
  <c r="BB408" i="5" l="1"/>
  <c r="BD408"/>
  <c r="T18" i="3"/>
  <c r="V17"/>
  <c r="Z17" s="1"/>
  <c r="AD20" i="1"/>
  <c r="AC24"/>
  <c r="AC15" s="1"/>
  <c r="BB409" i="5" l="1"/>
  <c r="BD409"/>
  <c r="T19" i="3"/>
  <c r="V18"/>
  <c r="Z18" s="1"/>
  <c r="AD24" i="1"/>
  <c r="AD15" s="1"/>
  <c r="AE20"/>
  <c r="BB410" i="5" l="1"/>
  <c r="BD410"/>
  <c r="T20" i="3"/>
  <c r="V19"/>
  <c r="Z19" s="1"/>
  <c r="AE24" i="1"/>
  <c r="AE15" s="1"/>
  <c r="AF20"/>
  <c r="BB411" i="5" l="1"/>
  <c r="BD411"/>
  <c r="T21" i="3"/>
  <c r="V20"/>
  <c r="Z20" s="1"/>
  <c r="AG20" i="1"/>
  <c r="AF24"/>
  <c r="AF15" s="1"/>
  <c r="BB412" i="5" l="1"/>
  <c r="BD412"/>
  <c r="T22" i="3"/>
  <c r="V21"/>
  <c r="Z21" s="1"/>
  <c r="AH20" i="1"/>
  <c r="AG24"/>
  <c r="AG15" s="1"/>
  <c r="BB413" i="5" l="1"/>
  <c r="BD413"/>
  <c r="T23" i="3"/>
  <c r="V22"/>
  <c r="Z22" s="1"/>
  <c r="AI20" i="1"/>
  <c r="AH24"/>
  <c r="AH15" s="1"/>
  <c r="BB414" i="5" l="1"/>
  <c r="BD414"/>
  <c r="T24" i="3"/>
  <c r="V23"/>
  <c r="Z23" s="1"/>
  <c r="AJ20" i="1"/>
  <c r="AI24"/>
  <c r="AI15" s="1"/>
  <c r="BB415" i="5" l="1"/>
  <c r="BD415"/>
  <c r="T25" i="3"/>
  <c r="V24"/>
  <c r="Z24" s="1"/>
  <c r="AJ24" i="1"/>
  <c r="AJ15" s="1"/>
  <c r="AK20"/>
  <c r="BB416" i="5" l="1"/>
  <c r="BD416"/>
  <c r="T26" i="3"/>
  <c r="V25"/>
  <c r="Z25" s="1"/>
  <c r="AK24" i="1"/>
  <c r="AK15" s="1"/>
  <c r="AL20"/>
  <c r="BB417" i="5" l="1"/>
  <c r="BD417"/>
  <c r="T27" i="3"/>
  <c r="V26"/>
  <c r="Z26" s="1"/>
  <c r="AL24" i="1"/>
  <c r="AL15" s="1"/>
  <c r="AM20"/>
  <c r="BB418" i="5" l="1"/>
  <c r="BD418"/>
  <c r="T28" i="3"/>
  <c r="V27"/>
  <c r="Z27" s="1"/>
  <c r="AM24" i="1"/>
  <c r="AM15" s="1"/>
  <c r="AN20"/>
  <c r="BB419" i="5" l="1"/>
  <c r="BD419"/>
  <c r="T29" i="3"/>
  <c r="V28"/>
  <c r="Z28" s="1"/>
  <c r="AO20" i="1"/>
  <c r="AN24"/>
  <c r="AN15" s="1"/>
  <c r="BB420" i="5" l="1"/>
  <c r="BD420"/>
  <c r="T30" i="3"/>
  <c r="V29"/>
  <c r="Z29" s="1"/>
  <c r="AO24" i="1"/>
  <c r="AO15" s="1"/>
  <c r="AP20"/>
  <c r="BB421" i="5" l="1"/>
  <c r="BD421"/>
  <c r="T31" i="3"/>
  <c r="V30"/>
  <c r="Z30" s="1"/>
  <c r="AQ20" i="1"/>
  <c r="AP24"/>
  <c r="AP15" s="1"/>
  <c r="BB422" i="5" l="1"/>
  <c r="BD422"/>
  <c r="T32" i="3"/>
  <c r="V31"/>
  <c r="Z31" s="1"/>
  <c r="AR20" i="1"/>
  <c r="AQ24"/>
  <c r="AQ15" s="1"/>
  <c r="BB423" i="5" l="1"/>
  <c r="BD423"/>
  <c r="T33" i="3"/>
  <c r="V32"/>
  <c r="Z32" s="1"/>
  <c r="AR24" i="1"/>
  <c r="AR15" s="1"/>
  <c r="AS20"/>
  <c r="BB424" i="5" l="1"/>
  <c r="BD424"/>
  <c r="T34" i="3"/>
  <c r="V33"/>
  <c r="Z33" s="1"/>
  <c r="AT20" i="1"/>
  <c r="AS24"/>
  <c r="AS15" s="1"/>
  <c r="BB425" i="5" l="1"/>
  <c r="BD425"/>
  <c r="T35" i="3"/>
  <c r="V34"/>
  <c r="Z34" s="1"/>
  <c r="AT24" i="1"/>
  <c r="AT15" s="1"/>
  <c r="AU20"/>
  <c r="BB426" i="5" l="1"/>
  <c r="BD426"/>
  <c r="T36" i="3"/>
  <c r="V35"/>
  <c r="Z35" s="1"/>
  <c r="AV20" i="1"/>
  <c r="AU24"/>
  <c r="AU15" s="1"/>
  <c r="BB427" i="5" l="1"/>
  <c r="BD427"/>
  <c r="T37" i="3"/>
  <c r="V36"/>
  <c r="Z36" s="1"/>
  <c r="AW20" i="1"/>
  <c r="AV24"/>
  <c r="AV15" s="1"/>
  <c r="BB428" i="5" l="1"/>
  <c r="BD428"/>
  <c r="T38" i="3"/>
  <c r="V37"/>
  <c r="Z37" s="1"/>
  <c r="AX20" i="1"/>
  <c r="AW24"/>
  <c r="AW15" s="1"/>
  <c r="BB429" i="5" l="1"/>
  <c r="BD429"/>
  <c r="T39" i="3"/>
  <c r="V38"/>
  <c r="Z38" s="1"/>
  <c r="AY20" i="1"/>
  <c r="AX24"/>
  <c r="AX15" s="1"/>
  <c r="BB430" i="5" l="1"/>
  <c r="BD430"/>
  <c r="T40" i="3"/>
  <c r="V39"/>
  <c r="Z39" s="1"/>
  <c r="AZ20" i="1"/>
  <c r="AY24"/>
  <c r="AY15" s="1"/>
  <c r="BB431" i="5" l="1"/>
  <c r="BD431"/>
  <c r="T41" i="3"/>
  <c r="V40"/>
  <c r="Z40" s="1"/>
  <c r="BA20" i="1"/>
  <c r="AZ24"/>
  <c r="AZ15" s="1"/>
  <c r="BB432" i="5" l="1"/>
  <c r="BD432"/>
  <c r="T42" i="3"/>
  <c r="V41"/>
  <c r="Z41" s="1"/>
  <c r="BA24" i="1"/>
  <c r="BA15" s="1"/>
  <c r="BB20"/>
  <c r="BB433" i="5" l="1"/>
  <c r="BD433"/>
  <c r="T43" i="3"/>
  <c r="V42"/>
  <c r="Z42" s="1"/>
  <c r="BC20" i="1"/>
  <c r="BB24"/>
  <c r="BB15" s="1"/>
  <c r="BB434" i="5" l="1"/>
  <c r="BD434"/>
  <c r="T44" i="3"/>
  <c r="V43"/>
  <c r="Z43" s="1"/>
  <c r="BD20" i="1"/>
  <c r="BC24"/>
  <c r="BC15" s="1"/>
  <c r="BB435" i="5" l="1"/>
  <c r="BD435"/>
  <c r="T45" i="3"/>
  <c r="V44"/>
  <c r="Z44" s="1"/>
  <c r="BE20" i="1"/>
  <c r="BD24"/>
  <c r="BD15" s="1"/>
  <c r="BB436" i="5" l="1"/>
  <c r="BD436"/>
  <c r="T46" i="3"/>
  <c r="V45"/>
  <c r="Z45" s="1"/>
  <c r="BF20" i="1"/>
  <c r="BE24"/>
  <c r="BE15" s="1"/>
  <c r="BB437" i="5" l="1"/>
  <c r="BD437"/>
  <c r="T47" i="3"/>
  <c r="V46"/>
  <c r="Z46" s="1"/>
  <c r="BG20" i="1"/>
  <c r="BF24"/>
  <c r="BF15" s="1"/>
  <c r="BB438" i="5" l="1"/>
  <c r="BD438"/>
  <c r="T48" i="3"/>
  <c r="V47"/>
  <c r="Z47" s="1"/>
  <c r="BH20" i="1"/>
  <c r="BG24"/>
  <c r="BG15" s="1"/>
  <c r="BB439" i="5" l="1"/>
  <c r="BD439"/>
  <c r="T49" i="3"/>
  <c r="V48"/>
  <c r="Z48" s="1"/>
  <c r="BI20" i="1"/>
  <c r="BH24"/>
  <c r="BH15" s="1"/>
  <c r="BB440" i="5" l="1"/>
  <c r="BD440"/>
  <c r="T50" i="3"/>
  <c r="V49"/>
  <c r="Z49" s="1"/>
  <c r="BI24" i="1"/>
  <c r="BI15" s="1"/>
  <c r="BJ20"/>
  <c r="BB441" i="5" l="1"/>
  <c r="BD441"/>
  <c r="T51" i="3"/>
  <c r="V50"/>
  <c r="Z50" s="1"/>
  <c r="BK20" i="1"/>
  <c r="BJ24"/>
  <c r="BJ15" s="1"/>
  <c r="BB442" i="5" l="1"/>
  <c r="BD442"/>
  <c r="T52" i="3"/>
  <c r="V51"/>
  <c r="Z51" s="1"/>
  <c r="BL20" i="1"/>
  <c r="BK24"/>
  <c r="BK15" s="1"/>
  <c r="BB443" i="5" l="1"/>
  <c r="BD443"/>
  <c r="T53" i="3"/>
  <c r="V52"/>
  <c r="Z52" s="1"/>
  <c r="BM20" i="1"/>
  <c r="BL24"/>
  <c r="BL15" s="1"/>
  <c r="BB444" i="5" l="1"/>
  <c r="BD444"/>
  <c r="T54" i="3"/>
  <c r="V53"/>
  <c r="Z53" s="1"/>
  <c r="BN20" i="1"/>
  <c r="BM24"/>
  <c r="BM15" s="1"/>
  <c r="BB445" i="5" l="1"/>
  <c r="BD445"/>
  <c r="T55" i="3"/>
  <c r="V54"/>
  <c r="Z54" s="1"/>
  <c r="BO20" i="1"/>
  <c r="BN24"/>
  <c r="BN15" s="1"/>
  <c r="BB446" i="5" l="1"/>
  <c r="BD446"/>
  <c r="T56" i="3"/>
  <c r="V55"/>
  <c r="Z55" s="1"/>
  <c r="BP20" i="1"/>
  <c r="BO24"/>
  <c r="BO15" s="1"/>
  <c r="BB447" i="5" l="1"/>
  <c r="BD447"/>
  <c r="T57" i="3"/>
  <c r="V56"/>
  <c r="Z56" s="1"/>
  <c r="BQ20" i="1"/>
  <c r="BP24"/>
  <c r="BP15" s="1"/>
  <c r="BB448" i="5" l="1"/>
  <c r="BD448"/>
  <c r="T58" i="3"/>
  <c r="V57"/>
  <c r="Z57" s="1"/>
  <c r="BQ24" i="1"/>
  <c r="BQ15" s="1"/>
  <c r="BR20"/>
  <c r="BB449" i="5" l="1"/>
  <c r="BD449"/>
  <c r="T59" i="3"/>
  <c r="V58"/>
  <c r="Z58" s="1"/>
  <c r="BR24" i="1"/>
  <c r="BR15" s="1"/>
  <c r="BS20"/>
  <c r="BB450" i="5" l="1"/>
  <c r="BD450"/>
  <c r="T60" i="3"/>
  <c r="V59"/>
  <c r="Z59" s="1"/>
  <c r="BT20" i="1"/>
  <c r="BS24"/>
  <c r="BS15" s="1"/>
  <c r="BB451" i="5" l="1"/>
  <c r="BD451"/>
  <c r="T61" i="3"/>
  <c r="V60"/>
  <c r="Z60" s="1"/>
  <c r="BU20" i="1"/>
  <c r="BT24"/>
  <c r="BT15" s="1"/>
  <c r="BB452" i="5" l="1"/>
  <c r="BD452"/>
  <c r="T62" i="3"/>
  <c r="V61"/>
  <c r="Z61" s="1"/>
  <c r="BV20" i="1"/>
  <c r="BU24"/>
  <c r="BU15" s="1"/>
  <c r="BB453" i="5" l="1"/>
  <c r="BD453"/>
  <c r="T63" i="3"/>
  <c r="V62"/>
  <c r="Z62" s="1"/>
  <c r="BW20" i="1"/>
  <c r="BV24"/>
  <c r="BV15" s="1"/>
  <c r="BB454" i="5" l="1"/>
  <c r="BD454"/>
  <c r="T64" i="3"/>
  <c r="V63"/>
  <c r="Z63" s="1"/>
  <c r="BX20" i="1"/>
  <c r="BW24"/>
  <c r="BW15" s="1"/>
  <c r="BB455" i="5" l="1"/>
  <c r="BD455"/>
  <c r="T65" i="3"/>
  <c r="V64"/>
  <c r="Z64" s="1"/>
  <c r="BY20" i="1"/>
  <c r="BX24"/>
  <c r="BX15" s="1"/>
  <c r="BB456" i="5" l="1"/>
  <c r="BD456"/>
  <c r="T66" i="3"/>
  <c r="V65"/>
  <c r="Z65" s="1"/>
  <c r="BY24" i="1"/>
  <c r="BY15" s="1"/>
  <c r="BZ20"/>
  <c r="BB457" i="5" l="1"/>
  <c r="BD457"/>
  <c r="T67" i="3"/>
  <c r="V66"/>
  <c r="Z66" s="1"/>
  <c r="CA20" i="1"/>
  <c r="BZ24"/>
  <c r="BZ15" s="1"/>
  <c r="BB458" i="5" l="1"/>
  <c r="BD458"/>
  <c r="T68" i="3"/>
  <c r="V67"/>
  <c r="Z67" s="1"/>
  <c r="CB20" i="1"/>
  <c r="CA24"/>
  <c r="CA15" s="1"/>
  <c r="BB459" i="5" l="1"/>
  <c r="BD459"/>
  <c r="T69" i="3"/>
  <c r="V68"/>
  <c r="Z68" s="1"/>
  <c r="CC20" i="1"/>
  <c r="CB24"/>
  <c r="CB15" s="1"/>
  <c r="BB460" i="5" l="1"/>
  <c r="BD460"/>
  <c r="T70" i="3"/>
  <c r="V69"/>
  <c r="Z69" s="1"/>
  <c r="CD20" i="1"/>
  <c r="CC24"/>
  <c r="CC15" s="1"/>
  <c r="BB461" i="5" l="1"/>
  <c r="BD461"/>
  <c r="T71" i="3"/>
  <c r="V70"/>
  <c r="Z70" s="1"/>
  <c r="CE20" i="1"/>
  <c r="CD24"/>
  <c r="CD15" s="1"/>
  <c r="BB462" i="5" l="1"/>
  <c r="BD462"/>
  <c r="T72" i="3"/>
  <c r="V71"/>
  <c r="Z71" s="1"/>
  <c r="CF20" i="1"/>
  <c r="CE24"/>
  <c r="CE15" s="1"/>
  <c r="BB463" i="5" l="1"/>
  <c r="BD463"/>
  <c r="T73" i="3"/>
  <c r="V72"/>
  <c r="Z72" s="1"/>
  <c r="CG20" i="1"/>
  <c r="CF24"/>
  <c r="CF15" s="1"/>
  <c r="BB464" i="5" l="1"/>
  <c r="BD464"/>
  <c r="T74" i="3"/>
  <c r="V73"/>
  <c r="Z73" s="1"/>
  <c r="CH20" i="1"/>
  <c r="CG24"/>
  <c r="CG15" s="1"/>
  <c r="BB465" i="5" l="1"/>
  <c r="BD465"/>
  <c r="T75" i="3"/>
  <c r="V74"/>
  <c r="Z74" s="1"/>
  <c r="CH24" i="1"/>
  <c r="CH15" s="1"/>
  <c r="CI20"/>
  <c r="BB466" i="5" l="1"/>
  <c r="BD466"/>
  <c r="T76" i="3"/>
  <c r="V75"/>
  <c r="Z75" s="1"/>
  <c r="CJ20" i="1"/>
  <c r="CI24"/>
  <c r="CI15" s="1"/>
  <c r="BB467" i="5" l="1"/>
  <c r="BD467"/>
  <c r="T77" i="3"/>
  <c r="V76"/>
  <c r="Z76" s="1"/>
  <c r="CK20" i="1"/>
  <c r="CJ24"/>
  <c r="CJ15" s="1"/>
  <c r="BB468" i="5" l="1"/>
  <c r="BD468"/>
  <c r="T78" i="3"/>
  <c r="V77"/>
  <c r="Z77" s="1"/>
  <c r="CL20" i="1"/>
  <c r="CK24"/>
  <c r="CK15" s="1"/>
  <c r="BB469" i="5" l="1"/>
  <c r="BD469"/>
  <c r="T79" i="3"/>
  <c r="V78"/>
  <c r="Z78" s="1"/>
  <c r="CM20" i="1"/>
  <c r="CL24"/>
  <c r="CL15" s="1"/>
  <c r="BB470" i="5" l="1"/>
  <c r="BD470"/>
  <c r="T80" i="3"/>
  <c r="V79"/>
  <c r="Z79" s="1"/>
  <c r="CN20" i="1"/>
  <c r="CM24"/>
  <c r="CM15" s="1"/>
  <c r="BB471" i="5" l="1"/>
  <c r="BD471"/>
  <c r="T81" i="3"/>
  <c r="V80"/>
  <c r="Z80" s="1"/>
  <c r="CO20" i="1"/>
  <c r="CN24"/>
  <c r="CN15" s="1"/>
  <c r="BB472" i="5" l="1"/>
  <c r="BD472"/>
  <c r="T82" i="3"/>
  <c r="V81"/>
  <c r="Z81" s="1"/>
  <c r="CO24" i="1"/>
  <c r="CO15" s="1"/>
  <c r="CP20"/>
  <c r="BB473" i="5" l="1"/>
  <c r="BD473"/>
  <c r="T83" i="3"/>
  <c r="V82"/>
  <c r="Z82" s="1"/>
  <c r="CQ20" i="1"/>
  <c r="CP24"/>
  <c r="CP15" s="1"/>
  <c r="BB474" i="5" l="1"/>
  <c r="BD474"/>
  <c r="T84" i="3"/>
  <c r="V83"/>
  <c r="Z83" s="1"/>
  <c r="CR20" i="1"/>
  <c r="CQ24"/>
  <c r="CQ15" s="1"/>
  <c r="BB475" i="5" l="1"/>
  <c r="BD475"/>
  <c r="T85" i="3"/>
  <c r="V84"/>
  <c r="Z84" s="1"/>
  <c r="CS20" i="1"/>
  <c r="CR24"/>
  <c r="CR15" s="1"/>
  <c r="BB476" i="5" l="1"/>
  <c r="BD476"/>
  <c r="T86" i="3"/>
  <c r="V85"/>
  <c r="Z85" s="1"/>
  <c r="CT20" i="1"/>
  <c r="CS24"/>
  <c r="CS15" s="1"/>
  <c r="BB477" i="5" l="1"/>
  <c r="BD477"/>
  <c r="T87" i="3"/>
  <c r="V86"/>
  <c r="Z86" s="1"/>
  <c r="CU20" i="1"/>
  <c r="CT24"/>
  <c r="CT15" s="1"/>
  <c r="BB478" i="5" l="1"/>
  <c r="BD478"/>
  <c r="T88" i="3"/>
  <c r="V87"/>
  <c r="Z87" s="1"/>
  <c r="CU24" i="1"/>
  <c r="CU15" s="1"/>
  <c r="CV20"/>
  <c r="BB479" i="5" l="1"/>
  <c r="BD479"/>
  <c r="T89" i="3"/>
  <c r="V88"/>
  <c r="Z88" s="1"/>
  <c r="CW20" i="1"/>
  <c r="CV24"/>
  <c r="CV15" s="1"/>
  <c r="BB480" i="5" l="1"/>
  <c r="BD480"/>
  <c r="T90" i="3"/>
  <c r="V89"/>
  <c r="Z89" s="1"/>
  <c r="CX20" i="1"/>
  <c r="CW24"/>
  <c r="CW15" s="1"/>
  <c r="BB481" i="5" l="1"/>
  <c r="BD481"/>
  <c r="T91" i="3"/>
  <c r="V90"/>
  <c r="Z90" s="1"/>
  <c r="CY20" i="1"/>
  <c r="CX24"/>
  <c r="CX15" s="1"/>
  <c r="BB482" i="5" l="1"/>
  <c r="BD482"/>
  <c r="T92" i="3"/>
  <c r="V91"/>
  <c r="Z91" s="1"/>
  <c r="CZ20" i="1"/>
  <c r="CY24"/>
  <c r="CY15" s="1"/>
  <c r="BB483" i="5" l="1"/>
  <c r="BD483"/>
  <c r="T93" i="3"/>
  <c r="V92"/>
  <c r="Z92" s="1"/>
  <c r="DA20" i="1"/>
  <c r="CZ24"/>
  <c r="CZ15" s="1"/>
  <c r="BB484" i="5" l="1"/>
  <c r="BD484"/>
  <c r="T94" i="3"/>
  <c r="V93"/>
  <c r="Z93" s="1"/>
  <c r="DB20" i="1"/>
  <c r="DA24"/>
  <c r="DA15" s="1"/>
  <c r="BB485" i="5" l="1"/>
  <c r="BD485"/>
  <c r="T95" i="3"/>
  <c r="V94"/>
  <c r="Z94" s="1"/>
  <c r="DC20" i="1"/>
  <c r="DC24" s="1"/>
  <c r="DC15" s="1"/>
  <c r="DB24"/>
  <c r="DB15" s="1"/>
  <c r="BB486" i="5" l="1"/>
  <c r="BD486"/>
  <c r="T96" i="3"/>
  <c r="V95"/>
  <c r="Z95" s="1"/>
  <c r="BB487" i="5" l="1"/>
  <c r="BD487"/>
  <c r="T97" i="3"/>
  <c r="V96"/>
  <c r="Z96" s="1"/>
  <c r="BB488" i="5" l="1"/>
  <c r="BD488"/>
  <c r="T98" i="3"/>
  <c r="V97"/>
  <c r="Z97" s="1"/>
  <c r="BB489" i="5" l="1"/>
  <c r="BD489"/>
  <c r="T99" i="3"/>
  <c r="V98"/>
  <c r="Z98" s="1"/>
  <c r="BB490" i="5" l="1"/>
  <c r="BD490"/>
  <c r="T100" i="3"/>
  <c r="V99"/>
  <c r="Z99" s="1"/>
  <c r="BB491" i="5" l="1"/>
  <c r="BD491"/>
  <c r="T101" i="3"/>
  <c r="V100"/>
  <c r="Z100" s="1"/>
  <c r="BB492" i="5" l="1"/>
  <c r="BD492"/>
  <c r="T102" i="3"/>
  <c r="V101"/>
  <c r="Z101" s="1"/>
  <c r="BB493" i="5" l="1"/>
  <c r="BD493"/>
  <c r="T103" i="3"/>
  <c r="V102"/>
  <c r="Z102" s="1"/>
  <c r="BB494" i="5" l="1"/>
  <c r="BD494"/>
  <c r="T104" i="3"/>
  <c r="V103"/>
  <c r="Z103" s="1"/>
  <c r="BB495" i="5" l="1"/>
  <c r="BD495"/>
  <c r="T105" i="3"/>
  <c r="V104"/>
  <c r="Z104" s="1"/>
  <c r="BB496" i="5" l="1"/>
  <c r="BD496"/>
  <c r="T106" i="3"/>
  <c r="V105"/>
  <c r="Z105" s="1"/>
  <c r="BB497" i="5" l="1"/>
  <c r="BD497"/>
  <c r="T107" i="3"/>
  <c r="V106"/>
  <c r="Z106" s="1"/>
  <c r="BB498" i="5" l="1"/>
  <c r="BD498"/>
  <c r="T108" i="3"/>
  <c r="V107"/>
  <c r="Z107" s="1"/>
  <c r="BB499" i="5" l="1"/>
  <c r="BD499"/>
  <c r="T109" i="3"/>
  <c r="V108"/>
  <c r="Z108" s="1"/>
  <c r="BB500" i="5" l="1"/>
  <c r="BD500"/>
  <c r="T110" i="3"/>
  <c r="V109"/>
  <c r="Z109" s="1"/>
  <c r="BB501" i="5" l="1"/>
  <c r="BD501"/>
  <c r="T111" i="3"/>
  <c r="V110"/>
  <c r="Z110" s="1"/>
  <c r="BB502" i="5" l="1"/>
  <c r="BD502"/>
  <c r="T112" i="3"/>
  <c r="V111"/>
  <c r="Z111" s="1"/>
  <c r="BB503" i="5" l="1"/>
  <c r="BD503"/>
  <c r="T113" i="3"/>
  <c r="V112"/>
  <c r="Z112" s="1"/>
  <c r="BB504" i="5" l="1"/>
  <c r="BD504"/>
  <c r="T114" i="3"/>
  <c r="V113"/>
  <c r="Z113" s="1"/>
  <c r="BB505" i="5" l="1"/>
  <c r="BD505"/>
  <c r="T115" i="3"/>
  <c r="V114"/>
  <c r="Z114" s="1"/>
  <c r="BB506" i="5" l="1"/>
  <c r="BD506"/>
  <c r="T116" i="3"/>
  <c r="V115"/>
  <c r="Z115" s="1"/>
  <c r="BB507" i="5" l="1"/>
  <c r="BD507"/>
  <c r="T117" i="3"/>
  <c r="V116"/>
  <c r="Z116" s="1"/>
  <c r="BB508" i="5" l="1"/>
  <c r="BD508"/>
  <c r="T118" i="3"/>
  <c r="V117"/>
  <c r="Z117" s="1"/>
  <c r="BB509" i="5" l="1"/>
  <c r="BD509"/>
  <c r="T119" i="3"/>
  <c r="V118"/>
  <c r="Z118" s="1"/>
  <c r="T120" l="1"/>
  <c r="V119"/>
  <c r="Z119" s="1"/>
  <c r="T121" l="1"/>
  <c r="V120"/>
  <c r="Z120" s="1"/>
  <c r="T122" l="1"/>
  <c r="V121"/>
  <c r="Z121" s="1"/>
  <c r="T123" l="1"/>
  <c r="V122"/>
  <c r="Z122" s="1"/>
  <c r="T124" l="1"/>
  <c r="V123"/>
  <c r="Z123" s="1"/>
  <c r="T125" l="1"/>
  <c r="V124"/>
  <c r="Z124" s="1"/>
  <c r="T126" l="1"/>
  <c r="V125"/>
  <c r="Z125" s="1"/>
  <c r="T127" l="1"/>
  <c r="V126"/>
  <c r="Z126" s="1"/>
  <c r="T128" l="1"/>
  <c r="V127"/>
  <c r="Z127" s="1"/>
  <c r="T129" l="1"/>
  <c r="V128"/>
  <c r="Z128" s="1"/>
  <c r="T130" l="1"/>
  <c r="V129"/>
  <c r="Z129" s="1"/>
  <c r="T131" l="1"/>
  <c r="V130"/>
  <c r="Z130" s="1"/>
  <c r="T132" l="1"/>
  <c r="V131"/>
  <c r="Z131" s="1"/>
  <c r="T133" l="1"/>
  <c r="V132"/>
  <c r="Z132" s="1"/>
  <c r="T134" l="1"/>
  <c r="V133"/>
  <c r="Z133" s="1"/>
  <c r="T135" l="1"/>
  <c r="V134"/>
  <c r="Z134" s="1"/>
  <c r="T136" l="1"/>
  <c r="V135"/>
  <c r="Z135" s="1"/>
  <c r="T137" l="1"/>
  <c r="V136"/>
  <c r="Z136" s="1"/>
  <c r="T138" l="1"/>
  <c r="V137"/>
  <c r="Z137" s="1"/>
  <c r="T139" l="1"/>
  <c r="V138"/>
  <c r="Z138" s="1"/>
  <c r="T140" l="1"/>
  <c r="V139"/>
  <c r="Z139" s="1"/>
  <c r="T141" l="1"/>
  <c r="V140"/>
  <c r="Z140" s="1"/>
  <c r="T142" l="1"/>
  <c r="V141"/>
  <c r="Z141" s="1"/>
  <c r="T143" l="1"/>
  <c r="V142"/>
  <c r="Z142" s="1"/>
  <c r="T144" l="1"/>
  <c r="V143"/>
  <c r="Z143" s="1"/>
  <c r="T145" l="1"/>
  <c r="V144"/>
  <c r="Z144" s="1"/>
  <c r="T146" l="1"/>
  <c r="V145"/>
  <c r="Z145" s="1"/>
  <c r="T147" l="1"/>
  <c r="V146"/>
  <c r="Z146" s="1"/>
  <c r="T148" l="1"/>
  <c r="V147"/>
  <c r="Z147" s="1"/>
  <c r="T149" l="1"/>
  <c r="V148"/>
  <c r="Z148" s="1"/>
  <c r="T150" l="1"/>
  <c r="V149"/>
  <c r="Z149" s="1"/>
  <c r="T151" l="1"/>
  <c r="V150"/>
  <c r="Z150" s="1"/>
  <c r="T152" l="1"/>
  <c r="V151"/>
  <c r="Z151" s="1"/>
  <c r="T153" l="1"/>
  <c r="V152"/>
  <c r="Z152" s="1"/>
  <c r="T154" l="1"/>
  <c r="V153"/>
  <c r="Z153" s="1"/>
  <c r="T155" l="1"/>
  <c r="V154"/>
  <c r="Z154" s="1"/>
  <c r="T156" l="1"/>
  <c r="V155"/>
  <c r="Z155" s="1"/>
  <c r="T157" l="1"/>
  <c r="V156"/>
  <c r="Z156" s="1"/>
  <c r="T158" l="1"/>
  <c r="V157"/>
  <c r="Z157" s="1"/>
  <c r="T159" l="1"/>
  <c r="V158"/>
  <c r="Z158" s="1"/>
  <c r="T160" l="1"/>
  <c r="V159"/>
  <c r="Z159" s="1"/>
  <c r="T161" l="1"/>
  <c r="V160"/>
  <c r="Z160" s="1"/>
  <c r="T162" l="1"/>
  <c r="V161"/>
  <c r="Z161" s="1"/>
  <c r="T163" l="1"/>
  <c r="V162"/>
  <c r="Z162" s="1"/>
  <c r="T164" l="1"/>
  <c r="V163"/>
  <c r="Z163" s="1"/>
  <c r="T165" l="1"/>
  <c r="V164"/>
  <c r="Z164" s="1"/>
  <c r="T166" l="1"/>
  <c r="V165"/>
  <c r="Z165" s="1"/>
  <c r="T167" l="1"/>
  <c r="V166"/>
  <c r="Z166" s="1"/>
  <c r="T168" l="1"/>
  <c r="V167"/>
  <c r="Z167" s="1"/>
  <c r="T169" l="1"/>
  <c r="V168"/>
  <c r="Z168" s="1"/>
  <c r="T170" l="1"/>
  <c r="V169"/>
  <c r="Z169" s="1"/>
  <c r="T171" l="1"/>
  <c r="V170"/>
  <c r="Z170" s="1"/>
  <c r="T172" l="1"/>
  <c r="V171"/>
  <c r="Z171" s="1"/>
  <c r="T173" l="1"/>
  <c r="V172"/>
  <c r="Z172" s="1"/>
  <c r="T174" l="1"/>
  <c r="V173"/>
  <c r="Z173" s="1"/>
  <c r="T175" l="1"/>
  <c r="V174"/>
  <c r="Z174" s="1"/>
  <c r="T176" l="1"/>
  <c r="V175"/>
  <c r="Z175" s="1"/>
  <c r="T177" l="1"/>
  <c r="V176"/>
  <c r="Z176" s="1"/>
  <c r="T178" l="1"/>
  <c r="V177"/>
  <c r="Z177" s="1"/>
  <c r="T179" l="1"/>
  <c r="V178"/>
  <c r="Z178" s="1"/>
  <c r="T180" l="1"/>
  <c r="V179"/>
  <c r="Z179" s="1"/>
  <c r="T181" l="1"/>
  <c r="V180"/>
  <c r="Z180" s="1"/>
  <c r="T182" l="1"/>
  <c r="V181"/>
  <c r="Z181" s="1"/>
  <c r="T183" l="1"/>
  <c r="V182"/>
  <c r="Z182" s="1"/>
  <c r="T184" l="1"/>
  <c r="V183"/>
  <c r="Z183" s="1"/>
  <c r="T185" l="1"/>
  <c r="V184"/>
  <c r="Z184" s="1"/>
  <c r="T186" l="1"/>
  <c r="V185"/>
  <c r="Z185" s="1"/>
  <c r="T187" l="1"/>
  <c r="V186"/>
  <c r="Z186" s="1"/>
  <c r="T188" l="1"/>
  <c r="V187"/>
  <c r="Z187" s="1"/>
  <c r="T189" l="1"/>
  <c r="V188"/>
  <c r="Z188" s="1"/>
  <c r="T190" l="1"/>
  <c r="V189"/>
  <c r="Z189" s="1"/>
  <c r="T191" l="1"/>
  <c r="V190"/>
  <c r="Z190" s="1"/>
  <c r="T192" l="1"/>
  <c r="V191"/>
  <c r="Z191" s="1"/>
  <c r="T193" l="1"/>
  <c r="V192"/>
  <c r="Z192" s="1"/>
  <c r="T194" l="1"/>
  <c r="V193"/>
  <c r="Z193" s="1"/>
  <c r="T195" l="1"/>
  <c r="V194"/>
  <c r="Z194" s="1"/>
  <c r="T196" l="1"/>
  <c r="V195"/>
  <c r="Z195" s="1"/>
  <c r="T197" l="1"/>
  <c r="V196"/>
  <c r="Z196" s="1"/>
  <c r="T198" l="1"/>
  <c r="V197"/>
  <c r="Z197" s="1"/>
  <c r="T199" l="1"/>
  <c r="V198"/>
  <c r="Z198" s="1"/>
  <c r="T200" l="1"/>
  <c r="V199"/>
  <c r="Z199" s="1"/>
  <c r="T201" l="1"/>
  <c r="V200"/>
  <c r="Z200" s="1"/>
  <c r="T202" l="1"/>
  <c r="V201"/>
  <c r="Z201" s="1"/>
  <c r="T203" l="1"/>
  <c r="V202"/>
  <c r="Z202" s="1"/>
  <c r="T204" l="1"/>
  <c r="V203"/>
  <c r="Z203" s="1"/>
  <c r="T205" l="1"/>
  <c r="V204"/>
  <c r="Z204" s="1"/>
  <c r="T206" l="1"/>
  <c r="V205"/>
  <c r="Z205" s="1"/>
  <c r="T207" l="1"/>
  <c r="V206"/>
  <c r="Z206" s="1"/>
  <c r="T208" l="1"/>
  <c r="V207"/>
  <c r="Z207" s="1"/>
  <c r="T209" l="1"/>
  <c r="V208"/>
  <c r="Z208" s="1"/>
  <c r="T210" l="1"/>
  <c r="V209"/>
  <c r="Z209" s="1"/>
  <c r="T211" l="1"/>
  <c r="V210"/>
  <c r="Z210" s="1"/>
  <c r="T212" l="1"/>
  <c r="V211"/>
  <c r="Z211" s="1"/>
  <c r="T213" l="1"/>
  <c r="V212"/>
  <c r="Z212" s="1"/>
  <c r="T214" l="1"/>
  <c r="V213"/>
  <c r="Z213" s="1"/>
  <c r="T215" l="1"/>
  <c r="V214"/>
  <c r="Z214" s="1"/>
  <c r="T216" l="1"/>
  <c r="V215"/>
  <c r="Z215" s="1"/>
  <c r="T217" l="1"/>
  <c r="V216"/>
  <c r="Z216" s="1"/>
  <c r="T218" l="1"/>
  <c r="V217"/>
  <c r="Z217" s="1"/>
  <c r="T219" l="1"/>
  <c r="V218"/>
  <c r="Z218" s="1"/>
  <c r="T220" l="1"/>
  <c r="V219"/>
  <c r="Z219" s="1"/>
  <c r="T221" l="1"/>
  <c r="V220"/>
  <c r="Z220" s="1"/>
  <c r="T222" l="1"/>
  <c r="V221"/>
  <c r="Z221" s="1"/>
  <c r="T223" l="1"/>
  <c r="V222"/>
  <c r="Z222" s="1"/>
  <c r="T224" l="1"/>
  <c r="V223"/>
  <c r="Z223" s="1"/>
  <c r="T225" l="1"/>
  <c r="V224"/>
  <c r="Z224" s="1"/>
  <c r="T226" l="1"/>
  <c r="V225"/>
  <c r="Z225" s="1"/>
  <c r="T227" l="1"/>
  <c r="V226"/>
  <c r="Z226" s="1"/>
  <c r="T228" l="1"/>
  <c r="V227"/>
  <c r="Z227" s="1"/>
  <c r="T229" l="1"/>
  <c r="V228"/>
  <c r="Z228" s="1"/>
  <c r="T230" l="1"/>
  <c r="V229"/>
  <c r="Z229" s="1"/>
  <c r="T231" l="1"/>
  <c r="V230"/>
  <c r="Z230" s="1"/>
  <c r="T232" l="1"/>
  <c r="V231"/>
  <c r="Z231" s="1"/>
  <c r="T233" l="1"/>
  <c r="V232"/>
  <c r="Z232" s="1"/>
  <c r="T234" l="1"/>
  <c r="V233"/>
  <c r="Z233" s="1"/>
  <c r="T235" l="1"/>
  <c r="V234"/>
  <c r="Z234" s="1"/>
  <c r="T236" l="1"/>
  <c r="V235"/>
  <c r="Z235" s="1"/>
  <c r="T237" l="1"/>
  <c r="V236"/>
  <c r="Z236" s="1"/>
  <c r="T238" l="1"/>
  <c r="V237"/>
  <c r="Z237" s="1"/>
  <c r="T239" l="1"/>
  <c r="V238"/>
  <c r="Z238" s="1"/>
  <c r="T240" l="1"/>
  <c r="V239"/>
  <c r="Z239" s="1"/>
  <c r="T241" l="1"/>
  <c r="V240"/>
  <c r="Z240" s="1"/>
  <c r="T242" l="1"/>
  <c r="V241"/>
  <c r="Z241" s="1"/>
  <c r="T243" l="1"/>
  <c r="V242"/>
  <c r="Z242" s="1"/>
  <c r="T244" l="1"/>
  <c r="V243"/>
  <c r="Z243" s="1"/>
  <c r="T245" l="1"/>
  <c r="V244"/>
  <c r="Z244" s="1"/>
  <c r="T246" l="1"/>
  <c r="V245"/>
  <c r="Z245" s="1"/>
  <c r="T247" l="1"/>
  <c r="V246"/>
  <c r="Z246" s="1"/>
  <c r="T248" l="1"/>
  <c r="V247"/>
  <c r="Z247" s="1"/>
  <c r="T249" l="1"/>
  <c r="V248"/>
  <c r="Z248" s="1"/>
  <c r="T250" l="1"/>
  <c r="V249"/>
  <c r="Z249" s="1"/>
  <c r="T251" l="1"/>
  <c r="V250"/>
  <c r="Z250" s="1"/>
  <c r="T252" l="1"/>
  <c r="V251"/>
  <c r="Z251" s="1"/>
  <c r="T253" l="1"/>
  <c r="V252"/>
  <c r="Z252" s="1"/>
  <c r="T254" l="1"/>
  <c r="V253"/>
  <c r="Z253" s="1"/>
  <c r="T255" l="1"/>
  <c r="V254"/>
  <c r="Z254" s="1"/>
  <c r="T256" l="1"/>
  <c r="V255"/>
  <c r="Z255" s="1"/>
  <c r="T257" l="1"/>
  <c r="V256"/>
  <c r="Z256" s="1"/>
  <c r="T258" l="1"/>
  <c r="V257"/>
  <c r="Z257" s="1"/>
  <c r="T259" l="1"/>
  <c r="V258"/>
  <c r="Z258" s="1"/>
  <c r="T260" l="1"/>
  <c r="V259"/>
  <c r="Z259" s="1"/>
  <c r="T261" l="1"/>
  <c r="V260"/>
  <c r="Z260" s="1"/>
  <c r="T262" l="1"/>
  <c r="V261"/>
  <c r="Z261" s="1"/>
  <c r="T263" l="1"/>
  <c r="V262"/>
  <c r="Z262" s="1"/>
  <c r="T264" l="1"/>
  <c r="V263"/>
  <c r="Z263" s="1"/>
  <c r="T265" l="1"/>
  <c r="V264"/>
  <c r="Z264" s="1"/>
  <c r="T266" l="1"/>
  <c r="V265"/>
  <c r="Z265" s="1"/>
  <c r="T267" l="1"/>
  <c r="V266"/>
  <c r="Z266" s="1"/>
  <c r="T268" l="1"/>
  <c r="V267"/>
  <c r="Z267" s="1"/>
  <c r="T269" l="1"/>
  <c r="V268"/>
  <c r="Z268" s="1"/>
  <c r="T270" l="1"/>
  <c r="V269"/>
  <c r="Z269" s="1"/>
  <c r="T271" l="1"/>
  <c r="V270"/>
  <c r="Z270" s="1"/>
  <c r="T272" l="1"/>
  <c r="V271"/>
  <c r="Z271" s="1"/>
  <c r="T273" l="1"/>
  <c r="V272"/>
  <c r="Z272" s="1"/>
  <c r="T274" l="1"/>
  <c r="V273"/>
  <c r="Z273" s="1"/>
  <c r="T275" l="1"/>
  <c r="V274"/>
  <c r="Z274" s="1"/>
  <c r="T276" l="1"/>
  <c r="V275"/>
  <c r="Z275" s="1"/>
  <c r="T277" l="1"/>
  <c r="V276"/>
  <c r="Z276" s="1"/>
  <c r="T278" l="1"/>
  <c r="V277"/>
  <c r="Z277" s="1"/>
  <c r="T279" l="1"/>
  <c r="V278"/>
  <c r="Z278" s="1"/>
  <c r="T280" l="1"/>
  <c r="V279"/>
  <c r="Z279" s="1"/>
  <c r="T281" l="1"/>
  <c r="V280"/>
  <c r="Z280" s="1"/>
  <c r="T282" l="1"/>
  <c r="V281"/>
  <c r="Z281" s="1"/>
  <c r="T283" l="1"/>
  <c r="V282"/>
  <c r="Z282" s="1"/>
  <c r="T284" l="1"/>
  <c r="V283"/>
  <c r="Z283" s="1"/>
  <c r="T285" l="1"/>
  <c r="V284"/>
  <c r="Z284" s="1"/>
  <c r="T286" l="1"/>
  <c r="V285"/>
  <c r="Z285" s="1"/>
  <c r="T287" l="1"/>
  <c r="V286"/>
  <c r="Z286" s="1"/>
  <c r="T288" l="1"/>
  <c r="V287"/>
  <c r="Z287" s="1"/>
  <c r="T289" l="1"/>
  <c r="V288"/>
  <c r="Z288" s="1"/>
  <c r="T290" l="1"/>
  <c r="V289"/>
  <c r="Z289" s="1"/>
  <c r="T291" l="1"/>
  <c r="V290"/>
  <c r="Z290" s="1"/>
  <c r="T292" l="1"/>
  <c r="V291"/>
  <c r="Z291" s="1"/>
  <c r="T293" l="1"/>
  <c r="V292"/>
  <c r="Z292" s="1"/>
  <c r="T294" l="1"/>
  <c r="V293"/>
  <c r="Z293" s="1"/>
  <c r="T295" l="1"/>
  <c r="V294"/>
  <c r="Z294" s="1"/>
  <c r="T296" l="1"/>
  <c r="V295"/>
  <c r="Z295" s="1"/>
  <c r="T297" l="1"/>
  <c r="V296"/>
  <c r="Z296" s="1"/>
  <c r="T298" l="1"/>
  <c r="V297"/>
  <c r="Z297" s="1"/>
  <c r="T299" l="1"/>
  <c r="V298"/>
  <c r="Z298" s="1"/>
  <c r="T300" l="1"/>
  <c r="V299"/>
  <c r="Z299" s="1"/>
  <c r="T301" l="1"/>
  <c r="V300"/>
  <c r="Z300" s="1"/>
  <c r="T302" l="1"/>
  <c r="V301"/>
  <c r="Z301" s="1"/>
  <c r="T303" l="1"/>
  <c r="V302"/>
  <c r="Z302" s="1"/>
  <c r="T304" l="1"/>
  <c r="V303"/>
  <c r="Z303" s="1"/>
  <c r="T305" l="1"/>
  <c r="V304"/>
  <c r="Z304" s="1"/>
  <c r="T306" l="1"/>
  <c r="V306" s="1"/>
  <c r="Z306" s="1"/>
  <c r="V305"/>
  <c r="Z305" s="1"/>
</calcChain>
</file>

<file path=xl/comments1.xml><?xml version="1.0" encoding="utf-8"?>
<comments xmlns="http://schemas.openxmlformats.org/spreadsheetml/2006/main">
  <authors>
    <author>LEEJAEHAN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Q77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X103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E1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L159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S191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Z229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G265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N31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<sst xmlns="http://schemas.openxmlformats.org/spreadsheetml/2006/main" count="235" uniqueCount="43">
  <si>
    <t>Growth</t>
    <phoneticPr fontId="3" type="noConversion"/>
  </si>
  <si>
    <t>데미지</t>
    <phoneticPr fontId="3" type="noConversion"/>
  </si>
  <si>
    <t>레벨</t>
    <phoneticPr fontId="3" type="noConversion"/>
  </si>
  <si>
    <t>비용</t>
    <phoneticPr fontId="3" type="noConversion"/>
  </si>
  <si>
    <t>초기비용/ 데미지가 100이라면, 100초</t>
    <phoneticPr fontId="3" type="noConversion"/>
  </si>
  <si>
    <t>몇초?</t>
    <phoneticPr fontId="3" type="noConversion"/>
  </si>
  <si>
    <t>배수</t>
    <phoneticPr fontId="3" type="noConversion"/>
  </si>
  <si>
    <t>변화배수</t>
    <phoneticPr fontId="3" type="noConversion"/>
  </si>
  <si>
    <t>최종데미지</t>
    <phoneticPr fontId="3" type="noConversion"/>
  </si>
  <si>
    <t>R1</t>
    <phoneticPr fontId="3" type="noConversion"/>
  </si>
  <si>
    <t>U1</t>
    <phoneticPr fontId="3" type="noConversion"/>
  </si>
  <si>
    <t>R2</t>
    <phoneticPr fontId="3" type="noConversion"/>
  </si>
  <si>
    <t>2의몇승</t>
    <phoneticPr fontId="3" type="noConversion"/>
  </si>
  <si>
    <t>증가율</t>
    <phoneticPr fontId="3" type="noConversion"/>
  </si>
  <si>
    <t>다음업글비용</t>
    <phoneticPr fontId="3" type="noConversion"/>
  </si>
  <si>
    <t>몇초</t>
    <phoneticPr fontId="3" type="noConversion"/>
  </si>
  <si>
    <t>전체데미지</t>
    <phoneticPr fontId="3" type="noConversion"/>
  </si>
  <si>
    <t>증가배수</t>
    <phoneticPr fontId="3" type="noConversion"/>
  </si>
  <si>
    <t>전체배수</t>
    <phoneticPr fontId="3" type="noConversion"/>
  </si>
  <si>
    <t>요구배수</t>
    <phoneticPr fontId="3" type="noConversion"/>
  </si>
  <si>
    <t>공속</t>
    <phoneticPr fontId="3" type="noConversion"/>
  </si>
  <si>
    <t>2n-1</t>
    <phoneticPr fontId="3" type="noConversion"/>
  </si>
  <si>
    <t>n</t>
    <phoneticPr fontId="3" type="noConversion"/>
  </si>
  <si>
    <t>Passive1</t>
    <phoneticPr fontId="3" type="noConversion"/>
  </si>
  <si>
    <t>Passive2</t>
    <phoneticPr fontId="3" type="noConversion"/>
  </si>
  <si>
    <t>전체로보면2.4</t>
    <phoneticPr fontId="3" type="noConversion"/>
  </si>
  <si>
    <t>전체로보면3.1</t>
    <phoneticPr fontId="3" type="noConversion"/>
  </si>
  <si>
    <t>Me and Other</t>
    <phoneticPr fontId="3" type="noConversion"/>
  </si>
  <si>
    <t>Passieve3</t>
    <phoneticPr fontId="3" type="noConversion"/>
  </si>
  <si>
    <t>150%증가</t>
    <phoneticPr fontId="3" type="noConversion"/>
  </si>
  <si>
    <t>50%증가</t>
    <phoneticPr fontId="3" type="noConversion"/>
  </si>
  <si>
    <t>fromother</t>
    <phoneticPr fontId="3" type="noConversion"/>
  </si>
  <si>
    <t>리서치시간</t>
    <phoneticPr fontId="3" type="noConversion"/>
  </si>
  <si>
    <t>노멀난이도</t>
    <phoneticPr fontId="3" type="noConversion"/>
  </si>
  <si>
    <t>하드난이도</t>
    <phoneticPr fontId="3" type="noConversion"/>
  </si>
  <si>
    <t>얼티밋</t>
    <phoneticPr fontId="3" type="noConversion"/>
  </si>
  <si>
    <t>Passive1,전체1.7효과</t>
    <phoneticPr fontId="3" type="noConversion"/>
  </si>
  <si>
    <t>공속50%증가</t>
    <phoneticPr fontId="3" type="noConversion"/>
  </si>
  <si>
    <t>Passive2,전체2.4</t>
    <phoneticPr fontId="3" type="noConversion"/>
  </si>
  <si>
    <t>공속150%증가</t>
    <phoneticPr fontId="3" type="noConversion"/>
  </si>
  <si>
    <t>Passieve3,전체3.1</t>
    <phoneticPr fontId="3" type="noConversion"/>
  </si>
  <si>
    <t>몇초</t>
    <phoneticPr fontId="3" type="noConversion"/>
  </si>
  <si>
    <t>전체로보면1.7효과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</si>
</sst>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8" formatCode="0_);[Red]\(0\)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2" fillId="2" borderId="0" xfId="2" applyNumberFormat="1">
      <alignment vertical="center"/>
    </xf>
    <xf numFmtId="41" fontId="0" fillId="0" borderId="0" xfId="1" applyFont="1">
      <alignment vertical="center"/>
    </xf>
    <xf numFmtId="0" fontId="0" fillId="3" borderId="0" xfId="0" applyFill="1">
      <alignment vertical="center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5" borderId="0" xfId="0" applyFill="1">
      <alignment vertical="center"/>
    </xf>
    <xf numFmtId="178" fontId="9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9" fillId="0" borderId="0" xfId="0" applyFont="1">
      <alignment vertical="center"/>
    </xf>
    <xf numFmtId="41" fontId="0" fillId="0" borderId="0" xfId="0" applyNumberFormat="1">
      <alignment vertical="center"/>
    </xf>
  </cellXfs>
  <cellStyles count="3">
    <cellStyle name="나쁨" xfId="2" builtinId="27"/>
    <cellStyle name="쉼표 [0]" xfId="1" builtinId="6"/>
    <cellStyle name="표준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591"/>
  <sheetViews>
    <sheetView tabSelected="1" topLeftCell="AB251" zoomScale="70" zoomScaleNormal="70" workbookViewId="0">
      <selection activeCell="BR291" activeCellId="9" sqref="G7:G306 N31:N330 U58:U357 AB84:AB383 AI107:AI406 AP140:AP439 AW172:AW471 BD210:BD509 BK246:BK545 BR291:BR590"/>
    </sheetView>
  </sheetViews>
  <sheetFormatPr defaultRowHeight="16.5"/>
  <cols>
    <col min="4" max="4" width="6.25" hidden="1" customWidth="1"/>
    <col min="5" max="5" width="10.5" style="3" hidden="1" customWidth="1"/>
    <col min="6" max="6" width="9.5" style="3" hidden="1" customWidth="1"/>
    <col min="7" max="7" width="14.25" style="8" customWidth="1"/>
    <col min="10" max="10" width="9" customWidth="1"/>
    <col min="11" max="13" width="0" hidden="1" customWidth="1"/>
    <col min="14" max="14" width="9" style="10"/>
    <col min="18" max="20" width="0" hidden="1" customWidth="1"/>
    <col min="25" max="27" width="0" hidden="1" customWidth="1"/>
    <col min="32" max="34" width="0" hidden="1" customWidth="1"/>
    <col min="39" max="41" width="0" hidden="1" customWidth="1"/>
    <col min="46" max="47" width="0" hidden="1" customWidth="1"/>
    <col min="48" max="48" width="9.25" hidden="1" customWidth="1"/>
    <col min="53" max="55" width="0" hidden="1" customWidth="1"/>
    <col min="60" max="62" width="0" hidden="1" customWidth="1"/>
  </cols>
  <sheetData>
    <row r="1" spans="1:71">
      <c r="A1" t="s">
        <v>13</v>
      </c>
      <c r="B1">
        <f>POWER(2,0.2)</f>
        <v>1.1486983549970351</v>
      </c>
      <c r="G1"/>
    </row>
    <row r="3" spans="1:71">
      <c r="C3" s="3" t="s">
        <v>1</v>
      </c>
      <c r="G3" s="1" t="s">
        <v>3</v>
      </c>
    </row>
    <row r="4" spans="1:71">
      <c r="C4" s="3">
        <v>1</v>
      </c>
      <c r="G4" s="1">
        <v>10</v>
      </c>
      <c r="H4" s="3"/>
      <c r="I4" s="3"/>
      <c r="L4" s="1"/>
      <c r="M4" s="1"/>
      <c r="N4" s="8"/>
      <c r="O4" s="3"/>
      <c r="P4" s="3"/>
      <c r="S4" s="1"/>
      <c r="T4" s="1"/>
      <c r="U4" s="8"/>
      <c r="V4" s="3"/>
      <c r="W4" s="3"/>
      <c r="Z4" s="1"/>
      <c r="AA4" s="1"/>
      <c r="AB4" s="8"/>
      <c r="AC4" s="3"/>
      <c r="AD4" s="3"/>
      <c r="AG4" s="1"/>
      <c r="AH4" s="1"/>
      <c r="AI4" s="8"/>
      <c r="AJ4" s="3"/>
      <c r="AK4" s="3"/>
      <c r="AN4" s="1"/>
      <c r="AO4" s="1"/>
      <c r="AP4" s="3"/>
      <c r="AQ4" s="3"/>
      <c r="AT4" s="1"/>
      <c r="AU4" s="1"/>
      <c r="AV4" s="3"/>
      <c r="AW4" s="3"/>
      <c r="AZ4" s="1"/>
      <c r="BA4" s="1"/>
      <c r="BB4" s="3"/>
      <c r="BC4" s="3"/>
      <c r="BF4" s="1"/>
      <c r="BG4" s="1"/>
      <c r="BH4" s="3"/>
      <c r="BI4" s="3"/>
      <c r="BL4" s="1"/>
      <c r="BM4" s="1"/>
      <c r="BN4" s="3"/>
      <c r="BO4" s="3"/>
      <c r="BR4" s="1"/>
      <c r="BS4" s="1"/>
    </row>
    <row r="5" spans="1:71">
      <c r="A5" t="s">
        <v>2</v>
      </c>
      <c r="B5" t="s">
        <v>1</v>
      </c>
      <c r="C5" s="7" t="s">
        <v>17</v>
      </c>
      <c r="E5" s="3" t="s">
        <v>18</v>
      </c>
      <c r="F5" s="3" t="s">
        <v>14</v>
      </c>
      <c r="G5" s="9" t="s">
        <v>41</v>
      </c>
    </row>
    <row r="6" spans="1:71">
      <c r="E6" s="3">
        <v>1</v>
      </c>
    </row>
    <row r="7" spans="1:71">
      <c r="A7">
        <v>1</v>
      </c>
      <c r="B7" s="11">
        <f>C$4*A7</f>
        <v>1</v>
      </c>
      <c r="C7">
        <v>1</v>
      </c>
      <c r="E7" s="3">
        <f>C7*E6</f>
        <v>1</v>
      </c>
      <c r="F7" s="3">
        <f>G$4*POWER($B$1,A7)</f>
        <v>11.486983549970351</v>
      </c>
      <c r="G7" s="8">
        <f>F7/(B7*C7*E6)</f>
        <v>11.486983549970351</v>
      </c>
    </row>
    <row r="8" spans="1:71">
      <c r="A8">
        <v>2</v>
      </c>
      <c r="B8" s="11">
        <f>C$4*A8</f>
        <v>2</v>
      </c>
      <c r="C8">
        <v>1</v>
      </c>
      <c r="E8" s="3">
        <f>C8*E7</f>
        <v>1</v>
      </c>
      <c r="F8" s="3">
        <f>G$4*POWER($B$1,A8)</f>
        <v>13.195079107728944</v>
      </c>
      <c r="G8" s="8">
        <f>F8/(B8*C8*E7)</f>
        <v>6.5975395538644719</v>
      </c>
    </row>
    <row r="9" spans="1:71">
      <c r="A9">
        <v>3</v>
      </c>
      <c r="B9" s="11">
        <f>C$4*A9</f>
        <v>3</v>
      </c>
      <c r="C9">
        <v>1</v>
      </c>
      <c r="E9" s="3">
        <f>C9*E8</f>
        <v>1</v>
      </c>
      <c r="F9" s="3">
        <f>G$4*POWER($B$1,A9)</f>
        <v>15.157165665103985</v>
      </c>
      <c r="G9" s="8">
        <f>F9/(B9*C9*E8)</f>
        <v>5.0523885550346614</v>
      </c>
    </row>
    <row r="10" spans="1:71">
      <c r="A10">
        <v>4</v>
      </c>
      <c r="B10" s="11">
        <f>C$4*A10</f>
        <v>4</v>
      </c>
      <c r="C10">
        <v>1</v>
      </c>
      <c r="E10" s="3">
        <f>C10*E9</f>
        <v>1</v>
      </c>
      <c r="F10" s="3">
        <f>G$4*POWER($B$1,A10)</f>
        <v>17.411011265922486</v>
      </c>
      <c r="G10" s="8">
        <f>F10/(B10*C10*E9)</f>
        <v>4.3527528164806215</v>
      </c>
    </row>
    <row r="11" spans="1:71">
      <c r="A11">
        <v>5</v>
      </c>
      <c r="B11" s="11">
        <f>C$4*A11</f>
        <v>5</v>
      </c>
      <c r="C11">
        <v>1</v>
      </c>
      <c r="E11" s="3">
        <f>C11*E10</f>
        <v>1</v>
      </c>
      <c r="F11" s="3">
        <f>G$4*POWER($B$1,A11)</f>
        <v>20.000000000000004</v>
      </c>
      <c r="G11" s="8">
        <f>F11/(B11*C11*E10)</f>
        <v>4.0000000000000009</v>
      </c>
    </row>
    <row r="12" spans="1:71">
      <c r="A12">
        <v>6</v>
      </c>
      <c r="B12" s="11">
        <f>C$4*A12</f>
        <v>6</v>
      </c>
      <c r="C12">
        <v>1</v>
      </c>
      <c r="E12" s="3">
        <f>C12*E11</f>
        <v>1</v>
      </c>
      <c r="F12" s="3">
        <f>G$4*POWER($B$1,A12)</f>
        <v>22.973967099940708</v>
      </c>
      <c r="G12" s="8">
        <f>F12/(B12*C12*E11)</f>
        <v>3.8289945166567847</v>
      </c>
    </row>
    <row r="13" spans="1:71">
      <c r="A13">
        <v>7</v>
      </c>
      <c r="B13" s="11">
        <f>C$4*A13</f>
        <v>7</v>
      </c>
      <c r="C13">
        <v>1</v>
      </c>
      <c r="E13" s="3">
        <f>C13*E12</f>
        <v>1</v>
      </c>
      <c r="F13" s="3">
        <f>G$4*POWER($B$1,A13)</f>
        <v>26.390158215457898</v>
      </c>
      <c r="G13" s="8">
        <f>F13/(B13*C13*E12)</f>
        <v>3.7700226022082712</v>
      </c>
    </row>
    <row r="14" spans="1:71">
      <c r="A14">
        <v>8</v>
      </c>
      <c r="B14" s="11">
        <f>C$4*A14</f>
        <v>8</v>
      </c>
      <c r="C14">
        <v>1</v>
      </c>
      <c r="E14" s="3">
        <f>C14*E13</f>
        <v>1</v>
      </c>
      <c r="F14" s="3">
        <f>G$4*POWER($B$1,A14)</f>
        <v>30.314331330207978</v>
      </c>
      <c r="G14" s="8">
        <f>F14/(B14*C14*E13)</f>
        <v>3.7892914162759972</v>
      </c>
    </row>
    <row r="15" spans="1:71">
      <c r="A15">
        <v>9</v>
      </c>
      <c r="B15" s="11">
        <f>C$4*A15</f>
        <v>9</v>
      </c>
      <c r="C15">
        <v>1</v>
      </c>
      <c r="E15" s="3">
        <f>C15*E14</f>
        <v>1</v>
      </c>
      <c r="F15" s="3">
        <f>G$4*POWER($B$1,A15)</f>
        <v>34.822022531844986</v>
      </c>
      <c r="G15" s="8">
        <f>F15/(B15*C15*E14)</f>
        <v>3.8691136146494429</v>
      </c>
    </row>
    <row r="16" spans="1:71">
      <c r="A16" s="4">
        <v>10</v>
      </c>
      <c r="B16" s="11">
        <f>C$4*A16</f>
        <v>10</v>
      </c>
      <c r="C16">
        <v>1.5</v>
      </c>
      <c r="E16" s="3">
        <f>C16*E15</f>
        <v>1.5</v>
      </c>
      <c r="F16" s="3">
        <f>G$4*POWER($B$1,A16)</f>
        <v>40.000000000000028</v>
      </c>
      <c r="G16" s="8">
        <f>F16/(B16*C16*E15)</f>
        <v>2.6666666666666687</v>
      </c>
    </row>
    <row r="17" spans="1:14">
      <c r="A17">
        <v>11</v>
      </c>
      <c r="B17" s="11">
        <f>C$4*A17</f>
        <v>11</v>
      </c>
      <c r="C17">
        <v>1</v>
      </c>
      <c r="E17" s="3">
        <f>C17*E16</f>
        <v>1.5</v>
      </c>
      <c r="F17" s="3">
        <f>G$4*POWER($B$1,A17)</f>
        <v>45.947934199881431</v>
      </c>
      <c r="G17" s="8">
        <f>F17/(B17*C17*E16)</f>
        <v>2.7847232848412986</v>
      </c>
    </row>
    <row r="18" spans="1:14">
      <c r="A18">
        <v>12</v>
      </c>
      <c r="B18" s="11">
        <f>C$4*A18</f>
        <v>12</v>
      </c>
      <c r="C18">
        <v>1</v>
      </c>
      <c r="E18" s="3">
        <f>C18*E17</f>
        <v>1.5</v>
      </c>
      <c r="F18" s="3">
        <f>G$4*POWER($B$1,A18)</f>
        <v>52.780316430915811</v>
      </c>
      <c r="G18" s="8">
        <f>F18/(B18*C18*E17)</f>
        <v>2.9322398017175448</v>
      </c>
    </row>
    <row r="19" spans="1:14">
      <c r="A19">
        <v>13</v>
      </c>
      <c r="B19" s="11">
        <f>C$4*A19</f>
        <v>13</v>
      </c>
      <c r="C19">
        <v>1</v>
      </c>
      <c r="E19" s="3">
        <f>C19*E18</f>
        <v>1.5</v>
      </c>
      <c r="F19" s="3">
        <f>G$4*POWER($B$1,A19)</f>
        <v>60.628662660415969</v>
      </c>
      <c r="G19" s="8">
        <f>F19/(B19*C19*E18)</f>
        <v>3.1091621877136393</v>
      </c>
    </row>
    <row r="20" spans="1:14">
      <c r="A20">
        <v>14</v>
      </c>
      <c r="B20" s="11">
        <f>C$4*A20</f>
        <v>14</v>
      </c>
      <c r="C20">
        <v>1</v>
      </c>
      <c r="E20" s="3">
        <f>C20*E19</f>
        <v>1.5</v>
      </c>
      <c r="F20" s="3">
        <f>G$4*POWER($B$1,A20)</f>
        <v>69.644045063689987</v>
      </c>
      <c r="G20" s="8">
        <f>F20/(B20*C20*E19)</f>
        <v>3.3163830982709519</v>
      </c>
    </row>
    <row r="21" spans="1:14">
      <c r="A21">
        <v>15</v>
      </c>
      <c r="B21" s="11">
        <f>C$4*A21</f>
        <v>15</v>
      </c>
      <c r="C21">
        <v>1</v>
      </c>
      <c r="E21" s="3">
        <f>C21*E20</f>
        <v>1.5</v>
      </c>
      <c r="F21" s="3">
        <f>G$4*POWER($B$1,A21)</f>
        <v>80.000000000000071</v>
      </c>
      <c r="G21" s="8">
        <f>F21/(B21*C21*E20)</f>
        <v>3.5555555555555589</v>
      </c>
    </row>
    <row r="22" spans="1:14">
      <c r="A22">
        <v>16</v>
      </c>
      <c r="B22" s="11">
        <f>C$4*A22</f>
        <v>16</v>
      </c>
      <c r="C22">
        <v>1</v>
      </c>
      <c r="E22" s="3">
        <f>C22*E21</f>
        <v>1.5</v>
      </c>
      <c r="F22" s="3">
        <f>G$4*POWER($B$1,A22)</f>
        <v>91.89586839976289</v>
      </c>
      <c r="G22" s="8">
        <f>F22/(B22*C22*E21)</f>
        <v>3.8289945166567869</v>
      </c>
    </row>
    <row r="23" spans="1:14">
      <c r="A23">
        <v>17</v>
      </c>
      <c r="B23" s="11">
        <f>C$4*A23</f>
        <v>17</v>
      </c>
      <c r="C23">
        <v>1</v>
      </c>
      <c r="E23" s="3">
        <f>C23*E22</f>
        <v>1.5</v>
      </c>
      <c r="F23" s="3">
        <f>G$4*POWER($B$1,A23)</f>
        <v>105.56063286183166</v>
      </c>
      <c r="G23" s="8">
        <f>F23/(B23*C23*E22)</f>
        <v>4.1396326612483003</v>
      </c>
    </row>
    <row r="24" spans="1:14">
      <c r="A24">
        <v>18</v>
      </c>
      <c r="B24" s="11">
        <f>C$4*A24</f>
        <v>18</v>
      </c>
      <c r="C24">
        <v>1</v>
      </c>
      <c r="E24" s="3">
        <f>C24*E23</f>
        <v>1.5</v>
      </c>
      <c r="F24" s="3">
        <f>G$4*POWER($B$1,A24)</f>
        <v>121.25732532083198</v>
      </c>
      <c r="G24" s="8">
        <f>F24/(B24*C24*E23)</f>
        <v>4.4910120489197034</v>
      </c>
    </row>
    <row r="25" spans="1:14">
      <c r="A25">
        <v>19</v>
      </c>
      <c r="B25" s="11">
        <f>C$4*A25</f>
        <v>19</v>
      </c>
      <c r="C25">
        <v>1</v>
      </c>
      <c r="E25" s="3">
        <f>C25*E24</f>
        <v>1.5</v>
      </c>
      <c r="F25" s="3">
        <f>G$4*POWER($B$1,A25)</f>
        <v>139.28809012738003</v>
      </c>
      <c r="G25" s="8">
        <f>F25/(B25*C25*E24)</f>
        <v>4.8873014079782466</v>
      </c>
    </row>
    <row r="26" spans="1:14">
      <c r="A26" s="4">
        <v>20</v>
      </c>
      <c r="B26" s="11">
        <f>C$4*A26</f>
        <v>20</v>
      </c>
      <c r="C26">
        <v>1.21</v>
      </c>
      <c r="D26" t="s">
        <v>36</v>
      </c>
      <c r="E26" s="3">
        <f>C26*E25</f>
        <v>1.8149999999999999</v>
      </c>
      <c r="F26" s="3">
        <f>G$4*POWER($B$1,A26)</f>
        <v>160.00000000000023</v>
      </c>
      <c r="G26" s="8">
        <f>F26/(B26*C26*E25)</f>
        <v>4.4077134986225959</v>
      </c>
    </row>
    <row r="27" spans="1:14">
      <c r="A27">
        <v>21</v>
      </c>
      <c r="B27" s="11">
        <f>C$4*A27</f>
        <v>21</v>
      </c>
      <c r="C27">
        <v>1</v>
      </c>
      <c r="E27" s="3">
        <f>C27*E26</f>
        <v>1.8149999999999999</v>
      </c>
      <c r="F27" s="3">
        <f>G$4*POWER($B$1,A27)</f>
        <v>183.79173679952584</v>
      </c>
      <c r="G27" s="8">
        <f>F27/(B27*C27*E26)</f>
        <v>4.8220316620628578</v>
      </c>
      <c r="J27" s="3" t="s">
        <v>1</v>
      </c>
      <c r="N27" s="1" t="s">
        <v>3</v>
      </c>
    </row>
    <row r="28" spans="1:14">
      <c r="A28">
        <v>22</v>
      </c>
      <c r="B28" s="11">
        <f>C$4*A28</f>
        <v>22</v>
      </c>
      <c r="C28">
        <v>1</v>
      </c>
      <c r="E28" s="3">
        <f>C28*E27</f>
        <v>1.8149999999999999</v>
      </c>
      <c r="F28" s="3">
        <f>G$4*POWER($B$1,A28)</f>
        <v>211.12126572366336</v>
      </c>
      <c r="G28" s="8">
        <f>F28/(B28*C28*E27)</f>
        <v>5.287284390775441</v>
      </c>
      <c r="J28" s="3">
        <v>1</v>
      </c>
      <c r="N28" s="1">
        <v>10</v>
      </c>
    </row>
    <row r="29" spans="1:14">
      <c r="A29">
        <v>23</v>
      </c>
      <c r="B29" s="11">
        <f>C$4*A29</f>
        <v>23</v>
      </c>
      <c r="C29">
        <v>1</v>
      </c>
      <c r="E29" s="3">
        <f>C29*E28</f>
        <v>1.8149999999999999</v>
      </c>
      <c r="F29" s="3">
        <f>G$4*POWER($B$1,A29)</f>
        <v>242.51465064166408</v>
      </c>
      <c r="G29" s="8">
        <f>F29/(B29*C29*E28)</f>
        <v>5.8094298872119801</v>
      </c>
      <c r="H29" t="s">
        <v>2</v>
      </c>
      <c r="I29" t="s">
        <v>1</v>
      </c>
      <c r="J29" s="7" t="s">
        <v>17</v>
      </c>
      <c r="L29" s="3" t="s">
        <v>18</v>
      </c>
      <c r="M29" s="3" t="s">
        <v>14</v>
      </c>
      <c r="N29" s="9" t="s">
        <v>41</v>
      </c>
    </row>
    <row r="30" spans="1:14">
      <c r="A30">
        <v>24</v>
      </c>
      <c r="B30" s="11">
        <f>C$4*A30</f>
        <v>24</v>
      </c>
      <c r="C30">
        <v>1</v>
      </c>
      <c r="E30" s="3">
        <f>C30*E29</f>
        <v>1.8149999999999999</v>
      </c>
      <c r="F30" s="3">
        <f>G$4*POWER($B$1,A30)</f>
        <v>278.57618025476017</v>
      </c>
      <c r="G30" s="8">
        <f>F30/(B30*C30*E29)</f>
        <v>6.395229115123052</v>
      </c>
      <c r="L30" s="3">
        <v>1</v>
      </c>
      <c r="M30" s="3"/>
      <c r="N30" s="8"/>
    </row>
    <row r="31" spans="1:14">
      <c r="A31">
        <v>25</v>
      </c>
      <c r="B31" s="11">
        <f>C$4*A31</f>
        <v>25</v>
      </c>
      <c r="C31">
        <v>1</v>
      </c>
      <c r="E31" s="3">
        <f>C31*E30</f>
        <v>1.8149999999999999</v>
      </c>
      <c r="F31" s="3">
        <f>G$4*POWER($B$1,A31)</f>
        <v>320.00000000000057</v>
      </c>
      <c r="G31" s="8">
        <f>F31/(B31*C31*E30)</f>
        <v>7.0523415977961559</v>
      </c>
      <c r="H31">
        <v>1</v>
      </c>
      <c r="I31" s="11">
        <f>J$28*H31</f>
        <v>1</v>
      </c>
      <c r="J31">
        <v>1</v>
      </c>
      <c r="L31" s="3">
        <f>J31*L30</f>
        <v>1</v>
      </c>
      <c r="M31" s="3">
        <f>N$28*POWER($B$1,H31)</f>
        <v>11.486983549970351</v>
      </c>
      <c r="N31" s="8">
        <f>M31/(I31*J31*L30)</f>
        <v>11.486983549970351</v>
      </c>
    </row>
    <row r="32" spans="1:14">
      <c r="A32">
        <v>26</v>
      </c>
      <c r="B32" s="11">
        <f>C$4*A32</f>
        <v>26</v>
      </c>
      <c r="C32">
        <v>1</v>
      </c>
      <c r="E32" s="3">
        <f>C32*E31</f>
        <v>1.8149999999999999</v>
      </c>
      <c r="F32" s="3">
        <f>G$4*POWER($B$1,A32)</f>
        <v>367.58347359905179</v>
      </c>
      <c r="G32" s="8">
        <f>F32/(B32*C32*E31)</f>
        <v>7.7894357617938503</v>
      </c>
      <c r="H32">
        <v>2</v>
      </c>
      <c r="I32" s="11">
        <f>J$28*H32</f>
        <v>2</v>
      </c>
      <c r="J32">
        <v>1</v>
      </c>
      <c r="L32" s="3">
        <f>J32*L31</f>
        <v>1</v>
      </c>
      <c r="M32" s="3">
        <f>N$28*POWER($B$1,H32)</f>
        <v>13.195079107728944</v>
      </c>
      <c r="N32" s="8">
        <f>M32/(I32*J32*L31)</f>
        <v>6.5975395538644719</v>
      </c>
    </row>
    <row r="33" spans="1:14">
      <c r="A33">
        <v>27</v>
      </c>
      <c r="B33" s="11">
        <f>C$4*A33</f>
        <v>27</v>
      </c>
      <c r="C33">
        <v>1</v>
      </c>
      <c r="E33" s="3">
        <f>C33*E32</f>
        <v>1.8149999999999999</v>
      </c>
      <c r="F33" s="3">
        <f>G$4*POWER($B$1,A33)</f>
        <v>422.24253144732688</v>
      </c>
      <c r="G33" s="8">
        <f>F33/(B33*C33*E32)</f>
        <v>8.6163153034859086</v>
      </c>
      <c r="H33">
        <v>3</v>
      </c>
      <c r="I33" s="11">
        <f>J$28*H33</f>
        <v>3</v>
      </c>
      <c r="J33">
        <v>1</v>
      </c>
      <c r="L33" s="3">
        <f>J33*L32</f>
        <v>1</v>
      </c>
      <c r="M33" s="3">
        <f>N$28*POWER($B$1,H33)</f>
        <v>15.157165665103985</v>
      </c>
      <c r="N33" s="8">
        <f>M33/(I33*J33*L32)</f>
        <v>5.0523885550346614</v>
      </c>
    </row>
    <row r="34" spans="1:14">
      <c r="A34">
        <v>28</v>
      </c>
      <c r="B34" s="11">
        <f>C$4*A34</f>
        <v>28</v>
      </c>
      <c r="C34">
        <v>1</v>
      </c>
      <c r="E34" s="3">
        <f>C34*E33</f>
        <v>1.8149999999999999</v>
      </c>
      <c r="F34" s="3">
        <f>G$4*POWER($B$1,A34)</f>
        <v>485.02930128332827</v>
      </c>
      <c r="G34" s="8">
        <f>F34/(B34*C34*E33)</f>
        <v>9.5440633861339688</v>
      </c>
      <c r="H34">
        <v>4</v>
      </c>
      <c r="I34" s="11">
        <f>J$28*H34</f>
        <v>4</v>
      </c>
      <c r="J34">
        <v>1</v>
      </c>
      <c r="L34" s="3">
        <f>J34*L33</f>
        <v>1</v>
      </c>
      <c r="M34" s="3">
        <f>N$28*POWER($B$1,H34)</f>
        <v>17.411011265922486</v>
      </c>
      <c r="N34" s="8">
        <f>M34/(I34*J34*L33)</f>
        <v>4.3527528164806215</v>
      </c>
    </row>
    <row r="35" spans="1:14">
      <c r="A35">
        <v>29</v>
      </c>
      <c r="B35" s="11">
        <f>C$4*A35</f>
        <v>29</v>
      </c>
      <c r="C35">
        <v>1</v>
      </c>
      <c r="E35" s="3">
        <f>C35*E34</f>
        <v>1.8149999999999999</v>
      </c>
      <c r="F35" s="3">
        <f>G$4*POWER($B$1,A35)</f>
        <v>557.15236050952046</v>
      </c>
      <c r="G35" s="8">
        <f>F35/(B35*C35*E34)</f>
        <v>10.585206811238159</v>
      </c>
      <c r="H35">
        <v>5</v>
      </c>
      <c r="I35" s="11">
        <f>J$28*H35</f>
        <v>5</v>
      </c>
      <c r="J35">
        <v>1</v>
      </c>
      <c r="L35" s="3">
        <f>J35*L34</f>
        <v>1</v>
      </c>
      <c r="M35" s="3">
        <f>N$28*POWER($B$1,H35)</f>
        <v>20.000000000000004</v>
      </c>
      <c r="N35" s="8">
        <f>M35/(I35*J35*L34)</f>
        <v>4.0000000000000009</v>
      </c>
    </row>
    <row r="36" spans="1:14">
      <c r="A36" s="4">
        <v>30</v>
      </c>
      <c r="B36" s="11">
        <f>C$4*A36</f>
        <v>30</v>
      </c>
      <c r="C36">
        <v>2</v>
      </c>
      <c r="E36" s="3">
        <f>C36*E35</f>
        <v>3.63</v>
      </c>
      <c r="F36" s="3">
        <f>G$4*POWER($B$1,A36)</f>
        <v>640.00000000000114</v>
      </c>
      <c r="G36" s="8">
        <f>F36/(B36*C36*E35)</f>
        <v>5.8769513314967972</v>
      </c>
      <c r="H36">
        <v>6</v>
      </c>
      <c r="I36" s="11">
        <f>J$28*H36</f>
        <v>6</v>
      </c>
      <c r="J36">
        <v>1</v>
      </c>
      <c r="L36" s="3">
        <f>J36*L35</f>
        <v>1</v>
      </c>
      <c r="M36" s="3">
        <f>N$28*POWER($B$1,H36)</f>
        <v>22.973967099940708</v>
      </c>
      <c r="N36" s="8">
        <f>M36/(I36*J36*L35)</f>
        <v>3.8289945166567847</v>
      </c>
    </row>
    <row r="37" spans="1:14">
      <c r="A37">
        <v>31</v>
      </c>
      <c r="B37" s="11">
        <f>C$4*A37</f>
        <v>31</v>
      </c>
      <c r="C37">
        <v>1</v>
      </c>
      <c r="E37" s="3">
        <f>C37*E36</f>
        <v>3.63</v>
      </c>
      <c r="F37" s="3">
        <f>G$4*POWER($B$1,A37)</f>
        <v>735.16694719810391</v>
      </c>
      <c r="G37" s="8">
        <f>F37/(B37*C37*E36)</f>
        <v>6.5330751550529094</v>
      </c>
      <c r="H37">
        <v>7</v>
      </c>
      <c r="I37" s="11">
        <f>J$28*H37</f>
        <v>7</v>
      </c>
      <c r="J37">
        <v>1</v>
      </c>
      <c r="L37" s="3">
        <f>J37*L36</f>
        <v>1</v>
      </c>
      <c r="M37" s="3">
        <f>N$28*POWER($B$1,H37)</f>
        <v>26.390158215457898</v>
      </c>
      <c r="N37" s="8">
        <f>M37/(I37*J37*L36)</f>
        <v>3.7700226022082712</v>
      </c>
    </row>
    <row r="38" spans="1:14">
      <c r="A38">
        <v>32</v>
      </c>
      <c r="B38" s="11">
        <f>C$4*A38</f>
        <v>32</v>
      </c>
      <c r="C38">
        <v>1</v>
      </c>
      <c r="E38" s="3">
        <f>C38*E37</f>
        <v>3.63</v>
      </c>
      <c r="F38" s="3">
        <f>G$4*POWER($B$1,A38)</f>
        <v>844.48506289465411</v>
      </c>
      <c r="G38" s="8">
        <f>F38/(B38*C38*E37)</f>
        <v>7.2700160373162372</v>
      </c>
      <c r="H38">
        <v>8</v>
      </c>
      <c r="I38" s="11">
        <f>J$28*H38</f>
        <v>8</v>
      </c>
      <c r="J38">
        <v>1</v>
      </c>
      <c r="L38" s="3">
        <f>J38*L37</f>
        <v>1</v>
      </c>
      <c r="M38" s="3">
        <f>N$28*POWER($B$1,H38)</f>
        <v>30.314331330207978</v>
      </c>
      <c r="N38" s="8">
        <f>M38/(I38*J38*L37)</f>
        <v>3.7892914162759972</v>
      </c>
    </row>
    <row r="39" spans="1:14">
      <c r="A39">
        <v>33</v>
      </c>
      <c r="B39" s="11">
        <f>C$4*A39</f>
        <v>33</v>
      </c>
      <c r="C39">
        <v>1</v>
      </c>
      <c r="E39" s="3">
        <f>C39*E38</f>
        <v>3.63</v>
      </c>
      <c r="F39" s="3">
        <f>G$4*POWER($B$1,A39)</f>
        <v>970.05860256665699</v>
      </c>
      <c r="G39" s="8">
        <f>F39/(B39*C39*E38)</f>
        <v>8.0979931761136736</v>
      </c>
      <c r="H39">
        <v>9</v>
      </c>
      <c r="I39" s="11">
        <f>J$28*H39</f>
        <v>9</v>
      </c>
      <c r="J39">
        <v>1</v>
      </c>
      <c r="L39" s="3">
        <f>J39*L38</f>
        <v>1</v>
      </c>
      <c r="M39" s="3">
        <f>N$28*POWER($B$1,H39)</f>
        <v>34.822022531844986</v>
      </c>
      <c r="N39" s="8">
        <f>M39/(I39*J39*L38)</f>
        <v>3.8691136146494429</v>
      </c>
    </row>
    <row r="40" spans="1:14">
      <c r="A40">
        <v>34</v>
      </c>
      <c r="B40" s="11">
        <f>C$4*A40</f>
        <v>34</v>
      </c>
      <c r="C40">
        <v>1</v>
      </c>
      <c r="E40" s="3">
        <f>C40*E39</f>
        <v>3.63</v>
      </c>
      <c r="F40" s="3">
        <f>G$4*POWER($B$1,A40)</f>
        <v>1114.3047210190414</v>
      </c>
      <c r="G40" s="8">
        <f>F40/(B40*C40*E39)</f>
        <v>9.0285587507619613</v>
      </c>
      <c r="H40" s="4">
        <v>10</v>
      </c>
      <c r="I40" s="11">
        <f>J$28*H40</f>
        <v>10</v>
      </c>
      <c r="J40">
        <v>1.5</v>
      </c>
      <c r="L40" s="3">
        <f>J40*L39</f>
        <v>1.5</v>
      </c>
      <c r="M40" s="3">
        <f>N$28*POWER($B$1,H40)</f>
        <v>40.000000000000028</v>
      </c>
      <c r="N40" s="8">
        <f>M40/(I40*J40*L39)</f>
        <v>2.6666666666666687</v>
      </c>
    </row>
    <row r="41" spans="1:14">
      <c r="A41">
        <v>35</v>
      </c>
      <c r="B41" s="11">
        <f>C$4*A41</f>
        <v>35</v>
      </c>
      <c r="C41">
        <v>1</v>
      </c>
      <c r="E41" s="3">
        <f>C41*E40</f>
        <v>3.63</v>
      </c>
      <c r="F41" s="3">
        <f>G$4*POWER($B$1,A41)</f>
        <v>1280.0000000000032</v>
      </c>
      <c r="G41" s="8">
        <f>F41/(B41*C41*E40)</f>
        <v>10.074773711137373</v>
      </c>
      <c r="H41">
        <v>11</v>
      </c>
      <c r="I41" s="11">
        <f>J$28*H41</f>
        <v>11</v>
      </c>
      <c r="J41">
        <v>1</v>
      </c>
      <c r="L41" s="3">
        <f>J41*L40</f>
        <v>1.5</v>
      </c>
      <c r="M41" s="3">
        <f>N$28*POWER($B$1,H41)</f>
        <v>45.947934199881431</v>
      </c>
      <c r="N41" s="8">
        <f>M41/(I41*J41*L40)</f>
        <v>2.7847232848412986</v>
      </c>
    </row>
    <row r="42" spans="1:14">
      <c r="A42">
        <v>36</v>
      </c>
      <c r="B42" s="11">
        <f>C$4*A42</f>
        <v>36</v>
      </c>
      <c r="C42">
        <v>1</v>
      </c>
      <c r="E42" s="3">
        <f>C42*E41</f>
        <v>3.63</v>
      </c>
      <c r="F42" s="3">
        <f>G$4*POWER($B$1,A42)</f>
        <v>1470.3338943962083</v>
      </c>
      <c r="G42" s="8">
        <f>F42/(B42*C42*E41)</f>
        <v>11.251407211480014</v>
      </c>
      <c r="H42">
        <v>12</v>
      </c>
      <c r="I42" s="11">
        <f>J$28*H42</f>
        <v>12</v>
      </c>
      <c r="J42">
        <v>1</v>
      </c>
      <c r="L42" s="3">
        <f>J42*L41</f>
        <v>1.5</v>
      </c>
      <c r="M42" s="3">
        <f>N$28*POWER($B$1,H42)</f>
        <v>52.780316430915811</v>
      </c>
      <c r="N42" s="8">
        <f>M42/(I42*J42*L41)</f>
        <v>2.9322398017175448</v>
      </c>
    </row>
    <row r="43" spans="1:14">
      <c r="A43">
        <v>37</v>
      </c>
      <c r="B43" s="11">
        <f>C$4*A43</f>
        <v>37</v>
      </c>
      <c r="C43">
        <v>1</v>
      </c>
      <c r="E43" s="3">
        <f>C43*E42</f>
        <v>3.63</v>
      </c>
      <c r="F43" s="3">
        <f>G$4*POWER($B$1,A43)</f>
        <v>1688.9701257893084</v>
      </c>
      <c r="G43" s="8">
        <f>F43/(B43*C43*E42)</f>
        <v>12.575162875357817</v>
      </c>
      <c r="H43">
        <v>13</v>
      </c>
      <c r="I43" s="11">
        <f>J$28*H43</f>
        <v>13</v>
      </c>
      <c r="J43">
        <v>1</v>
      </c>
      <c r="L43" s="3">
        <f>J43*L42</f>
        <v>1.5</v>
      </c>
      <c r="M43" s="3">
        <f>N$28*POWER($B$1,H43)</f>
        <v>60.628662660415969</v>
      </c>
      <c r="N43" s="8">
        <f>M43/(I43*J43*L42)</f>
        <v>3.1091621877136393</v>
      </c>
    </row>
    <row r="44" spans="1:14">
      <c r="A44">
        <v>38</v>
      </c>
      <c r="B44" s="11">
        <f>C$4*A44</f>
        <v>38</v>
      </c>
      <c r="C44">
        <v>1</v>
      </c>
      <c r="E44" s="3">
        <f>C44*E43</f>
        <v>3.63</v>
      </c>
      <c r="F44" s="3">
        <f>G$4*POWER($B$1,A44)</f>
        <v>1940.1172051333142</v>
      </c>
      <c r="G44" s="8">
        <f>F44/(B44*C44*E43)</f>
        <v>14.064935516407962</v>
      </c>
      <c r="H44">
        <v>14</v>
      </c>
      <c r="I44" s="11">
        <f>J$28*H44</f>
        <v>14</v>
      </c>
      <c r="J44">
        <v>1</v>
      </c>
      <c r="L44" s="3">
        <f>J44*L43</f>
        <v>1.5</v>
      </c>
      <c r="M44" s="3">
        <f>N$28*POWER($B$1,H44)</f>
        <v>69.644045063689987</v>
      </c>
      <c r="N44" s="8">
        <f>M44/(I44*J44*L43)</f>
        <v>3.3163830982709519</v>
      </c>
    </row>
    <row r="45" spans="1:14">
      <c r="A45">
        <v>39</v>
      </c>
      <c r="B45" s="11">
        <f>C$4*A45</f>
        <v>39</v>
      </c>
      <c r="C45">
        <v>1</v>
      </c>
      <c r="E45" s="3">
        <f>C45*E44</f>
        <v>3.63</v>
      </c>
      <c r="F45" s="3">
        <f>G$4*POWER($B$1,A45)</f>
        <v>2228.6094420380837</v>
      </c>
      <c r="G45" s="8">
        <f>F45/(B45*C45*E44)</f>
        <v>15.742102437225993</v>
      </c>
      <c r="H45">
        <v>15</v>
      </c>
      <c r="I45" s="11">
        <f>J$28*H45</f>
        <v>15</v>
      </c>
      <c r="J45">
        <v>1</v>
      </c>
      <c r="L45" s="3">
        <f>J45*L44</f>
        <v>1.5</v>
      </c>
      <c r="M45" s="3">
        <f>N$28*POWER($B$1,H45)</f>
        <v>80.000000000000071</v>
      </c>
      <c r="N45" s="8">
        <f>M45/(I45*J45*L44)</f>
        <v>3.5555555555555589</v>
      </c>
    </row>
    <row r="46" spans="1:14">
      <c r="A46" s="4">
        <v>40</v>
      </c>
      <c r="B46" s="11">
        <f>C$4*A46</f>
        <v>40</v>
      </c>
      <c r="C46">
        <v>1.5</v>
      </c>
      <c r="D46" t="s">
        <v>37</v>
      </c>
      <c r="E46" s="3">
        <f>C46*E45</f>
        <v>5.4450000000000003</v>
      </c>
      <c r="F46" s="3">
        <f>G$4*POWER($B$1,A46)</f>
        <v>2560.0000000000068</v>
      </c>
      <c r="G46" s="8">
        <f>F46/(B46*C46*E45)</f>
        <v>11.753902662993605</v>
      </c>
      <c r="H46">
        <v>16</v>
      </c>
      <c r="I46" s="11">
        <f>J$28*H46</f>
        <v>16</v>
      </c>
      <c r="J46">
        <v>1</v>
      </c>
      <c r="L46" s="3">
        <f>J46*L45</f>
        <v>1.5</v>
      </c>
      <c r="M46" s="3">
        <f>N$28*POWER($B$1,H46)</f>
        <v>91.89586839976289</v>
      </c>
      <c r="N46" s="8">
        <f>M46/(I46*J46*L45)</f>
        <v>3.8289945166567869</v>
      </c>
    </row>
    <row r="47" spans="1:14">
      <c r="A47">
        <v>41</v>
      </c>
      <c r="B47" s="11">
        <f>C$4*A47</f>
        <v>41</v>
      </c>
      <c r="C47">
        <v>1</v>
      </c>
      <c r="E47" s="3">
        <f>C47*E46</f>
        <v>5.4450000000000003</v>
      </c>
      <c r="F47" s="3">
        <f>G$4*POWER($B$1,A47)</f>
        <v>2940.6677887924179</v>
      </c>
      <c r="G47" s="8">
        <f>F47/(B47*C47*E46)</f>
        <v>13.172379174415632</v>
      </c>
      <c r="H47">
        <v>17</v>
      </c>
      <c r="I47" s="11">
        <f>J$28*H47</f>
        <v>17</v>
      </c>
      <c r="J47">
        <v>1</v>
      </c>
      <c r="L47" s="3">
        <f>J47*L46</f>
        <v>1.5</v>
      </c>
      <c r="M47" s="3">
        <f>N$28*POWER($B$1,H47)</f>
        <v>105.56063286183166</v>
      </c>
      <c r="N47" s="8">
        <f>M47/(I47*J47*L46)</f>
        <v>4.1396326612483003</v>
      </c>
    </row>
    <row r="48" spans="1:14">
      <c r="A48">
        <v>42</v>
      </c>
      <c r="B48" s="11">
        <f>C$4*A48</f>
        <v>42</v>
      </c>
      <c r="C48">
        <v>1</v>
      </c>
      <c r="E48" s="3">
        <f>C48*E47</f>
        <v>5.4450000000000003</v>
      </c>
      <c r="F48" s="3">
        <f>G$4*POWER($B$1,A48)</f>
        <v>3377.9402515786187</v>
      </c>
      <c r="G48" s="8">
        <f>F48/(B48*C48*E47)</f>
        <v>14.770826234547286</v>
      </c>
      <c r="H48">
        <v>18</v>
      </c>
      <c r="I48" s="11">
        <f>J$28*H48</f>
        <v>18</v>
      </c>
      <c r="J48">
        <v>1</v>
      </c>
      <c r="L48" s="3">
        <f>J48*L47</f>
        <v>1.5</v>
      </c>
      <c r="M48" s="3">
        <f>N$28*POWER($B$1,H48)</f>
        <v>121.25732532083198</v>
      </c>
      <c r="N48" s="8">
        <f>M48/(I48*J48*L47)</f>
        <v>4.4910120489197034</v>
      </c>
    </row>
    <row r="49" spans="1:21">
      <c r="A49">
        <v>43</v>
      </c>
      <c r="B49" s="11">
        <f>C$4*A49</f>
        <v>43</v>
      </c>
      <c r="C49">
        <v>1</v>
      </c>
      <c r="E49" s="3">
        <f>C49*E48</f>
        <v>5.4450000000000003</v>
      </c>
      <c r="F49" s="3">
        <f>G$4*POWER($B$1,A49)</f>
        <v>3880.2344102666302</v>
      </c>
      <c r="G49" s="8">
        <f>F49/(B49*C49*E48)</f>
        <v>16.572637197627991</v>
      </c>
      <c r="H49">
        <v>19</v>
      </c>
      <c r="I49" s="11">
        <f>J$28*H49</f>
        <v>19</v>
      </c>
      <c r="J49">
        <v>1</v>
      </c>
      <c r="L49" s="3">
        <f>J49*L48</f>
        <v>1.5</v>
      </c>
      <c r="M49" s="3">
        <f>N$28*POWER($B$1,H49)</f>
        <v>139.28809012738003</v>
      </c>
      <c r="N49" s="8">
        <f>M49/(I49*J49*L48)</f>
        <v>4.8873014079782466</v>
      </c>
    </row>
    <row r="50" spans="1:21">
      <c r="A50">
        <v>44</v>
      </c>
      <c r="B50" s="11">
        <f>C$4*A50</f>
        <v>44</v>
      </c>
      <c r="C50">
        <v>1</v>
      </c>
      <c r="E50" s="3">
        <f>C50*E49</f>
        <v>5.4450000000000003</v>
      </c>
      <c r="F50" s="3">
        <f>G$4*POWER($B$1,A50)</f>
        <v>4457.2188840761683</v>
      </c>
      <c r="G50" s="8">
        <f>F50/(B50*C50*E49)</f>
        <v>18.604302880357992</v>
      </c>
      <c r="H50" s="4">
        <v>20</v>
      </c>
      <c r="I50" s="11">
        <f>J$28*H50</f>
        <v>20</v>
      </c>
      <c r="J50">
        <v>1.21</v>
      </c>
      <c r="K50" t="s">
        <v>36</v>
      </c>
      <c r="L50" s="3">
        <f>J50*L49</f>
        <v>1.8149999999999999</v>
      </c>
      <c r="M50" s="3">
        <f>N$28*POWER($B$1,H50)</f>
        <v>160.00000000000023</v>
      </c>
      <c r="N50" s="8">
        <f>M50/(I50*J50*L49)</f>
        <v>4.4077134986225959</v>
      </c>
    </row>
    <row r="51" spans="1:21">
      <c r="A51">
        <v>45</v>
      </c>
      <c r="B51" s="11">
        <f>C$4*A51</f>
        <v>45</v>
      </c>
      <c r="C51">
        <v>1</v>
      </c>
      <c r="E51" s="3">
        <f>C51*E50</f>
        <v>5.4450000000000003</v>
      </c>
      <c r="F51" s="3">
        <f>G$4*POWER($B$1,A51)</f>
        <v>5120.0000000000146</v>
      </c>
      <c r="G51" s="8">
        <f>F51/(B51*C51*E50)</f>
        <v>20.895826956433076</v>
      </c>
      <c r="H51">
        <v>21</v>
      </c>
      <c r="I51" s="11">
        <f>J$28*H51</f>
        <v>21</v>
      </c>
      <c r="J51">
        <v>1</v>
      </c>
      <c r="L51" s="3">
        <f>J51*L50</f>
        <v>1.8149999999999999</v>
      </c>
      <c r="M51" s="3">
        <f>N$28*POWER($B$1,H51)</f>
        <v>183.79173679952584</v>
      </c>
      <c r="N51" s="8">
        <f>M51/(I51*J51*L50)</f>
        <v>4.8220316620628578</v>
      </c>
    </row>
    <row r="52" spans="1:21">
      <c r="A52">
        <v>46</v>
      </c>
      <c r="B52" s="11">
        <f>C$4*A52</f>
        <v>46</v>
      </c>
      <c r="C52">
        <v>1</v>
      </c>
      <c r="E52" s="3">
        <f>C52*E51</f>
        <v>5.4450000000000003</v>
      </c>
      <c r="F52" s="3">
        <f>G$4*POWER($B$1,A52)</f>
        <v>5881.3355775848368</v>
      </c>
      <c r="G52" s="8">
        <f>F52/(B52*C52*E51)</f>
        <v>23.481197658740911</v>
      </c>
      <c r="H52">
        <v>22</v>
      </c>
      <c r="I52" s="11">
        <f>J$28*H52</f>
        <v>22</v>
      </c>
      <c r="J52">
        <v>1</v>
      </c>
      <c r="L52" s="3">
        <f>J52*L51</f>
        <v>1.8149999999999999</v>
      </c>
      <c r="M52" s="3">
        <f>N$28*POWER($B$1,H52)</f>
        <v>211.12126572366336</v>
      </c>
      <c r="N52" s="8">
        <f>M52/(I52*J52*L51)</f>
        <v>5.287284390775441</v>
      </c>
    </row>
    <row r="53" spans="1:21">
      <c r="A53">
        <v>47</v>
      </c>
      <c r="B53" s="11">
        <f>C$4*A53</f>
        <v>47</v>
      </c>
      <c r="C53">
        <v>1</v>
      </c>
      <c r="E53" s="3">
        <f>C53*E52</f>
        <v>5.4450000000000003</v>
      </c>
      <c r="F53" s="3">
        <f>G$4*POWER($B$1,A53)</f>
        <v>6755.8805031572392</v>
      </c>
      <c r="G53" s="8">
        <f>F53/(B53*C53*E52)</f>
        <v>26.398923483020685</v>
      </c>
      <c r="H53">
        <v>23</v>
      </c>
      <c r="I53" s="11">
        <f>J$28*H53</f>
        <v>23</v>
      </c>
      <c r="J53">
        <v>1</v>
      </c>
      <c r="L53" s="3">
        <f>J53*L52</f>
        <v>1.8149999999999999</v>
      </c>
      <c r="M53" s="3">
        <f>N$28*POWER($B$1,H53)</f>
        <v>242.51465064166408</v>
      </c>
      <c r="N53" s="8">
        <f>M53/(I53*J53*L52)</f>
        <v>5.8094298872119801</v>
      </c>
    </row>
    <row r="54" spans="1:21">
      <c r="A54">
        <v>48</v>
      </c>
      <c r="B54" s="11">
        <f>C$4*A54</f>
        <v>48</v>
      </c>
      <c r="C54">
        <v>1</v>
      </c>
      <c r="E54" s="3">
        <f>C54*E53</f>
        <v>5.4450000000000003</v>
      </c>
      <c r="F54" s="3">
        <f>G$4*POWER($B$1,A54)</f>
        <v>7760.4688205332623</v>
      </c>
      <c r="G54" s="8">
        <f>F54/(B54*C54*E53)</f>
        <v>29.692641645750161</v>
      </c>
      <c r="H54">
        <v>24</v>
      </c>
      <c r="I54" s="11">
        <f>J$28*H54</f>
        <v>24</v>
      </c>
      <c r="J54">
        <v>1</v>
      </c>
      <c r="L54" s="3">
        <f>J54*L53</f>
        <v>1.8149999999999999</v>
      </c>
      <c r="M54" s="3">
        <f>N$28*POWER($B$1,H54)</f>
        <v>278.57618025476017</v>
      </c>
      <c r="N54" s="8">
        <f>M54/(I54*J54*L53)</f>
        <v>6.395229115123052</v>
      </c>
      <c r="Q54" s="3" t="s">
        <v>1</v>
      </c>
      <c r="U54" s="1" t="s">
        <v>3</v>
      </c>
    </row>
    <row r="55" spans="1:21">
      <c r="A55">
        <v>49</v>
      </c>
      <c r="B55" s="11">
        <f>C$4*A55</f>
        <v>49</v>
      </c>
      <c r="C55">
        <v>1</v>
      </c>
      <c r="E55" s="3">
        <f>C55*E54</f>
        <v>5.4450000000000003</v>
      </c>
      <c r="F55" s="3">
        <f>G$4*POWER($B$1,A55)</f>
        <v>8914.4377681523401</v>
      </c>
      <c r="G55" s="8">
        <f>F55/(B55*C55*E54)</f>
        <v>33.411809254520492</v>
      </c>
      <c r="H55">
        <v>25</v>
      </c>
      <c r="I55" s="11">
        <f>J$28*H55</f>
        <v>25</v>
      </c>
      <c r="J55">
        <v>1</v>
      </c>
      <c r="L55" s="3">
        <f>J55*L54</f>
        <v>1.8149999999999999</v>
      </c>
      <c r="M55" s="3">
        <f>N$28*POWER($B$1,H55)</f>
        <v>320.00000000000057</v>
      </c>
      <c r="N55" s="8">
        <f>M55/(I55*J55*L54)</f>
        <v>7.0523415977961559</v>
      </c>
      <c r="Q55" s="3">
        <v>1</v>
      </c>
      <c r="U55" s="1">
        <v>10</v>
      </c>
    </row>
    <row r="56" spans="1:21">
      <c r="A56" s="4">
        <v>50</v>
      </c>
      <c r="B56" s="11">
        <f>C$4*A56</f>
        <v>50</v>
      </c>
      <c r="C56">
        <v>2.5</v>
      </c>
      <c r="E56" s="3">
        <f>C56*E55</f>
        <v>13.612500000000001</v>
      </c>
      <c r="F56" s="3">
        <f>G$4*POWER($B$1,A56)</f>
        <v>10240.000000000035</v>
      </c>
      <c r="G56" s="8">
        <f>F56/(B56*C56*E55)</f>
        <v>15.044995408631824</v>
      </c>
      <c r="H56">
        <v>26</v>
      </c>
      <c r="I56" s="11">
        <f>J$28*H56</f>
        <v>26</v>
      </c>
      <c r="J56">
        <v>1</v>
      </c>
      <c r="L56" s="3">
        <f>J56*L55</f>
        <v>1.8149999999999999</v>
      </c>
      <c r="M56" s="3">
        <f>N$28*POWER($B$1,H56)</f>
        <v>367.58347359905179</v>
      </c>
      <c r="N56" s="8">
        <f>M56/(I56*J56*L55)</f>
        <v>7.7894357617938503</v>
      </c>
      <c r="O56" t="s">
        <v>2</v>
      </c>
      <c r="P56" t="s">
        <v>1</v>
      </c>
      <c r="Q56" s="7" t="s">
        <v>17</v>
      </c>
      <c r="S56" s="3" t="s">
        <v>18</v>
      </c>
      <c r="T56" s="3" t="s">
        <v>14</v>
      </c>
      <c r="U56" s="9" t="s">
        <v>41</v>
      </c>
    </row>
    <row r="57" spans="1:21">
      <c r="A57">
        <v>51</v>
      </c>
      <c r="B57" s="11">
        <f>C$4*A57</f>
        <v>51</v>
      </c>
      <c r="C57">
        <v>1</v>
      </c>
      <c r="E57" s="3">
        <f>C57*E56</f>
        <v>13.612500000000001</v>
      </c>
      <c r="F57" s="3">
        <f>G$4*POWER($B$1,A57)</f>
        <v>11762.671155169679</v>
      </c>
      <c r="G57" s="8">
        <f>F57/(B57*C57*E56)</f>
        <v>16.943295565522863</v>
      </c>
      <c r="H57">
        <v>27</v>
      </c>
      <c r="I57" s="11">
        <f>J$28*H57</f>
        <v>27</v>
      </c>
      <c r="J57">
        <v>1</v>
      </c>
      <c r="L57" s="3">
        <f>J57*L56</f>
        <v>1.8149999999999999</v>
      </c>
      <c r="M57" s="3">
        <f>N$28*POWER($B$1,H57)</f>
        <v>422.24253144732688</v>
      </c>
      <c r="N57" s="8">
        <f>M57/(I57*J57*L56)</f>
        <v>8.6163153034859086</v>
      </c>
      <c r="S57" s="3">
        <v>1</v>
      </c>
      <c r="T57" s="3"/>
      <c r="U57" s="8"/>
    </row>
    <row r="58" spans="1:21">
      <c r="A58">
        <v>52</v>
      </c>
      <c r="B58" s="11">
        <f>C$4*A58</f>
        <v>52</v>
      </c>
      <c r="C58">
        <v>1</v>
      </c>
      <c r="E58" s="3">
        <f>C58*E57</f>
        <v>13.612500000000001</v>
      </c>
      <c r="F58" s="3">
        <f>G$4*POWER($B$1,A58)</f>
        <v>13511.761006314484</v>
      </c>
      <c r="G58" s="8">
        <f>F58/(B58*C58*E57)</f>
        <v>19.088452364645736</v>
      </c>
      <c r="H58">
        <v>28</v>
      </c>
      <c r="I58" s="11">
        <f>J$28*H58</f>
        <v>28</v>
      </c>
      <c r="J58">
        <v>1</v>
      </c>
      <c r="L58" s="3">
        <f>J58*L57</f>
        <v>1.8149999999999999</v>
      </c>
      <c r="M58" s="3">
        <f>N$28*POWER($B$1,H58)</f>
        <v>485.02930128332827</v>
      </c>
      <c r="N58" s="8">
        <f>M58/(I58*J58*L57)</f>
        <v>9.5440633861339688</v>
      </c>
      <c r="O58">
        <v>1</v>
      </c>
      <c r="P58" s="11">
        <f>Q$55*O58</f>
        <v>1</v>
      </c>
      <c r="Q58">
        <v>1</v>
      </c>
      <c r="S58" s="3">
        <f>Q58*S57</f>
        <v>1</v>
      </c>
      <c r="T58" s="3">
        <f>U$55*POWER($B$1,O58)</f>
        <v>11.486983549970351</v>
      </c>
      <c r="U58" s="8">
        <f>T58/(P58*Q58*S57)</f>
        <v>11.486983549970351</v>
      </c>
    </row>
    <row r="59" spans="1:21">
      <c r="A59">
        <v>53</v>
      </c>
      <c r="B59" s="11">
        <f>C$4*A59</f>
        <v>53</v>
      </c>
      <c r="C59">
        <v>1</v>
      </c>
      <c r="E59" s="3">
        <f>C59*E58</f>
        <v>13.612500000000001</v>
      </c>
      <c r="F59" s="3">
        <f>G$4*POWER($B$1,A59)</f>
        <v>15520.93764106653</v>
      </c>
      <c r="G59" s="8">
        <f>F59/(B59*C59*E58)</f>
        <v>21.513159230128423</v>
      </c>
      <c r="H59">
        <v>29</v>
      </c>
      <c r="I59" s="11">
        <f>J$28*H59</f>
        <v>29</v>
      </c>
      <c r="J59">
        <v>1</v>
      </c>
      <c r="L59" s="3">
        <f>J59*L58</f>
        <v>1.8149999999999999</v>
      </c>
      <c r="M59" s="3">
        <f>N$28*POWER($B$1,H59)</f>
        <v>557.15236050952046</v>
      </c>
      <c r="N59" s="8">
        <f>M59/(I59*J59*L58)</f>
        <v>10.585206811238159</v>
      </c>
      <c r="O59">
        <v>2</v>
      </c>
      <c r="P59" s="11">
        <f>Q$55*O59</f>
        <v>2</v>
      </c>
      <c r="Q59">
        <v>1</v>
      </c>
      <c r="S59" s="3">
        <f>Q59*S58</f>
        <v>1</v>
      </c>
      <c r="T59" s="3">
        <f>U$55*POWER($B$1,O59)</f>
        <v>13.195079107728944</v>
      </c>
      <c r="U59" s="8">
        <f>T59/(P59*Q59*S58)</f>
        <v>6.5975395538644719</v>
      </c>
    </row>
    <row r="60" spans="1:21">
      <c r="A60">
        <v>54</v>
      </c>
      <c r="B60" s="11">
        <f>C$4*A60</f>
        <v>54</v>
      </c>
      <c r="C60">
        <v>1</v>
      </c>
      <c r="E60" s="3">
        <f>C60*E59</f>
        <v>13.612500000000001</v>
      </c>
      <c r="F60" s="3">
        <f>G$4*POWER($B$1,A60)</f>
        <v>17828.875536304684</v>
      </c>
      <c r="G60" s="8">
        <f>F60/(B60*C60*E59)</f>
        <v>24.254498569948215</v>
      </c>
      <c r="H60" s="4">
        <v>30</v>
      </c>
      <c r="I60" s="11">
        <f>J$28*H60</f>
        <v>30</v>
      </c>
      <c r="J60">
        <v>2</v>
      </c>
      <c r="L60" s="3">
        <f>J60*L59</f>
        <v>3.63</v>
      </c>
      <c r="M60" s="3">
        <f>N$28*POWER($B$1,H60)</f>
        <v>640.00000000000114</v>
      </c>
      <c r="N60" s="8">
        <f>M60/(I60*J60*L59)</f>
        <v>5.8769513314967972</v>
      </c>
      <c r="O60">
        <v>3</v>
      </c>
      <c r="P60" s="11">
        <f>Q$55*O60</f>
        <v>3</v>
      </c>
      <c r="Q60">
        <v>1</v>
      </c>
      <c r="S60" s="3">
        <f>Q60*S59</f>
        <v>1</v>
      </c>
      <c r="T60" s="3">
        <f>U$55*POWER($B$1,O60)</f>
        <v>15.157165665103985</v>
      </c>
      <c r="U60" s="8">
        <f>T60/(P60*Q60*S59)</f>
        <v>5.0523885550346614</v>
      </c>
    </row>
    <row r="61" spans="1:21">
      <c r="A61">
        <v>55</v>
      </c>
      <c r="B61" s="11">
        <f>C$4*A61</f>
        <v>55</v>
      </c>
      <c r="C61">
        <v>1</v>
      </c>
      <c r="E61" s="3">
        <f>C61*E60</f>
        <v>13.612500000000001</v>
      </c>
      <c r="F61" s="3">
        <f>G$4*POWER($B$1,A61)</f>
        <v>20480.000000000076</v>
      </c>
      <c r="G61" s="8">
        <f>F61/(B61*C61*E60)</f>
        <v>27.354537106603324</v>
      </c>
      <c r="H61">
        <v>31</v>
      </c>
      <c r="I61" s="11">
        <f>J$28*H61</f>
        <v>31</v>
      </c>
      <c r="J61">
        <v>1</v>
      </c>
      <c r="L61" s="3">
        <f>J61*L60</f>
        <v>3.63</v>
      </c>
      <c r="M61" s="3">
        <f>N$28*POWER($B$1,H61)</f>
        <v>735.16694719810391</v>
      </c>
      <c r="N61" s="8">
        <f>M61/(I61*J61*L60)</f>
        <v>6.5330751550529094</v>
      </c>
      <c r="O61">
        <v>4</v>
      </c>
      <c r="P61" s="11">
        <f>Q$55*O61</f>
        <v>4</v>
      </c>
      <c r="Q61">
        <v>1</v>
      </c>
      <c r="S61" s="3">
        <f>Q61*S60</f>
        <v>1</v>
      </c>
      <c r="T61" s="3">
        <f>U$55*POWER($B$1,O61)</f>
        <v>17.411011265922486</v>
      </c>
      <c r="U61" s="8">
        <f>T61/(P61*Q61*S60)</f>
        <v>4.3527528164806215</v>
      </c>
    </row>
    <row r="62" spans="1:21">
      <c r="A62">
        <v>56</v>
      </c>
      <c r="B62" s="11">
        <f>C$4*A62</f>
        <v>56</v>
      </c>
      <c r="C62">
        <v>1</v>
      </c>
      <c r="E62" s="3">
        <f>C62*E61</f>
        <v>13.612500000000001</v>
      </c>
      <c r="F62" s="3">
        <f>G$4*POWER($B$1,A62)</f>
        <v>23525.342310339365</v>
      </c>
      <c r="G62" s="8">
        <f>F62/(B62*C62*E61)</f>
        <v>30.861002637202365</v>
      </c>
      <c r="H62">
        <v>32</v>
      </c>
      <c r="I62" s="11">
        <f>J$28*H62</f>
        <v>32</v>
      </c>
      <c r="J62">
        <v>1</v>
      </c>
      <c r="L62" s="3">
        <f>J62*L61</f>
        <v>3.63</v>
      </c>
      <c r="M62" s="3">
        <f>N$28*POWER($B$1,H62)</f>
        <v>844.48506289465411</v>
      </c>
      <c r="N62" s="8">
        <f>M62/(I62*J62*L61)</f>
        <v>7.2700160373162372</v>
      </c>
      <c r="O62">
        <v>5</v>
      </c>
      <c r="P62" s="11">
        <f>Q$55*O62</f>
        <v>5</v>
      </c>
      <c r="Q62">
        <v>1</v>
      </c>
      <c r="S62" s="3">
        <f>Q62*S61</f>
        <v>1</v>
      </c>
      <c r="T62" s="3">
        <f>U$55*POWER($B$1,O62)</f>
        <v>20.000000000000004</v>
      </c>
      <c r="U62" s="8">
        <f>T62/(P62*Q62*S61)</f>
        <v>4.0000000000000009</v>
      </c>
    </row>
    <row r="63" spans="1:21">
      <c r="A63">
        <v>57</v>
      </c>
      <c r="B63" s="11">
        <f>C$4*A63</f>
        <v>57</v>
      </c>
      <c r="C63">
        <v>1</v>
      </c>
      <c r="E63" s="3">
        <f>C63*E62</f>
        <v>13.612500000000001</v>
      </c>
      <c r="F63" s="3">
        <f>G$4*POWER($B$1,A63)</f>
        <v>27023.522012628982</v>
      </c>
      <c r="G63" s="8">
        <f>F63/(B63*C63*E62)</f>
        <v>34.828053437248379</v>
      </c>
      <c r="H63">
        <v>33</v>
      </c>
      <c r="I63" s="11">
        <f>J$28*H63</f>
        <v>33</v>
      </c>
      <c r="J63">
        <v>1</v>
      </c>
      <c r="L63" s="3">
        <f>J63*L62</f>
        <v>3.63</v>
      </c>
      <c r="M63" s="3">
        <f>N$28*POWER($B$1,H63)</f>
        <v>970.05860256665699</v>
      </c>
      <c r="N63" s="8">
        <f>M63/(I63*J63*L62)</f>
        <v>8.0979931761136736</v>
      </c>
      <c r="O63">
        <v>6</v>
      </c>
      <c r="P63" s="11">
        <f>Q$55*O63</f>
        <v>6</v>
      </c>
      <c r="Q63">
        <v>1</v>
      </c>
      <c r="S63" s="3">
        <f>Q63*S62</f>
        <v>1</v>
      </c>
      <c r="T63" s="3">
        <f>U$55*POWER($B$1,O63)</f>
        <v>22.973967099940708</v>
      </c>
      <c r="U63" s="8">
        <f>T63/(P63*Q63*S62)</f>
        <v>3.8289945166567847</v>
      </c>
    </row>
    <row r="64" spans="1:21">
      <c r="A64">
        <v>58</v>
      </c>
      <c r="B64" s="11">
        <f>C$4*A64</f>
        <v>58</v>
      </c>
      <c r="C64">
        <v>1</v>
      </c>
      <c r="E64" s="3">
        <f>C64*E63</f>
        <v>13.612500000000001</v>
      </c>
      <c r="F64" s="3">
        <f>G$4*POWER($B$1,A64)</f>
        <v>31041.875282133071</v>
      </c>
      <c r="G64" s="8">
        <f>F64/(B64*C64*E63)</f>
        <v>39.317153075751961</v>
      </c>
      <c r="H64">
        <v>34</v>
      </c>
      <c r="I64" s="11">
        <f>J$28*H64</f>
        <v>34</v>
      </c>
      <c r="J64">
        <v>1</v>
      </c>
      <c r="L64" s="3">
        <f>J64*L63</f>
        <v>3.63</v>
      </c>
      <c r="M64" s="3">
        <f>N$28*POWER($B$1,H64)</f>
        <v>1114.3047210190414</v>
      </c>
      <c r="N64" s="8">
        <f>M64/(I64*J64*L63)</f>
        <v>9.0285587507619613</v>
      </c>
      <c r="O64">
        <v>7</v>
      </c>
      <c r="P64" s="11">
        <f>Q$55*O64</f>
        <v>7</v>
      </c>
      <c r="Q64">
        <v>1</v>
      </c>
      <c r="S64" s="3">
        <f>Q64*S63</f>
        <v>1</v>
      </c>
      <c r="T64" s="3">
        <f>U$55*POWER($B$1,O64)</f>
        <v>26.390158215457898</v>
      </c>
      <c r="U64" s="8">
        <f>T64/(P64*Q64*S63)</f>
        <v>3.7700226022082712</v>
      </c>
    </row>
    <row r="65" spans="1:28">
      <c r="A65">
        <v>59</v>
      </c>
      <c r="B65" s="11">
        <f>C$4*A65</f>
        <v>59</v>
      </c>
      <c r="C65">
        <v>1</v>
      </c>
      <c r="E65" s="3">
        <f>C65*E64</f>
        <v>13.612500000000001</v>
      </c>
      <c r="F65" s="3">
        <f>G$4*POWER($B$1,A65)</f>
        <v>35657.751072609382</v>
      </c>
      <c r="G65" s="8">
        <f>F65/(B65*C65*E64)</f>
        <v>44.398065178888274</v>
      </c>
      <c r="H65">
        <v>35</v>
      </c>
      <c r="I65" s="11">
        <f>J$28*H65</f>
        <v>35</v>
      </c>
      <c r="J65">
        <v>1</v>
      </c>
      <c r="L65" s="3">
        <f>J65*L64</f>
        <v>3.63</v>
      </c>
      <c r="M65" s="3">
        <f>N$28*POWER($B$1,H65)</f>
        <v>1280.0000000000032</v>
      </c>
      <c r="N65" s="8">
        <f>M65/(I65*J65*L64)</f>
        <v>10.074773711137373</v>
      </c>
      <c r="O65">
        <v>8</v>
      </c>
      <c r="P65" s="11">
        <f>Q$55*O65</f>
        <v>8</v>
      </c>
      <c r="Q65">
        <v>1</v>
      </c>
      <c r="S65" s="3">
        <f>Q65*S64</f>
        <v>1</v>
      </c>
      <c r="T65" s="3">
        <f>U$55*POWER($B$1,O65)</f>
        <v>30.314331330207978</v>
      </c>
      <c r="U65" s="8">
        <f>T65/(P65*Q65*S64)</f>
        <v>3.7892914162759972</v>
      </c>
    </row>
    <row r="66" spans="1:28">
      <c r="A66" s="4">
        <v>60</v>
      </c>
      <c r="B66" s="11">
        <f>C$4*A66</f>
        <v>60</v>
      </c>
      <c r="C66">
        <v>1.5</v>
      </c>
      <c r="D66" t="s">
        <v>27</v>
      </c>
      <c r="E66" s="3">
        <f>C66*E65</f>
        <v>20.418750000000003</v>
      </c>
      <c r="F66" s="3">
        <f>G$4*POWER($B$1,A66)</f>
        <v>40960.00000000016</v>
      </c>
      <c r="G66" s="8">
        <f>F66/(B66*C66*E65)</f>
        <v>33.433323130292955</v>
      </c>
      <c r="H66">
        <v>36</v>
      </c>
      <c r="I66" s="11">
        <f>J$28*H66</f>
        <v>36</v>
      </c>
      <c r="J66">
        <v>1</v>
      </c>
      <c r="L66" s="3">
        <f>J66*L65</f>
        <v>3.63</v>
      </c>
      <c r="M66" s="3">
        <f>N$28*POWER($B$1,H66)</f>
        <v>1470.3338943962083</v>
      </c>
      <c r="N66" s="8">
        <f>M66/(I66*J66*L65)</f>
        <v>11.251407211480014</v>
      </c>
      <c r="O66">
        <v>9</v>
      </c>
      <c r="P66" s="11">
        <f>Q$55*O66</f>
        <v>9</v>
      </c>
      <c r="Q66">
        <v>1</v>
      </c>
      <c r="S66" s="3">
        <f>Q66*S65</f>
        <v>1</v>
      </c>
      <c r="T66" s="3">
        <f>U$55*POWER($B$1,O66)</f>
        <v>34.822022531844986</v>
      </c>
      <c r="U66" s="8">
        <f>T66/(P66*Q66*S65)</f>
        <v>3.8691136146494429</v>
      </c>
    </row>
    <row r="67" spans="1:28">
      <c r="A67">
        <v>61</v>
      </c>
      <c r="B67" s="11">
        <f>C$4*A67</f>
        <v>61</v>
      </c>
      <c r="C67">
        <v>1.5</v>
      </c>
      <c r="D67" t="s">
        <v>31</v>
      </c>
      <c r="E67" s="3">
        <f>C67*E66</f>
        <v>30.628125000000004</v>
      </c>
      <c r="F67" s="3">
        <f>G$4*POWER($B$1,A67)</f>
        <v>47050.684620678738</v>
      </c>
      <c r="G67" s="8">
        <f>F67/(B67*C67*E66)</f>
        <v>25.183477561870056</v>
      </c>
      <c r="H67">
        <v>37</v>
      </c>
      <c r="I67" s="11">
        <f>J$28*H67</f>
        <v>37</v>
      </c>
      <c r="J67">
        <v>1</v>
      </c>
      <c r="L67" s="3">
        <f>J67*L66</f>
        <v>3.63</v>
      </c>
      <c r="M67" s="3">
        <f>N$28*POWER($B$1,H67)</f>
        <v>1688.9701257893084</v>
      </c>
      <c r="N67" s="8">
        <f>M67/(I67*J67*L66)</f>
        <v>12.575162875357817</v>
      </c>
      <c r="O67" s="4">
        <v>10</v>
      </c>
      <c r="P67" s="11">
        <f>Q$55*O67</f>
        <v>10</v>
      </c>
      <c r="Q67">
        <v>1.5</v>
      </c>
      <c r="S67" s="3">
        <f>Q67*S66</f>
        <v>1.5</v>
      </c>
      <c r="T67" s="3">
        <f>U$55*POWER($B$1,O67)</f>
        <v>40.000000000000028</v>
      </c>
      <c r="U67" s="8">
        <f>T67/(P67*Q67*S66)</f>
        <v>2.6666666666666687</v>
      </c>
    </row>
    <row r="68" spans="1:28">
      <c r="A68">
        <v>62</v>
      </c>
      <c r="B68" s="11">
        <f>C$4*A68</f>
        <v>62</v>
      </c>
      <c r="C68">
        <v>1</v>
      </c>
      <c r="E68" s="3">
        <f>C68*E67</f>
        <v>30.628125000000004</v>
      </c>
      <c r="F68" s="3">
        <f>G$4*POWER($B$1,A68)</f>
        <v>54047.044025257965</v>
      </c>
      <c r="G68" s="8">
        <f>F68/(B68*C68*E67)</f>
        <v>28.461635066998671</v>
      </c>
      <c r="H68">
        <v>38</v>
      </c>
      <c r="I68" s="11">
        <f>J$28*H68</f>
        <v>38</v>
      </c>
      <c r="J68">
        <v>1</v>
      </c>
      <c r="L68" s="3">
        <f>J68*L67</f>
        <v>3.63</v>
      </c>
      <c r="M68" s="3">
        <f>N$28*POWER($B$1,H68)</f>
        <v>1940.1172051333142</v>
      </c>
      <c r="N68" s="8">
        <f>M68/(I68*J68*L67)</f>
        <v>14.064935516407962</v>
      </c>
      <c r="O68">
        <v>11</v>
      </c>
      <c r="P68" s="11">
        <f>Q$55*O68</f>
        <v>11</v>
      </c>
      <c r="Q68">
        <v>1</v>
      </c>
      <c r="S68" s="3">
        <f>Q68*S67</f>
        <v>1.5</v>
      </c>
      <c r="T68" s="3">
        <f>U$55*POWER($B$1,O68)</f>
        <v>45.947934199881431</v>
      </c>
      <c r="U68" s="8">
        <f>T68/(P68*Q68*S67)</f>
        <v>2.7847232848412986</v>
      </c>
    </row>
    <row r="69" spans="1:28">
      <c r="A69">
        <v>63</v>
      </c>
      <c r="B69" s="11">
        <f>C$4*A69</f>
        <v>63</v>
      </c>
      <c r="C69">
        <v>1</v>
      </c>
      <c r="E69" s="3">
        <f>C69*E68</f>
        <v>30.628125000000004</v>
      </c>
      <c r="F69" s="3">
        <f>G$4*POWER($B$1,A69)</f>
        <v>62083.750564266164</v>
      </c>
      <c r="G69" s="8">
        <f>F69/(B69*C69*E68)</f>
        <v>32.174883645765284</v>
      </c>
      <c r="H69">
        <v>39</v>
      </c>
      <c r="I69" s="11">
        <f>J$28*H69</f>
        <v>39</v>
      </c>
      <c r="J69">
        <v>1</v>
      </c>
      <c r="L69" s="3">
        <f>J69*L68</f>
        <v>3.63</v>
      </c>
      <c r="M69" s="3">
        <f>N$28*POWER($B$1,H69)</f>
        <v>2228.6094420380837</v>
      </c>
      <c r="N69" s="8">
        <f>M69/(I69*J69*L68)</f>
        <v>15.742102437225993</v>
      </c>
      <c r="O69">
        <v>12</v>
      </c>
      <c r="P69" s="11">
        <f>Q$55*O69</f>
        <v>12</v>
      </c>
      <c r="Q69">
        <v>1</v>
      </c>
      <c r="S69" s="3">
        <f>Q69*S68</f>
        <v>1.5</v>
      </c>
      <c r="T69" s="3">
        <f>U$55*POWER($B$1,O69)</f>
        <v>52.780316430915811</v>
      </c>
      <c r="U69" s="8">
        <f>T69/(P69*Q69*S68)</f>
        <v>2.9322398017175448</v>
      </c>
    </row>
    <row r="70" spans="1:28">
      <c r="A70">
        <v>64</v>
      </c>
      <c r="B70" s="11">
        <f>C$4*A70</f>
        <v>64</v>
      </c>
      <c r="C70">
        <v>1</v>
      </c>
      <c r="E70" s="3">
        <f>C70*E69</f>
        <v>30.628125000000004</v>
      </c>
      <c r="F70" s="3">
        <f>G$4*POWER($B$1,A70)</f>
        <v>71315.502145218794</v>
      </c>
      <c r="G70" s="8">
        <f>F70/(B70*C70*E69)</f>
        <v>36.381747854922345</v>
      </c>
      <c r="H70" s="4">
        <v>40</v>
      </c>
      <c r="I70" s="11">
        <f>J$28*H70</f>
        <v>40</v>
      </c>
      <c r="J70">
        <v>1.5</v>
      </c>
      <c r="K70" t="s">
        <v>37</v>
      </c>
      <c r="L70" s="3">
        <f>J70*L69</f>
        <v>5.4450000000000003</v>
      </c>
      <c r="M70" s="3">
        <f>N$28*POWER($B$1,H70)</f>
        <v>2560.0000000000068</v>
      </c>
      <c r="N70" s="8">
        <f>M70/(I70*J70*L69)</f>
        <v>11.753902662993605</v>
      </c>
      <c r="O70">
        <v>13</v>
      </c>
      <c r="P70" s="11">
        <f>Q$55*O70</f>
        <v>13</v>
      </c>
      <c r="Q70">
        <v>1</v>
      </c>
      <c r="S70" s="3">
        <f>Q70*S69</f>
        <v>1.5</v>
      </c>
      <c r="T70" s="3">
        <f>U$55*POWER($B$1,O70)</f>
        <v>60.628662660415969</v>
      </c>
      <c r="U70" s="8">
        <f>T70/(P70*Q70*S69)</f>
        <v>3.1091621877136393</v>
      </c>
    </row>
    <row r="71" spans="1:28">
      <c r="A71">
        <v>65</v>
      </c>
      <c r="B71" s="11">
        <f>C$4*A71</f>
        <v>65</v>
      </c>
      <c r="C71">
        <v>1</v>
      </c>
      <c r="E71" s="3">
        <f>C71*E70</f>
        <v>30.628125000000004</v>
      </c>
      <c r="F71" s="3">
        <f>G$4*POWER($B$1,A71)</f>
        <v>81920.000000000364</v>
      </c>
      <c r="G71" s="8">
        <f>F71/(B71*C71*E70)</f>
        <v>41.148705391129809</v>
      </c>
      <c r="H71">
        <v>41</v>
      </c>
      <c r="I71" s="11">
        <f>J$28*H71</f>
        <v>41</v>
      </c>
      <c r="J71">
        <v>1</v>
      </c>
      <c r="L71" s="3">
        <f>J71*L70</f>
        <v>5.4450000000000003</v>
      </c>
      <c r="M71" s="3">
        <f>N$28*POWER($B$1,H71)</f>
        <v>2940.6677887924179</v>
      </c>
      <c r="N71" s="8">
        <f>M71/(I71*J71*L70)</f>
        <v>13.172379174415632</v>
      </c>
      <c r="O71">
        <v>14</v>
      </c>
      <c r="P71" s="11">
        <f>Q$55*O71</f>
        <v>14</v>
      </c>
      <c r="Q71">
        <v>1</v>
      </c>
      <c r="S71" s="3">
        <f>Q71*S70</f>
        <v>1.5</v>
      </c>
      <c r="T71" s="3">
        <f>U$55*POWER($B$1,O71)</f>
        <v>69.644045063689987</v>
      </c>
      <c r="U71" s="8">
        <f>T71/(P71*Q71*S70)</f>
        <v>3.3163830982709519</v>
      </c>
    </row>
    <row r="72" spans="1:28">
      <c r="A72">
        <v>66</v>
      </c>
      <c r="B72" s="11">
        <f>C$4*A72</f>
        <v>66</v>
      </c>
      <c r="C72">
        <v>1</v>
      </c>
      <c r="E72" s="3">
        <f>C72*E71</f>
        <v>30.628125000000004</v>
      </c>
      <c r="F72" s="3">
        <f>G$4*POWER($B$1,A72)</f>
        <v>94101.369241357534</v>
      </c>
      <c r="G72" s="8">
        <f>F72/(B72*C72*E71)</f>
        <v>46.551276705274987</v>
      </c>
      <c r="H72">
        <v>42</v>
      </c>
      <c r="I72" s="11">
        <f>J$28*H72</f>
        <v>42</v>
      </c>
      <c r="J72">
        <v>1</v>
      </c>
      <c r="L72" s="3">
        <f>J72*L71</f>
        <v>5.4450000000000003</v>
      </c>
      <c r="M72" s="3">
        <f>N$28*POWER($B$1,H72)</f>
        <v>3377.9402515786187</v>
      </c>
      <c r="N72" s="8">
        <f>M72/(I72*J72*L71)</f>
        <v>14.770826234547286</v>
      </c>
      <c r="O72">
        <v>15</v>
      </c>
      <c r="P72" s="11">
        <f>Q$55*O72</f>
        <v>15</v>
      </c>
      <c r="Q72">
        <v>1</v>
      </c>
      <c r="S72" s="3">
        <f>Q72*S71</f>
        <v>1.5</v>
      </c>
      <c r="T72" s="3">
        <f>U$55*POWER($B$1,O72)</f>
        <v>80.000000000000071</v>
      </c>
      <c r="U72" s="8">
        <f>T72/(P72*Q72*S71)</f>
        <v>3.5555555555555589</v>
      </c>
    </row>
    <row r="73" spans="1:28">
      <c r="A73">
        <v>67</v>
      </c>
      <c r="B73" s="11">
        <f>C$4*A73</f>
        <v>67</v>
      </c>
      <c r="C73">
        <v>1</v>
      </c>
      <c r="E73" s="3">
        <f>C73*E72</f>
        <v>30.628125000000004</v>
      </c>
      <c r="F73" s="3">
        <f>G$4*POWER($B$1,A73)</f>
        <v>108094.08805051599</v>
      </c>
      <c r="G73" s="8">
        <f>F73/(B73*C73*E72)</f>
        <v>52.675264900116971</v>
      </c>
      <c r="H73">
        <v>43</v>
      </c>
      <c r="I73" s="11">
        <f>J$28*H73</f>
        <v>43</v>
      </c>
      <c r="J73">
        <v>1</v>
      </c>
      <c r="L73" s="3">
        <f>J73*L72</f>
        <v>5.4450000000000003</v>
      </c>
      <c r="M73" s="3">
        <f>N$28*POWER($B$1,H73)</f>
        <v>3880.2344102666302</v>
      </c>
      <c r="N73" s="8">
        <f>M73/(I73*J73*L72)</f>
        <v>16.572637197627991</v>
      </c>
      <c r="O73">
        <v>16</v>
      </c>
      <c r="P73" s="11">
        <f>Q$55*O73</f>
        <v>16</v>
      </c>
      <c r="Q73">
        <v>1</v>
      </c>
      <c r="S73" s="3">
        <f>Q73*S72</f>
        <v>1.5</v>
      </c>
      <c r="T73" s="3">
        <f>U$55*POWER($B$1,O73)</f>
        <v>91.89586839976289</v>
      </c>
      <c r="U73" s="8">
        <f>T73/(P73*Q73*S72)</f>
        <v>3.8289945166567869</v>
      </c>
    </row>
    <row r="74" spans="1:28">
      <c r="A74">
        <v>68</v>
      </c>
      <c r="B74" s="11">
        <f>C$4*A74</f>
        <v>68</v>
      </c>
      <c r="C74">
        <v>1</v>
      </c>
      <c r="E74" s="3">
        <f>C74*E73</f>
        <v>30.628125000000004</v>
      </c>
      <c r="F74" s="3">
        <f>G$4*POWER($B$1,A74)</f>
        <v>124167.50112853239</v>
      </c>
      <c r="G74" s="8">
        <f>F74/(B74*C74*E73)</f>
        <v>59.61816675538865</v>
      </c>
      <c r="H74">
        <v>44</v>
      </c>
      <c r="I74" s="11">
        <f>J$28*H74</f>
        <v>44</v>
      </c>
      <c r="J74">
        <v>1</v>
      </c>
      <c r="L74" s="3">
        <f>J74*L73</f>
        <v>5.4450000000000003</v>
      </c>
      <c r="M74" s="3">
        <f>N$28*POWER($B$1,H74)</f>
        <v>4457.2188840761683</v>
      </c>
      <c r="N74" s="8">
        <f>M74/(I74*J74*L73)</f>
        <v>18.604302880357992</v>
      </c>
      <c r="O74">
        <v>17</v>
      </c>
      <c r="P74" s="11">
        <f>Q$55*O74</f>
        <v>17</v>
      </c>
      <c r="Q74">
        <v>1</v>
      </c>
      <c r="S74" s="3">
        <f>Q74*S73</f>
        <v>1.5</v>
      </c>
      <c r="T74" s="3">
        <f>U$55*POWER($B$1,O74)</f>
        <v>105.56063286183166</v>
      </c>
      <c r="U74" s="8">
        <f>T74/(P74*Q74*S73)</f>
        <v>4.1396326612483003</v>
      </c>
    </row>
    <row r="75" spans="1:28">
      <c r="A75">
        <v>69</v>
      </c>
      <c r="B75" s="11">
        <f>C$4*A75</f>
        <v>69</v>
      </c>
      <c r="C75">
        <v>1</v>
      </c>
      <c r="E75" s="3">
        <f>C75*E74</f>
        <v>30.628125000000004</v>
      </c>
      <c r="F75" s="3">
        <f>G$4*POWER($B$1,A75)</f>
        <v>142631.00429043762</v>
      </c>
      <c r="G75" s="8">
        <f>F75/(B75*C75*E74)</f>
        <v>67.490778629421186</v>
      </c>
      <c r="H75">
        <v>45</v>
      </c>
      <c r="I75" s="11">
        <f>J$28*H75</f>
        <v>45</v>
      </c>
      <c r="J75">
        <v>1</v>
      </c>
      <c r="L75" s="3">
        <f>J75*L74</f>
        <v>5.4450000000000003</v>
      </c>
      <c r="M75" s="3">
        <f>N$28*POWER($B$1,H75)</f>
        <v>5120.0000000000146</v>
      </c>
      <c r="N75" s="8">
        <f>M75/(I75*J75*L74)</f>
        <v>20.895826956433076</v>
      </c>
      <c r="O75">
        <v>18</v>
      </c>
      <c r="P75" s="11">
        <f>Q$55*O75</f>
        <v>18</v>
      </c>
      <c r="Q75">
        <v>1</v>
      </c>
      <c r="S75" s="3">
        <f>Q75*S74</f>
        <v>1.5</v>
      </c>
      <c r="T75" s="3">
        <f>U$55*POWER($B$1,O75)</f>
        <v>121.25732532083198</v>
      </c>
      <c r="U75" s="8">
        <f>T75/(P75*Q75*S74)</f>
        <v>4.4910120489197034</v>
      </c>
    </row>
    <row r="76" spans="1:28">
      <c r="A76" s="4">
        <v>70</v>
      </c>
      <c r="B76" s="11">
        <f>C$4*A76</f>
        <v>70</v>
      </c>
      <c r="C76">
        <v>3</v>
      </c>
      <c r="E76" s="3">
        <f>C76*E75</f>
        <v>91.884375000000006</v>
      </c>
      <c r="F76" s="3">
        <f>G$4*POWER($B$1,A76)</f>
        <v>163840.00000000076</v>
      </c>
      <c r="G76" s="8">
        <f>F76/(B76*C76*E75)</f>
        <v>25.473008099270839</v>
      </c>
      <c r="H76">
        <v>46</v>
      </c>
      <c r="I76" s="11">
        <f>J$28*H76</f>
        <v>46</v>
      </c>
      <c r="J76">
        <v>1</v>
      </c>
      <c r="L76" s="3">
        <f>J76*L75</f>
        <v>5.4450000000000003</v>
      </c>
      <c r="M76" s="3">
        <f>N$28*POWER($B$1,H76)</f>
        <v>5881.3355775848368</v>
      </c>
      <c r="N76" s="8">
        <f>M76/(I76*J76*L75)</f>
        <v>23.481197658740911</v>
      </c>
      <c r="O76">
        <v>19</v>
      </c>
      <c r="P76" s="11">
        <f>Q$55*O76</f>
        <v>19</v>
      </c>
      <c r="Q76">
        <v>1</v>
      </c>
      <c r="S76" s="3">
        <f>Q76*S75</f>
        <v>1.5</v>
      </c>
      <c r="T76" s="3">
        <f>U$55*POWER($B$1,O76)</f>
        <v>139.28809012738003</v>
      </c>
      <c r="U76" s="8">
        <f>T76/(P76*Q76*S75)</f>
        <v>4.8873014079782466</v>
      </c>
    </row>
    <row r="77" spans="1:28">
      <c r="A77">
        <v>71</v>
      </c>
      <c r="B77" s="11">
        <f>C$4*A77</f>
        <v>71</v>
      </c>
      <c r="C77">
        <v>1</v>
      </c>
      <c r="E77" s="3">
        <f>C77*E76</f>
        <v>91.884375000000006</v>
      </c>
      <c r="F77" s="3">
        <f>G$4*POWER($B$1,A77)</f>
        <v>188202.7384827151</v>
      </c>
      <c r="G77" s="8">
        <f>F77/(B77*C77*E76)</f>
        <v>28.848678521578869</v>
      </c>
      <c r="H77">
        <v>47</v>
      </c>
      <c r="I77" s="11">
        <f>J$28*H77</f>
        <v>47</v>
      </c>
      <c r="J77">
        <v>1</v>
      </c>
      <c r="L77" s="3">
        <f>J77*L76</f>
        <v>5.4450000000000003</v>
      </c>
      <c r="M77" s="3">
        <f>N$28*POWER($B$1,H77)</f>
        <v>6755.8805031572392</v>
      </c>
      <c r="N77" s="8">
        <f>M77/(I77*J77*L76)</f>
        <v>26.398923483020685</v>
      </c>
      <c r="O77" s="4">
        <v>20</v>
      </c>
      <c r="P77" s="11">
        <f>Q$55*O77</f>
        <v>20</v>
      </c>
      <c r="Q77">
        <v>1.21</v>
      </c>
      <c r="R77" t="s">
        <v>36</v>
      </c>
      <c r="S77" s="3">
        <f>Q77*S76</f>
        <v>1.8149999999999999</v>
      </c>
      <c r="T77" s="3">
        <f>U$55*POWER($B$1,O77)</f>
        <v>160.00000000000023</v>
      </c>
      <c r="U77" s="8">
        <f>T77/(P77*Q77*S76)</f>
        <v>4.4077134986225959</v>
      </c>
    </row>
    <row r="78" spans="1:28">
      <c r="A78">
        <v>72</v>
      </c>
      <c r="B78" s="11">
        <f>C$4*A78</f>
        <v>72</v>
      </c>
      <c r="C78">
        <v>1</v>
      </c>
      <c r="E78" s="3">
        <f>C78*E77</f>
        <v>91.884375000000006</v>
      </c>
      <c r="F78" s="3">
        <f>G$4*POWER($B$1,A78)</f>
        <v>216188.17610103203</v>
      </c>
      <c r="G78" s="8">
        <f>F78/(B78*C78*E77)</f>
        <v>32.678173595442949</v>
      </c>
      <c r="H78">
        <v>48</v>
      </c>
      <c r="I78" s="11">
        <f>J$28*H78</f>
        <v>48</v>
      </c>
      <c r="J78">
        <v>1</v>
      </c>
      <c r="L78" s="3">
        <f>J78*L77</f>
        <v>5.4450000000000003</v>
      </c>
      <c r="M78" s="3">
        <f>N$28*POWER($B$1,H78)</f>
        <v>7760.4688205332623</v>
      </c>
      <c r="N78" s="8">
        <f>M78/(I78*J78*L77)</f>
        <v>29.692641645750161</v>
      </c>
      <c r="O78">
        <v>21</v>
      </c>
      <c r="P78" s="11">
        <f>Q$55*O78</f>
        <v>21</v>
      </c>
      <c r="Q78">
        <v>1</v>
      </c>
      <c r="S78" s="3">
        <f>Q78*S77</f>
        <v>1.8149999999999999</v>
      </c>
      <c r="T78" s="3">
        <f>U$55*POWER($B$1,O78)</f>
        <v>183.79173679952584</v>
      </c>
      <c r="U78" s="8">
        <f>T78/(P78*Q78*S77)</f>
        <v>4.8220316620628578</v>
      </c>
    </row>
    <row r="79" spans="1:28">
      <c r="A79">
        <v>73</v>
      </c>
      <c r="B79" s="11">
        <f>C$4*A79</f>
        <v>73</v>
      </c>
      <c r="C79">
        <v>1</v>
      </c>
      <c r="E79" s="3">
        <f>C79*E78</f>
        <v>91.884375000000006</v>
      </c>
      <c r="F79" s="3">
        <f>G$4*POWER($B$1,A79)</f>
        <v>248335.00225706486</v>
      </c>
      <c r="G79" s="8">
        <f>F79/(B79*C79*E78)</f>
        <v>37.023153784168301</v>
      </c>
      <c r="H79">
        <v>49</v>
      </c>
      <c r="I79" s="11">
        <f>J$28*H79</f>
        <v>49</v>
      </c>
      <c r="J79">
        <v>1</v>
      </c>
      <c r="L79" s="3">
        <f>J79*L78</f>
        <v>5.4450000000000003</v>
      </c>
      <c r="M79" s="3">
        <f>N$28*POWER($B$1,H79)</f>
        <v>8914.4377681523401</v>
      </c>
      <c r="N79" s="8">
        <f>M79/(I79*J79*L78)</f>
        <v>33.411809254520492</v>
      </c>
      <c r="O79">
        <v>22</v>
      </c>
      <c r="P79" s="11">
        <f>Q$55*O79</f>
        <v>22</v>
      </c>
      <c r="Q79">
        <v>1</v>
      </c>
      <c r="S79" s="3">
        <f>Q79*S78</f>
        <v>1.8149999999999999</v>
      </c>
      <c r="T79" s="3">
        <f>U$55*POWER($B$1,O79)</f>
        <v>211.12126572366336</v>
      </c>
      <c r="U79" s="8">
        <f>T79/(P79*Q79*S78)</f>
        <v>5.287284390775441</v>
      </c>
    </row>
    <row r="80" spans="1:28">
      <c r="A80">
        <v>74</v>
      </c>
      <c r="B80" s="11">
        <f>C$4*A80</f>
        <v>74</v>
      </c>
      <c r="C80">
        <v>1</v>
      </c>
      <c r="E80" s="3">
        <f>C80*E79</f>
        <v>91.884375000000006</v>
      </c>
      <c r="F80" s="3">
        <f>G$4*POWER($B$1,A80)</f>
        <v>285262.00858087535</v>
      </c>
      <c r="G80" s="8">
        <f>F80/(B80*C80*E79)</f>
        <v>41.953727256126697</v>
      </c>
      <c r="H80" s="4">
        <v>50</v>
      </c>
      <c r="I80" s="11">
        <f>J$28*H80</f>
        <v>50</v>
      </c>
      <c r="J80">
        <v>2.5</v>
      </c>
      <c r="L80" s="3">
        <f>J80*L79</f>
        <v>13.612500000000001</v>
      </c>
      <c r="M80" s="3">
        <f>N$28*POWER($B$1,H80)</f>
        <v>10240.000000000035</v>
      </c>
      <c r="N80" s="8">
        <f>M80/(I80*J80*L79)</f>
        <v>15.044995408631824</v>
      </c>
      <c r="O80">
        <v>23</v>
      </c>
      <c r="P80" s="11">
        <f>Q$55*O80</f>
        <v>23</v>
      </c>
      <c r="Q80">
        <v>1</v>
      </c>
      <c r="S80" s="3">
        <f>Q80*S79</f>
        <v>1.8149999999999999</v>
      </c>
      <c r="T80" s="3">
        <f>U$55*POWER($B$1,O80)</f>
        <v>242.51465064166408</v>
      </c>
      <c r="U80" s="8">
        <f>T80/(P80*Q80*S79)</f>
        <v>5.8094298872119801</v>
      </c>
      <c r="X80" s="3" t="s">
        <v>1</v>
      </c>
      <c r="AB80" s="1" t="s">
        <v>3</v>
      </c>
    </row>
    <row r="81" spans="1:28">
      <c r="A81">
        <v>75</v>
      </c>
      <c r="B81" s="11">
        <f>C$4*A81</f>
        <v>75</v>
      </c>
      <c r="C81">
        <v>1</v>
      </c>
      <c r="E81" s="3">
        <f>C81*E80</f>
        <v>91.884375000000006</v>
      </c>
      <c r="F81" s="3">
        <f>G$4*POWER($B$1,A81)</f>
        <v>327680.00000000163</v>
      </c>
      <c r="G81" s="8">
        <f>F81/(B81*C81*E80)</f>
        <v>47.549615118638926</v>
      </c>
      <c r="H81">
        <v>51</v>
      </c>
      <c r="I81" s="11">
        <f>J$28*H81</f>
        <v>51</v>
      </c>
      <c r="J81">
        <v>1</v>
      </c>
      <c r="L81" s="3">
        <f>J81*L80</f>
        <v>13.612500000000001</v>
      </c>
      <c r="M81" s="3">
        <f>N$28*POWER($B$1,H81)</f>
        <v>11762.671155169679</v>
      </c>
      <c r="N81" s="8">
        <f>M81/(I81*J81*L80)</f>
        <v>16.943295565522863</v>
      </c>
      <c r="O81">
        <v>24</v>
      </c>
      <c r="P81" s="11">
        <f>Q$55*O81</f>
        <v>24</v>
      </c>
      <c r="Q81">
        <v>1</v>
      </c>
      <c r="S81" s="3">
        <f>Q81*S80</f>
        <v>1.8149999999999999</v>
      </c>
      <c r="T81" s="3">
        <f>U$55*POWER($B$1,O81)</f>
        <v>278.57618025476017</v>
      </c>
      <c r="U81" s="8">
        <f>T81/(P81*Q81*S80)</f>
        <v>6.395229115123052</v>
      </c>
      <c r="X81" s="3">
        <v>1</v>
      </c>
      <c r="AB81" s="1">
        <v>10</v>
      </c>
    </row>
    <row r="82" spans="1:28">
      <c r="A82">
        <v>76</v>
      </c>
      <c r="B82" s="11">
        <f>C$4*A82</f>
        <v>76</v>
      </c>
      <c r="C82">
        <v>1</v>
      </c>
      <c r="E82" s="3">
        <f>C82*E81</f>
        <v>91.884375000000006</v>
      </c>
      <c r="F82" s="3">
        <f>G$4*POWER($B$1,A82)</f>
        <v>376405.47696543037</v>
      </c>
      <c r="G82" s="8">
        <f>F82/(B82*C82*E81)</f>
        <v>53.901478290318437</v>
      </c>
      <c r="H82">
        <v>52</v>
      </c>
      <c r="I82" s="11">
        <f>J$28*H82</f>
        <v>52</v>
      </c>
      <c r="J82">
        <v>1</v>
      </c>
      <c r="L82" s="3">
        <f>J82*L81</f>
        <v>13.612500000000001</v>
      </c>
      <c r="M82" s="3">
        <f>N$28*POWER($B$1,H82)</f>
        <v>13511.761006314484</v>
      </c>
      <c r="N82" s="8">
        <f>M82/(I82*J82*L81)</f>
        <v>19.088452364645736</v>
      </c>
      <c r="O82">
        <v>25</v>
      </c>
      <c r="P82" s="11">
        <f>Q$55*O82</f>
        <v>25</v>
      </c>
      <c r="Q82">
        <v>1</v>
      </c>
      <c r="S82" s="3">
        <f>Q82*S81</f>
        <v>1.8149999999999999</v>
      </c>
      <c r="T82" s="3">
        <f>U$55*POWER($B$1,O82)</f>
        <v>320.00000000000057</v>
      </c>
      <c r="U82" s="8">
        <f>T82/(P82*Q82*S81)</f>
        <v>7.0523415977961559</v>
      </c>
      <c r="V82" t="s">
        <v>2</v>
      </c>
      <c r="W82" t="s">
        <v>1</v>
      </c>
      <c r="X82" s="7" t="s">
        <v>17</v>
      </c>
      <c r="Z82" s="3" t="s">
        <v>18</v>
      </c>
      <c r="AA82" s="3" t="s">
        <v>14</v>
      </c>
      <c r="AB82" s="9" t="s">
        <v>41</v>
      </c>
    </row>
    <row r="83" spans="1:28">
      <c r="A83">
        <v>77</v>
      </c>
      <c r="B83" s="11">
        <f>C$4*A83</f>
        <v>77</v>
      </c>
      <c r="C83">
        <v>1</v>
      </c>
      <c r="E83" s="3">
        <f>C83*E82</f>
        <v>91.884375000000006</v>
      </c>
      <c r="F83" s="3">
        <f>G$4*POWER($B$1,A83)</f>
        <v>432376.35220206424</v>
      </c>
      <c r="G83" s="8">
        <f>F83/(B83*C83*E82)</f>
        <v>61.112428542127098</v>
      </c>
      <c r="H83">
        <v>53</v>
      </c>
      <c r="I83" s="11">
        <f>J$28*H83</f>
        <v>53</v>
      </c>
      <c r="J83">
        <v>1</v>
      </c>
      <c r="L83" s="3">
        <f>J83*L82</f>
        <v>13.612500000000001</v>
      </c>
      <c r="M83" s="3">
        <f>N$28*POWER($B$1,H83)</f>
        <v>15520.93764106653</v>
      </c>
      <c r="N83" s="8">
        <f>M83/(I83*J83*L82)</f>
        <v>21.513159230128423</v>
      </c>
      <c r="O83">
        <v>26</v>
      </c>
      <c r="P83" s="11">
        <f>Q$55*O83</f>
        <v>26</v>
      </c>
      <c r="Q83">
        <v>1</v>
      </c>
      <c r="S83" s="3">
        <f>Q83*S82</f>
        <v>1.8149999999999999</v>
      </c>
      <c r="T83" s="3">
        <f>U$55*POWER($B$1,O83)</f>
        <v>367.58347359905179</v>
      </c>
      <c r="U83" s="8">
        <f>T83/(P83*Q83*S82)</f>
        <v>7.7894357617938503</v>
      </c>
      <c r="Z83" s="3">
        <v>1</v>
      </c>
      <c r="AA83" s="3"/>
      <c r="AB83" s="8"/>
    </row>
    <row r="84" spans="1:28">
      <c r="A84">
        <v>78</v>
      </c>
      <c r="B84" s="11">
        <f>C$4*A84</f>
        <v>78</v>
      </c>
      <c r="C84">
        <v>1</v>
      </c>
      <c r="E84" s="3">
        <f>C84*E83</f>
        <v>91.884375000000006</v>
      </c>
      <c r="F84" s="3">
        <f>G$4*POWER($B$1,A84)</f>
        <v>496670.00451412977</v>
      </c>
      <c r="G84" s="8">
        <f>F84/(B84*C84*E83)</f>
        <v>69.299749390879143</v>
      </c>
      <c r="H84">
        <v>54</v>
      </c>
      <c r="I84" s="11">
        <f>J$28*H84</f>
        <v>54</v>
      </c>
      <c r="J84">
        <v>1</v>
      </c>
      <c r="L84" s="3">
        <f>J84*L83</f>
        <v>13.612500000000001</v>
      </c>
      <c r="M84" s="3">
        <f>N$28*POWER($B$1,H84)</f>
        <v>17828.875536304684</v>
      </c>
      <c r="N84" s="8">
        <f>M84/(I84*J84*L83)</f>
        <v>24.254498569948215</v>
      </c>
      <c r="O84">
        <v>27</v>
      </c>
      <c r="P84" s="11">
        <f>Q$55*O84</f>
        <v>27</v>
      </c>
      <c r="Q84">
        <v>1</v>
      </c>
      <c r="S84" s="3">
        <f>Q84*S83</f>
        <v>1.8149999999999999</v>
      </c>
      <c r="T84" s="3">
        <f>U$55*POWER($B$1,O84)</f>
        <v>422.24253144732688</v>
      </c>
      <c r="U84" s="8">
        <f>T84/(P84*Q84*S83)</f>
        <v>8.6163153034859086</v>
      </c>
      <c r="V84">
        <v>1</v>
      </c>
      <c r="W84" s="11">
        <f>X$81*V84</f>
        <v>1</v>
      </c>
      <c r="X84">
        <v>1</v>
      </c>
      <c r="Z84" s="3">
        <f>X84*Z83</f>
        <v>1</v>
      </c>
      <c r="AA84" s="3">
        <f>AB$81*POWER($B$1,V84)</f>
        <v>11.486983549970351</v>
      </c>
      <c r="AB84" s="8">
        <f>AA84/(W84*X84*Z83)</f>
        <v>11.486983549970351</v>
      </c>
    </row>
    <row r="85" spans="1:28">
      <c r="A85">
        <v>79</v>
      </c>
      <c r="B85" s="11">
        <f>C$4*A85</f>
        <v>79</v>
      </c>
      <c r="C85">
        <v>1</v>
      </c>
      <c r="E85" s="3">
        <f>C85*E84</f>
        <v>91.884375000000006</v>
      </c>
      <c r="F85" s="3">
        <f>G$4*POWER($B$1,A85)</f>
        <v>570524.01716175093</v>
      </c>
      <c r="G85" s="8">
        <f>F85/(B85*C85*E84)</f>
        <v>78.596856125401956</v>
      </c>
      <c r="H85">
        <v>55</v>
      </c>
      <c r="I85" s="11">
        <f>J$28*H85</f>
        <v>55</v>
      </c>
      <c r="J85">
        <v>1</v>
      </c>
      <c r="L85" s="3">
        <f>J85*L84</f>
        <v>13.612500000000001</v>
      </c>
      <c r="M85" s="3">
        <f>N$28*POWER($B$1,H85)</f>
        <v>20480.000000000076</v>
      </c>
      <c r="N85" s="8">
        <f>M85/(I85*J85*L84)</f>
        <v>27.354537106603324</v>
      </c>
      <c r="O85">
        <v>28</v>
      </c>
      <c r="P85" s="11">
        <f>Q$55*O85</f>
        <v>28</v>
      </c>
      <c r="Q85">
        <v>1</v>
      </c>
      <c r="S85" s="3">
        <f>Q85*S84</f>
        <v>1.8149999999999999</v>
      </c>
      <c r="T85" s="3">
        <f>U$55*POWER($B$1,O85)</f>
        <v>485.02930128332827</v>
      </c>
      <c r="U85" s="8">
        <f>T85/(P85*Q85*S84)</f>
        <v>9.5440633861339688</v>
      </c>
      <c r="V85">
        <v>2</v>
      </c>
      <c r="W85" s="11">
        <f>X$81*V85</f>
        <v>2</v>
      </c>
      <c r="X85">
        <v>1</v>
      </c>
      <c r="Z85" s="3">
        <f>X85*Z84</f>
        <v>1</v>
      </c>
      <c r="AA85" s="3">
        <f>AB$81*POWER($B$1,V85)</f>
        <v>13.195079107728944</v>
      </c>
      <c r="AB85" s="8">
        <f>AA85/(W85*X85*Z84)</f>
        <v>6.5975395538644719</v>
      </c>
    </row>
    <row r="86" spans="1:28">
      <c r="A86" s="4">
        <v>80</v>
      </c>
      <c r="B86" s="11">
        <f>C$4*A86</f>
        <v>80</v>
      </c>
      <c r="C86">
        <v>1.44</v>
      </c>
      <c r="D86" t="s">
        <v>38</v>
      </c>
      <c r="E86" s="3">
        <f>C86*E85</f>
        <v>132.3135</v>
      </c>
      <c r="F86" s="3">
        <f>G$4*POWER($B$1,A86)</f>
        <v>655360.00000000349</v>
      </c>
      <c r="G86" s="8">
        <f>F86/(B86*C86*E85)</f>
        <v>61.913561352394453</v>
      </c>
      <c r="H86">
        <v>56</v>
      </c>
      <c r="I86" s="11">
        <f>J$28*H86</f>
        <v>56</v>
      </c>
      <c r="J86">
        <v>1</v>
      </c>
      <c r="L86" s="3">
        <f>J86*L85</f>
        <v>13.612500000000001</v>
      </c>
      <c r="M86" s="3">
        <f>N$28*POWER($B$1,H86)</f>
        <v>23525.342310339365</v>
      </c>
      <c r="N86" s="8">
        <f>M86/(I86*J86*L85)</f>
        <v>30.861002637202365</v>
      </c>
      <c r="O86">
        <v>29</v>
      </c>
      <c r="P86" s="11">
        <f>Q$55*O86</f>
        <v>29</v>
      </c>
      <c r="Q86">
        <v>1</v>
      </c>
      <c r="S86" s="3">
        <f>Q86*S85</f>
        <v>1.8149999999999999</v>
      </c>
      <c r="T86" s="3">
        <f>U$55*POWER($B$1,O86)</f>
        <v>557.15236050952046</v>
      </c>
      <c r="U86" s="8">
        <f>T86/(P86*Q86*S85)</f>
        <v>10.585206811238159</v>
      </c>
      <c r="V86">
        <v>3</v>
      </c>
      <c r="W86" s="11">
        <f>X$81*V86</f>
        <v>3</v>
      </c>
      <c r="X86">
        <v>1</v>
      </c>
      <c r="Z86" s="3">
        <f>X86*Z85</f>
        <v>1</v>
      </c>
      <c r="AA86" s="3">
        <f>AB$81*POWER($B$1,V86)</f>
        <v>15.157165665103985</v>
      </c>
      <c r="AB86" s="8">
        <f>AA86/(W86*X86*Z85)</f>
        <v>5.0523885550346614</v>
      </c>
    </row>
    <row r="87" spans="1:28">
      <c r="A87">
        <v>81</v>
      </c>
      <c r="B87" s="11">
        <f>C$4*A87</f>
        <v>81</v>
      </c>
      <c r="C87">
        <v>1</v>
      </c>
      <c r="E87" s="3">
        <f>C87*E86</f>
        <v>132.3135</v>
      </c>
      <c r="F87" s="3">
        <f>G$4*POWER($B$1,A87)</f>
        <v>752810.95393086097</v>
      </c>
      <c r="G87" s="8">
        <f>F87/(B87*C87*E86)</f>
        <v>70.241981311114586</v>
      </c>
      <c r="H87">
        <v>57</v>
      </c>
      <c r="I87" s="11">
        <f>J$28*H87</f>
        <v>57</v>
      </c>
      <c r="J87">
        <v>1</v>
      </c>
      <c r="L87" s="3">
        <f>J87*L86</f>
        <v>13.612500000000001</v>
      </c>
      <c r="M87" s="3">
        <f>N$28*POWER($B$1,H87)</f>
        <v>27023.522012628982</v>
      </c>
      <c r="N87" s="8">
        <f>M87/(I87*J87*L86)</f>
        <v>34.828053437248379</v>
      </c>
      <c r="O87" s="4">
        <v>30</v>
      </c>
      <c r="P87" s="11">
        <f>Q$55*O87</f>
        <v>30</v>
      </c>
      <c r="Q87">
        <v>2</v>
      </c>
      <c r="S87" s="3">
        <f>Q87*S86</f>
        <v>3.63</v>
      </c>
      <c r="T87" s="3">
        <f>U$55*POWER($B$1,O87)</f>
        <v>640.00000000000114</v>
      </c>
      <c r="U87" s="8">
        <f>T87/(P87*Q87*S86)</f>
        <v>5.8769513314967972</v>
      </c>
      <c r="V87">
        <v>4</v>
      </c>
      <c r="W87" s="11">
        <f>X$81*V87</f>
        <v>4</v>
      </c>
      <c r="X87">
        <v>1</v>
      </c>
      <c r="Z87" s="3">
        <f>X87*Z86</f>
        <v>1</v>
      </c>
      <c r="AA87" s="3">
        <f>AB$81*POWER($B$1,V87)</f>
        <v>17.411011265922486</v>
      </c>
      <c r="AB87" s="8">
        <f>AA87/(W87*X87*Z86)</f>
        <v>4.3527528164806215</v>
      </c>
    </row>
    <row r="88" spans="1:28">
      <c r="A88">
        <v>82</v>
      </c>
      <c r="B88" s="11">
        <f>C$4*A88</f>
        <v>82</v>
      </c>
      <c r="C88">
        <v>1</v>
      </c>
      <c r="E88" s="3">
        <f>C88*E87</f>
        <v>132.3135</v>
      </c>
      <c r="F88" s="3">
        <f>G$4*POWER($B$1,A88)</f>
        <v>864752.70440412872</v>
      </c>
      <c r="G88" s="8">
        <f>F88/(B88*C88*E87)</f>
        <v>79.702862427909679</v>
      </c>
      <c r="H88">
        <v>58</v>
      </c>
      <c r="I88" s="11">
        <f>J$28*H88</f>
        <v>58</v>
      </c>
      <c r="J88">
        <v>1</v>
      </c>
      <c r="L88" s="3">
        <f>J88*L87</f>
        <v>13.612500000000001</v>
      </c>
      <c r="M88" s="3">
        <f>N$28*POWER($B$1,H88)</f>
        <v>31041.875282133071</v>
      </c>
      <c r="N88" s="8">
        <f>M88/(I88*J88*L87)</f>
        <v>39.317153075751961</v>
      </c>
      <c r="O88">
        <v>31</v>
      </c>
      <c r="P88" s="11">
        <f>Q$55*O88</f>
        <v>31</v>
      </c>
      <c r="Q88">
        <v>1</v>
      </c>
      <c r="S88" s="3">
        <f>Q88*S87</f>
        <v>3.63</v>
      </c>
      <c r="T88" s="3">
        <f>U$55*POWER($B$1,O88)</f>
        <v>735.16694719810391</v>
      </c>
      <c r="U88" s="8">
        <f>T88/(P88*Q88*S87)</f>
        <v>6.5330751550529094</v>
      </c>
      <c r="V88">
        <v>5</v>
      </c>
      <c r="W88" s="11">
        <f>X$81*V88</f>
        <v>5</v>
      </c>
      <c r="X88">
        <v>1</v>
      </c>
      <c r="Z88" s="3">
        <f>X88*Z87</f>
        <v>1</v>
      </c>
      <c r="AA88" s="3">
        <f>AB$81*POWER($B$1,V88)</f>
        <v>20.000000000000004</v>
      </c>
      <c r="AB88" s="8">
        <f>AA88/(W88*X88*Z87)</f>
        <v>4.0000000000000009</v>
      </c>
    </row>
    <row r="89" spans="1:28">
      <c r="A89">
        <v>83</v>
      </c>
      <c r="B89" s="11">
        <f>C$4*A89</f>
        <v>83</v>
      </c>
      <c r="C89">
        <v>1</v>
      </c>
      <c r="E89" s="3">
        <f>C89*E88</f>
        <v>132.3135</v>
      </c>
      <c r="F89" s="3">
        <f>G$4*POWER($B$1,A89)</f>
        <v>993340.0090282599</v>
      </c>
      <c r="G89" s="8">
        <f>F89/(B89*C89*E88)</f>
        <v>90.45148012865755</v>
      </c>
      <c r="H89">
        <v>59</v>
      </c>
      <c r="I89" s="11">
        <f>J$28*H89</f>
        <v>59</v>
      </c>
      <c r="J89">
        <v>1</v>
      </c>
      <c r="L89" s="3">
        <f>J89*L88</f>
        <v>13.612500000000001</v>
      </c>
      <c r="M89" s="3">
        <f>N$28*POWER($B$1,H89)</f>
        <v>35657.751072609382</v>
      </c>
      <c r="N89" s="8">
        <f>M89/(I89*J89*L88)</f>
        <v>44.398065178888274</v>
      </c>
      <c r="O89">
        <v>32</v>
      </c>
      <c r="P89" s="11">
        <f>Q$55*O89</f>
        <v>32</v>
      </c>
      <c r="Q89">
        <v>1</v>
      </c>
      <c r="S89" s="3">
        <f>Q89*S88</f>
        <v>3.63</v>
      </c>
      <c r="T89" s="3">
        <f>U$55*POWER($B$1,O89)</f>
        <v>844.48506289465411</v>
      </c>
      <c r="U89" s="8">
        <f>T89/(P89*Q89*S88)</f>
        <v>7.2700160373162372</v>
      </c>
      <c r="V89">
        <v>6</v>
      </c>
      <c r="W89" s="11">
        <f>X$81*V89</f>
        <v>6</v>
      </c>
      <c r="X89">
        <v>1</v>
      </c>
      <c r="Z89" s="3">
        <f>X89*Z88</f>
        <v>1</v>
      </c>
      <c r="AA89" s="3">
        <f>AB$81*POWER($B$1,V89)</f>
        <v>22.973967099940708</v>
      </c>
      <c r="AB89" s="8">
        <f>AA89/(W89*X89*Z88)</f>
        <v>3.8289945166567847</v>
      </c>
    </row>
    <row r="90" spans="1:28">
      <c r="A90">
        <v>84</v>
      </c>
      <c r="B90" s="11">
        <f>C$4*A90</f>
        <v>84</v>
      </c>
      <c r="C90">
        <v>1</v>
      </c>
      <c r="E90" s="3">
        <f>C90*E89</f>
        <v>132.3135</v>
      </c>
      <c r="F90" s="3">
        <f>G$4*POWER($B$1,A90)</f>
        <v>1141048.0343235023</v>
      </c>
      <c r="G90" s="8">
        <f>F90/(B90*C90*E89)</f>
        <v>102.66454421142124</v>
      </c>
      <c r="H90" s="4">
        <v>60</v>
      </c>
      <c r="I90" s="11">
        <f>J$28*H90</f>
        <v>60</v>
      </c>
      <c r="J90">
        <v>1.5</v>
      </c>
      <c r="K90" t="s">
        <v>27</v>
      </c>
      <c r="L90" s="3">
        <f>J90*L89</f>
        <v>20.418750000000003</v>
      </c>
      <c r="M90" s="3">
        <f>N$28*POWER($B$1,H90)</f>
        <v>40960.00000000016</v>
      </c>
      <c r="N90" s="8">
        <f>M90/(I90*J90*L89)</f>
        <v>33.433323130292955</v>
      </c>
      <c r="O90">
        <v>33</v>
      </c>
      <c r="P90" s="11">
        <f>Q$55*O90</f>
        <v>33</v>
      </c>
      <c r="Q90">
        <v>1</v>
      </c>
      <c r="S90" s="3">
        <f>Q90*S89</f>
        <v>3.63</v>
      </c>
      <c r="T90" s="3">
        <f>U$55*POWER($B$1,O90)</f>
        <v>970.05860256665699</v>
      </c>
      <c r="U90" s="8">
        <f>T90/(P90*Q90*S89)</f>
        <v>8.0979931761136736</v>
      </c>
      <c r="V90">
        <v>7</v>
      </c>
      <c r="W90" s="11">
        <f>X$81*V90</f>
        <v>7</v>
      </c>
      <c r="X90">
        <v>1</v>
      </c>
      <c r="Z90" s="3">
        <f>X90*Z89</f>
        <v>1</v>
      </c>
      <c r="AA90" s="3">
        <f>AB$81*POWER($B$1,V90)</f>
        <v>26.390158215457898</v>
      </c>
      <c r="AB90" s="8">
        <f>AA90/(W90*X90*Z89)</f>
        <v>3.7700226022082712</v>
      </c>
    </row>
    <row r="91" spans="1:28">
      <c r="A91">
        <v>85</v>
      </c>
      <c r="B91" s="11">
        <f>C$4*A91</f>
        <v>85</v>
      </c>
      <c r="C91">
        <v>1</v>
      </c>
      <c r="E91" s="3">
        <f>C91*E90</f>
        <v>132.3135</v>
      </c>
      <c r="F91" s="3">
        <f>G$4*POWER($B$1,A91)</f>
        <v>1310720.0000000072</v>
      </c>
      <c r="G91" s="8">
        <f>F91/(B91*C91*E90)</f>
        <v>116.54317431038957</v>
      </c>
      <c r="H91">
        <v>61</v>
      </c>
      <c r="I91" s="11">
        <f>J$28*H91</f>
        <v>61</v>
      </c>
      <c r="J91">
        <v>1.5</v>
      </c>
      <c r="K91" t="s">
        <v>31</v>
      </c>
      <c r="L91" s="3">
        <f>J91*L90</f>
        <v>30.628125000000004</v>
      </c>
      <c r="M91" s="3">
        <f>N$28*POWER($B$1,H91)</f>
        <v>47050.684620678738</v>
      </c>
      <c r="N91" s="8">
        <f>M91/(I91*J91*L90)</f>
        <v>25.183477561870056</v>
      </c>
      <c r="O91">
        <v>34</v>
      </c>
      <c r="P91" s="11">
        <f>Q$55*O91</f>
        <v>34</v>
      </c>
      <c r="Q91">
        <v>1</v>
      </c>
      <c r="S91" s="3">
        <f>Q91*S90</f>
        <v>3.63</v>
      </c>
      <c r="T91" s="3">
        <f>U$55*POWER($B$1,O91)</f>
        <v>1114.3047210190414</v>
      </c>
      <c r="U91" s="8">
        <f>T91/(P91*Q91*S90)</f>
        <v>9.0285587507619613</v>
      </c>
      <c r="V91">
        <v>8</v>
      </c>
      <c r="W91" s="11">
        <f>X$81*V91</f>
        <v>8</v>
      </c>
      <c r="X91">
        <v>1</v>
      </c>
      <c r="Z91" s="3">
        <f>X91*Z90</f>
        <v>1</v>
      </c>
      <c r="AA91" s="3">
        <f>AB$81*POWER($B$1,V91)</f>
        <v>30.314331330207978</v>
      </c>
      <c r="AB91" s="8">
        <f>AA91/(W91*X91*Z90)</f>
        <v>3.7892914162759972</v>
      </c>
    </row>
    <row r="92" spans="1:28">
      <c r="A92">
        <v>86</v>
      </c>
      <c r="B92" s="11">
        <f>C$4*A92</f>
        <v>86</v>
      </c>
      <c r="C92">
        <v>1</v>
      </c>
      <c r="E92" s="3">
        <f>C92*E91</f>
        <v>132.3135</v>
      </c>
      <c r="F92" s="3">
        <f>G$4*POWER($B$1,A92)</f>
        <v>1505621.9078617222</v>
      </c>
      <c r="G92" s="8">
        <f>F92/(B92*C92*E91)</f>
        <v>132.31629037675074</v>
      </c>
      <c r="H92">
        <v>62</v>
      </c>
      <c r="I92" s="11">
        <f>J$28*H92</f>
        <v>62</v>
      </c>
      <c r="J92">
        <v>1</v>
      </c>
      <c r="L92" s="3">
        <f>J92*L91</f>
        <v>30.628125000000004</v>
      </c>
      <c r="M92" s="3">
        <f>N$28*POWER($B$1,H92)</f>
        <v>54047.044025257965</v>
      </c>
      <c r="N92" s="8">
        <f>M92/(I92*J92*L91)</f>
        <v>28.461635066998671</v>
      </c>
      <c r="O92">
        <v>35</v>
      </c>
      <c r="P92" s="11">
        <f>Q$55*O92</f>
        <v>35</v>
      </c>
      <c r="Q92">
        <v>1</v>
      </c>
      <c r="S92" s="3">
        <f>Q92*S91</f>
        <v>3.63</v>
      </c>
      <c r="T92" s="3">
        <f>U$55*POWER($B$1,O92)</f>
        <v>1280.0000000000032</v>
      </c>
      <c r="U92" s="8">
        <f>T92/(P92*Q92*S91)</f>
        <v>10.074773711137373</v>
      </c>
      <c r="V92">
        <v>9</v>
      </c>
      <c r="W92" s="11">
        <f>X$81*V92</f>
        <v>9</v>
      </c>
      <c r="X92">
        <v>1</v>
      </c>
      <c r="Z92" s="3">
        <f>X92*Z91</f>
        <v>1</v>
      </c>
      <c r="AA92" s="3">
        <f>AB$81*POWER($B$1,V92)</f>
        <v>34.822022531844986</v>
      </c>
      <c r="AB92" s="8">
        <f>AA92/(W92*X92*Z91)</f>
        <v>3.8691136146494429</v>
      </c>
    </row>
    <row r="93" spans="1:28">
      <c r="A93">
        <v>87</v>
      </c>
      <c r="B93" s="11">
        <f>C$4*A93</f>
        <v>87</v>
      </c>
      <c r="C93">
        <v>1</v>
      </c>
      <c r="E93" s="3">
        <f>C93*E92</f>
        <v>132.3135</v>
      </c>
      <c r="F93" s="3">
        <f>G$4*POWER($B$1,A93)</f>
        <v>1729505.4088082581</v>
      </c>
      <c r="G93" s="8">
        <f>F93/(B93*C93*E92)</f>
        <v>150.2444763008873</v>
      </c>
      <c r="H93">
        <v>63</v>
      </c>
      <c r="I93" s="11">
        <f>J$28*H93</f>
        <v>63</v>
      </c>
      <c r="J93">
        <v>1</v>
      </c>
      <c r="L93" s="3">
        <f>J93*L92</f>
        <v>30.628125000000004</v>
      </c>
      <c r="M93" s="3">
        <f>N$28*POWER($B$1,H93)</f>
        <v>62083.750564266164</v>
      </c>
      <c r="N93" s="8">
        <f>M93/(I93*J93*L92)</f>
        <v>32.174883645765284</v>
      </c>
      <c r="O93">
        <v>36</v>
      </c>
      <c r="P93" s="11">
        <f>Q$55*O93</f>
        <v>36</v>
      </c>
      <c r="Q93">
        <v>1</v>
      </c>
      <c r="S93" s="3">
        <f>Q93*S92</f>
        <v>3.63</v>
      </c>
      <c r="T93" s="3">
        <f>U$55*POWER($B$1,O93)</f>
        <v>1470.3338943962083</v>
      </c>
      <c r="U93" s="8">
        <f>T93/(P93*Q93*S92)</f>
        <v>11.251407211480014</v>
      </c>
      <c r="V93" s="4">
        <v>10</v>
      </c>
      <c r="W93" s="11">
        <f>X$81*V93</f>
        <v>10</v>
      </c>
      <c r="X93">
        <v>1.5</v>
      </c>
      <c r="Z93" s="3">
        <f>X93*Z92</f>
        <v>1.5</v>
      </c>
      <c r="AA93" s="3">
        <f>AB$81*POWER($B$1,V93)</f>
        <v>40.000000000000028</v>
      </c>
      <c r="AB93" s="8">
        <f>AA93/(W93*X93*Z92)</f>
        <v>2.6666666666666687</v>
      </c>
    </row>
    <row r="94" spans="1:28">
      <c r="A94">
        <v>88</v>
      </c>
      <c r="B94" s="11">
        <f>C$4*A94</f>
        <v>88</v>
      </c>
      <c r="C94">
        <v>1</v>
      </c>
      <c r="E94" s="3">
        <f>C94*E93</f>
        <v>132.3135</v>
      </c>
      <c r="F94" s="3">
        <f>G$4*POWER($B$1,A94)</f>
        <v>1986680.0180565205</v>
      </c>
      <c r="G94" s="8">
        <f>F94/(B94*C94*E93)</f>
        <v>170.62438296996771</v>
      </c>
      <c r="H94">
        <v>64</v>
      </c>
      <c r="I94" s="11">
        <f>J$28*H94</f>
        <v>64</v>
      </c>
      <c r="J94">
        <v>1</v>
      </c>
      <c r="L94" s="3">
        <f>J94*L93</f>
        <v>30.628125000000004</v>
      </c>
      <c r="M94" s="3">
        <f>N$28*POWER($B$1,H94)</f>
        <v>71315.502145218794</v>
      </c>
      <c r="N94" s="8">
        <f>M94/(I94*J94*L93)</f>
        <v>36.381747854922345</v>
      </c>
      <c r="O94">
        <v>37</v>
      </c>
      <c r="P94" s="11">
        <f>Q$55*O94</f>
        <v>37</v>
      </c>
      <c r="Q94">
        <v>1</v>
      </c>
      <c r="S94" s="3">
        <f>Q94*S93</f>
        <v>3.63</v>
      </c>
      <c r="T94" s="3">
        <f>U$55*POWER($B$1,O94)</f>
        <v>1688.9701257893084</v>
      </c>
      <c r="U94" s="8">
        <f>T94/(P94*Q94*S93)</f>
        <v>12.575162875357817</v>
      </c>
      <c r="V94">
        <v>11</v>
      </c>
      <c r="W94" s="11">
        <f>X$81*V94</f>
        <v>11</v>
      </c>
      <c r="X94">
        <v>1</v>
      </c>
      <c r="Z94" s="3">
        <f>X94*Z93</f>
        <v>1.5</v>
      </c>
      <c r="AA94" s="3">
        <f>AB$81*POWER($B$1,V94)</f>
        <v>45.947934199881431</v>
      </c>
      <c r="AB94" s="8">
        <f>AA94/(W94*X94*Z93)</f>
        <v>2.7847232848412986</v>
      </c>
    </row>
    <row r="95" spans="1:28">
      <c r="A95">
        <v>89</v>
      </c>
      <c r="B95" s="11">
        <f>C$4*A95</f>
        <v>89</v>
      </c>
      <c r="C95">
        <v>1</v>
      </c>
      <c r="E95" s="3">
        <f>C95*E94</f>
        <v>132.3135</v>
      </c>
      <c r="F95" s="3">
        <f>G$4*POWER($B$1,A95)</f>
        <v>2282096.0686470056</v>
      </c>
      <c r="G95" s="8">
        <f>F95/(B95*C95*E94)</f>
        <v>193.79374637661547</v>
      </c>
      <c r="H95">
        <v>65</v>
      </c>
      <c r="I95" s="11">
        <f>J$28*H95</f>
        <v>65</v>
      </c>
      <c r="J95">
        <v>1</v>
      </c>
      <c r="L95" s="3">
        <f>J95*L94</f>
        <v>30.628125000000004</v>
      </c>
      <c r="M95" s="3">
        <f>N$28*POWER($B$1,H95)</f>
        <v>81920.000000000364</v>
      </c>
      <c r="N95" s="8">
        <f>M95/(I95*J95*L94)</f>
        <v>41.148705391129809</v>
      </c>
      <c r="O95">
        <v>38</v>
      </c>
      <c r="P95" s="11">
        <f>Q$55*O95</f>
        <v>38</v>
      </c>
      <c r="Q95">
        <v>1</v>
      </c>
      <c r="S95" s="3">
        <f>Q95*S94</f>
        <v>3.63</v>
      </c>
      <c r="T95" s="3">
        <f>U$55*POWER($B$1,O95)</f>
        <v>1940.1172051333142</v>
      </c>
      <c r="U95" s="8">
        <f>T95/(P95*Q95*S94)</f>
        <v>14.064935516407962</v>
      </c>
      <c r="V95">
        <v>12</v>
      </c>
      <c r="W95" s="11">
        <f>X$81*V95</f>
        <v>12</v>
      </c>
      <c r="X95">
        <v>1</v>
      </c>
      <c r="Z95" s="3">
        <f>X95*Z94</f>
        <v>1.5</v>
      </c>
      <c r="AA95" s="3">
        <f>AB$81*POWER($B$1,V95)</f>
        <v>52.780316430915811</v>
      </c>
      <c r="AB95" s="8">
        <f>AA95/(W95*X95*Z94)</f>
        <v>2.9322398017175448</v>
      </c>
    </row>
    <row r="96" spans="1:28">
      <c r="A96" s="4">
        <v>90</v>
      </c>
      <c r="B96" s="11">
        <f>C$4*A96</f>
        <v>90</v>
      </c>
      <c r="C96">
        <v>3.5</v>
      </c>
      <c r="E96" s="3">
        <f>C96*E95</f>
        <v>463.09725000000003</v>
      </c>
      <c r="F96" s="3">
        <f>G$4*POWER($B$1,A96)</f>
        <v>2621440.0000000158</v>
      </c>
      <c r="G96" s="8">
        <f>F96/(B96*C96*E95)</f>
        <v>62.896316294495996</v>
      </c>
      <c r="H96">
        <v>66</v>
      </c>
      <c r="I96" s="11">
        <f>J$28*H96</f>
        <v>66</v>
      </c>
      <c r="J96">
        <v>1</v>
      </c>
      <c r="L96" s="3">
        <f>J96*L95</f>
        <v>30.628125000000004</v>
      </c>
      <c r="M96" s="3">
        <f>N$28*POWER($B$1,H96)</f>
        <v>94101.369241357534</v>
      </c>
      <c r="N96" s="8">
        <f>M96/(I96*J96*L95)</f>
        <v>46.551276705274987</v>
      </c>
      <c r="O96">
        <v>39</v>
      </c>
      <c r="P96" s="11">
        <f>Q$55*O96</f>
        <v>39</v>
      </c>
      <c r="Q96">
        <v>1</v>
      </c>
      <c r="S96" s="3">
        <f>Q96*S95</f>
        <v>3.63</v>
      </c>
      <c r="T96" s="3">
        <f>U$55*POWER($B$1,O96)</f>
        <v>2228.6094420380837</v>
      </c>
      <c r="U96" s="8">
        <f>T96/(P96*Q96*S95)</f>
        <v>15.742102437225993</v>
      </c>
      <c r="V96">
        <v>13</v>
      </c>
      <c r="W96" s="11">
        <f>X$81*V96</f>
        <v>13</v>
      </c>
      <c r="X96">
        <v>1</v>
      </c>
      <c r="Z96" s="3">
        <f>X96*Z95</f>
        <v>1.5</v>
      </c>
      <c r="AA96" s="3">
        <f>AB$81*POWER($B$1,V96)</f>
        <v>60.628662660415969</v>
      </c>
      <c r="AB96" s="8">
        <f>AA96/(W96*X96*Z95)</f>
        <v>3.1091621877136393</v>
      </c>
    </row>
    <row r="97" spans="1:35">
      <c r="A97">
        <v>91</v>
      </c>
      <c r="B97" s="11">
        <f>C$4*A97</f>
        <v>91</v>
      </c>
      <c r="C97">
        <v>1</v>
      </c>
      <c r="E97" s="3">
        <f>C97*E96</f>
        <v>463.09725000000003</v>
      </c>
      <c r="F97" s="3">
        <f>G$4*POWER($B$1,A97)</f>
        <v>3011243.8157234453</v>
      </c>
      <c r="G97" s="8">
        <f>F97/(B97*C97*E96)</f>
        <v>71.454951161071065</v>
      </c>
      <c r="H97">
        <v>67</v>
      </c>
      <c r="I97" s="11">
        <f>J$28*H97</f>
        <v>67</v>
      </c>
      <c r="J97">
        <v>1</v>
      </c>
      <c r="L97" s="3">
        <f>J97*L96</f>
        <v>30.628125000000004</v>
      </c>
      <c r="M97" s="3">
        <f>N$28*POWER($B$1,H97)</f>
        <v>108094.08805051599</v>
      </c>
      <c r="N97" s="8">
        <f>M97/(I97*J97*L96)</f>
        <v>52.675264900116971</v>
      </c>
      <c r="O97" s="4">
        <v>40</v>
      </c>
      <c r="P97" s="11">
        <f>Q$55*O97</f>
        <v>40</v>
      </c>
      <c r="Q97">
        <v>1.5</v>
      </c>
      <c r="R97" t="s">
        <v>37</v>
      </c>
      <c r="S97" s="3">
        <f>Q97*S96</f>
        <v>5.4450000000000003</v>
      </c>
      <c r="T97" s="3">
        <f>U$55*POWER($B$1,O97)</f>
        <v>2560.0000000000068</v>
      </c>
      <c r="U97" s="8">
        <f>T97/(P97*Q97*S96)</f>
        <v>11.753902662993605</v>
      </c>
      <c r="V97">
        <v>14</v>
      </c>
      <c r="W97" s="11">
        <f>X$81*V97</f>
        <v>14</v>
      </c>
      <c r="X97">
        <v>1</v>
      </c>
      <c r="Z97" s="3">
        <f>X97*Z96</f>
        <v>1.5</v>
      </c>
      <c r="AA97" s="3">
        <f>AB$81*POWER($B$1,V97)</f>
        <v>69.644045063689987</v>
      </c>
      <c r="AB97" s="8">
        <f>AA97/(W97*X97*Z96)</f>
        <v>3.3163830982709519</v>
      </c>
    </row>
    <row r="98" spans="1:35">
      <c r="A98">
        <v>92</v>
      </c>
      <c r="B98" s="11">
        <f>C$4*A98</f>
        <v>92</v>
      </c>
      <c r="C98">
        <v>1</v>
      </c>
      <c r="E98" s="3">
        <f>C98*E97</f>
        <v>463.09725000000003</v>
      </c>
      <c r="F98" s="3">
        <f>G$4*POWER($B$1,A98)</f>
        <v>3459010.8176165172</v>
      </c>
      <c r="G98" s="8">
        <f>F98/(B98*C98*E97)</f>
        <v>81.18800893277762</v>
      </c>
      <c r="H98">
        <v>68</v>
      </c>
      <c r="I98" s="11">
        <f>J$28*H98</f>
        <v>68</v>
      </c>
      <c r="J98">
        <v>1</v>
      </c>
      <c r="L98" s="3">
        <f>J98*L97</f>
        <v>30.628125000000004</v>
      </c>
      <c r="M98" s="3">
        <f>N$28*POWER($B$1,H98)</f>
        <v>124167.50112853239</v>
      </c>
      <c r="N98" s="8">
        <f>M98/(I98*J98*L97)</f>
        <v>59.61816675538865</v>
      </c>
      <c r="O98">
        <v>41</v>
      </c>
      <c r="P98" s="11">
        <f>Q$55*O98</f>
        <v>41</v>
      </c>
      <c r="Q98">
        <v>1</v>
      </c>
      <c r="S98" s="3">
        <f>Q98*S97</f>
        <v>5.4450000000000003</v>
      </c>
      <c r="T98" s="3">
        <f>U$55*POWER($B$1,O98)</f>
        <v>2940.6677887924179</v>
      </c>
      <c r="U98" s="8">
        <f>T98/(P98*Q98*S97)</f>
        <v>13.172379174415632</v>
      </c>
      <c r="V98">
        <v>15</v>
      </c>
      <c r="W98" s="11">
        <f>X$81*V98</f>
        <v>15</v>
      </c>
      <c r="X98">
        <v>1</v>
      </c>
      <c r="Z98" s="3">
        <f>X98*Z97</f>
        <v>1.5</v>
      </c>
      <c r="AA98" s="3">
        <f>AB$81*POWER($B$1,V98)</f>
        <v>80.000000000000071</v>
      </c>
      <c r="AB98" s="8">
        <f>AA98/(W98*X98*Z97)</f>
        <v>3.5555555555555589</v>
      </c>
    </row>
    <row r="99" spans="1:35">
      <c r="A99">
        <v>93</v>
      </c>
      <c r="B99" s="11">
        <f>C$4*A99</f>
        <v>93</v>
      </c>
      <c r="C99">
        <v>1</v>
      </c>
      <c r="E99" s="3">
        <f>C99*E98</f>
        <v>463.09725000000003</v>
      </c>
      <c r="F99" s="3">
        <f>G$4*POWER($B$1,A99)</f>
        <v>3973360.0361130429</v>
      </c>
      <c r="G99" s="8">
        <f>F99/(B99*C99*E98)</f>
        <v>92.257730883914988</v>
      </c>
      <c r="H99">
        <v>69</v>
      </c>
      <c r="I99" s="11">
        <f>J$28*H99</f>
        <v>69</v>
      </c>
      <c r="J99">
        <v>1</v>
      </c>
      <c r="L99" s="3">
        <f>J99*L98</f>
        <v>30.628125000000004</v>
      </c>
      <c r="M99" s="3">
        <f>N$28*POWER($B$1,H99)</f>
        <v>142631.00429043762</v>
      </c>
      <c r="N99" s="8">
        <f>M99/(I99*J99*L98)</f>
        <v>67.490778629421186</v>
      </c>
      <c r="O99">
        <v>42</v>
      </c>
      <c r="P99" s="11">
        <f>Q$55*O99</f>
        <v>42</v>
      </c>
      <c r="Q99">
        <v>1</v>
      </c>
      <c r="S99" s="3">
        <f>Q99*S98</f>
        <v>5.4450000000000003</v>
      </c>
      <c r="T99" s="3">
        <f>U$55*POWER($B$1,O99)</f>
        <v>3377.9402515786187</v>
      </c>
      <c r="U99" s="8">
        <f>T99/(P99*Q99*S98)</f>
        <v>14.770826234547286</v>
      </c>
      <c r="V99">
        <v>16</v>
      </c>
      <c r="W99" s="11">
        <f>X$81*V99</f>
        <v>16</v>
      </c>
      <c r="X99">
        <v>1</v>
      </c>
      <c r="Z99" s="3">
        <f>X99*Z98</f>
        <v>1.5</v>
      </c>
      <c r="AA99" s="3">
        <f>AB$81*POWER($B$1,V99)</f>
        <v>91.89586839976289</v>
      </c>
      <c r="AB99" s="8">
        <f>AA99/(W99*X99*Z98)</f>
        <v>3.8289945166567869</v>
      </c>
    </row>
    <row r="100" spans="1:35">
      <c r="A100">
        <v>94</v>
      </c>
      <c r="B100" s="11">
        <f>C$4*A100</f>
        <v>94</v>
      </c>
      <c r="C100">
        <v>1</v>
      </c>
      <c r="E100" s="3">
        <f>C100*E99</f>
        <v>463.09725000000003</v>
      </c>
      <c r="F100" s="3">
        <f>G$4*POWER($B$1,A100)</f>
        <v>4564192.1372940112</v>
      </c>
      <c r="G100" s="8">
        <f>F100/(B100*C100*E99)</f>
        <v>104.84889621591959</v>
      </c>
      <c r="H100" s="4">
        <v>70</v>
      </c>
      <c r="I100" s="11">
        <f>J$28*H100</f>
        <v>70</v>
      </c>
      <c r="J100">
        <v>3</v>
      </c>
      <c r="L100" s="3">
        <f>J100*L99</f>
        <v>91.884375000000006</v>
      </c>
      <c r="M100" s="3">
        <f>N$28*POWER($B$1,H100)</f>
        <v>163840.00000000076</v>
      </c>
      <c r="N100" s="8">
        <f>M100/(I100*J100*L99)</f>
        <v>25.473008099270839</v>
      </c>
      <c r="O100">
        <v>43</v>
      </c>
      <c r="P100" s="11">
        <f>Q$55*O100</f>
        <v>43</v>
      </c>
      <c r="Q100">
        <v>1</v>
      </c>
      <c r="S100" s="3">
        <f>Q100*S99</f>
        <v>5.4450000000000003</v>
      </c>
      <c r="T100" s="3">
        <f>U$55*POWER($B$1,O100)</f>
        <v>3880.2344102666302</v>
      </c>
      <c r="U100" s="8">
        <f>T100/(P100*Q100*S99)</f>
        <v>16.572637197627991</v>
      </c>
      <c r="V100">
        <v>17</v>
      </c>
      <c r="W100" s="11">
        <f>X$81*V100</f>
        <v>17</v>
      </c>
      <c r="X100">
        <v>1</v>
      </c>
      <c r="Z100" s="3">
        <f>X100*Z99</f>
        <v>1.5</v>
      </c>
      <c r="AA100" s="3">
        <f>AB$81*POWER($B$1,V100)</f>
        <v>105.56063286183166</v>
      </c>
      <c r="AB100" s="8">
        <f>AA100/(W100*X100*Z99)</f>
        <v>4.1396326612483003</v>
      </c>
    </row>
    <row r="101" spans="1:35">
      <c r="A101">
        <v>95</v>
      </c>
      <c r="B101" s="11">
        <f>C$4*A101</f>
        <v>95</v>
      </c>
      <c r="C101">
        <v>1</v>
      </c>
      <c r="E101" s="3">
        <f>C101*E100</f>
        <v>463.09725000000003</v>
      </c>
      <c r="F101" s="3">
        <f>G$4*POWER($B$1,A101)</f>
        <v>5242880.0000000335</v>
      </c>
      <c r="G101" s="8">
        <f>F101/(B101*C101*E100)</f>
        <v>119.17196771588719</v>
      </c>
      <c r="H101">
        <v>71</v>
      </c>
      <c r="I101" s="11">
        <f>J$28*H101</f>
        <v>71</v>
      </c>
      <c r="J101">
        <v>1</v>
      </c>
      <c r="L101" s="3">
        <f>J101*L100</f>
        <v>91.884375000000006</v>
      </c>
      <c r="M101" s="3">
        <f>N$28*POWER($B$1,H101)</f>
        <v>188202.7384827151</v>
      </c>
      <c r="N101" s="8">
        <f>M101/(I101*J101*L100)</f>
        <v>28.848678521578869</v>
      </c>
      <c r="O101">
        <v>44</v>
      </c>
      <c r="P101" s="11">
        <f>Q$55*O101</f>
        <v>44</v>
      </c>
      <c r="Q101">
        <v>1</v>
      </c>
      <c r="S101" s="3">
        <f>Q101*S100</f>
        <v>5.4450000000000003</v>
      </c>
      <c r="T101" s="3">
        <f>U$55*POWER($B$1,O101)</f>
        <v>4457.2188840761683</v>
      </c>
      <c r="U101" s="8">
        <f>T101/(P101*Q101*S100)</f>
        <v>18.604302880357992</v>
      </c>
      <c r="V101">
        <v>18</v>
      </c>
      <c r="W101" s="11">
        <f>X$81*V101</f>
        <v>18</v>
      </c>
      <c r="X101">
        <v>1</v>
      </c>
      <c r="Z101" s="3">
        <f>X101*Z100</f>
        <v>1.5</v>
      </c>
      <c r="AA101" s="3">
        <f>AB$81*POWER($B$1,V101)</f>
        <v>121.25732532083198</v>
      </c>
      <c r="AB101" s="8">
        <f>AA101/(W101*X101*Z100)</f>
        <v>4.4910120489197034</v>
      </c>
    </row>
    <row r="102" spans="1:35">
      <c r="A102">
        <v>96</v>
      </c>
      <c r="B102" s="11">
        <f>C$4*A102</f>
        <v>96</v>
      </c>
      <c r="C102">
        <v>1</v>
      </c>
      <c r="E102" s="3">
        <f>C102*E101</f>
        <v>463.09725000000003</v>
      </c>
      <c r="F102" s="3">
        <f>G$4*POWER($B$1,A102)</f>
        <v>6022487.6314468943</v>
      </c>
      <c r="G102" s="8">
        <f>F102/(B102*C102*E101)</f>
        <v>135.46667824286399</v>
      </c>
      <c r="H102">
        <v>72</v>
      </c>
      <c r="I102" s="11">
        <f>J$28*H102</f>
        <v>72</v>
      </c>
      <c r="J102">
        <v>1</v>
      </c>
      <c r="L102" s="3">
        <f>J102*L101</f>
        <v>91.884375000000006</v>
      </c>
      <c r="M102" s="3">
        <f>N$28*POWER($B$1,H102)</f>
        <v>216188.17610103203</v>
      </c>
      <c r="N102" s="8">
        <f>M102/(I102*J102*L101)</f>
        <v>32.678173595442949</v>
      </c>
      <c r="O102">
        <v>45</v>
      </c>
      <c r="P102" s="11">
        <f>Q$55*O102</f>
        <v>45</v>
      </c>
      <c r="Q102">
        <v>1</v>
      </c>
      <c r="S102" s="3">
        <f>Q102*S101</f>
        <v>5.4450000000000003</v>
      </c>
      <c r="T102" s="3">
        <f>U$55*POWER($B$1,O102)</f>
        <v>5120.0000000000146</v>
      </c>
      <c r="U102" s="8">
        <f>T102/(P102*Q102*S101)</f>
        <v>20.895826956433076</v>
      </c>
      <c r="V102">
        <v>19</v>
      </c>
      <c r="W102" s="11">
        <f>X$81*V102</f>
        <v>19</v>
      </c>
      <c r="X102">
        <v>1</v>
      </c>
      <c r="Z102" s="3">
        <f>X102*Z101</f>
        <v>1.5</v>
      </c>
      <c r="AA102" s="3">
        <f>AB$81*POWER($B$1,V102)</f>
        <v>139.28809012738003</v>
      </c>
      <c r="AB102" s="8">
        <f>AA102/(W102*X102*Z101)</f>
        <v>4.8873014079782466</v>
      </c>
    </row>
    <row r="103" spans="1:35">
      <c r="A103">
        <v>97</v>
      </c>
      <c r="B103" s="11">
        <f>C$4*A103</f>
        <v>97</v>
      </c>
      <c r="C103">
        <v>1</v>
      </c>
      <c r="E103" s="3">
        <f>C103*E102</f>
        <v>463.09725000000003</v>
      </c>
      <c r="F103" s="3">
        <f>G$4*POWER($B$1,A103)</f>
        <v>6918021.6352330381</v>
      </c>
      <c r="G103" s="8">
        <f>F103/(B103*C103*E102)</f>
        <v>154.00612003743393</v>
      </c>
      <c r="H103">
        <v>73</v>
      </c>
      <c r="I103" s="11">
        <f>J$28*H103</f>
        <v>73</v>
      </c>
      <c r="J103">
        <v>1</v>
      </c>
      <c r="L103" s="3">
        <f>J103*L102</f>
        <v>91.884375000000006</v>
      </c>
      <c r="M103" s="3">
        <f>N$28*POWER($B$1,H103)</f>
        <v>248335.00225706486</v>
      </c>
      <c r="N103" s="8">
        <f>M103/(I103*J103*L102)</f>
        <v>37.023153784168301</v>
      </c>
      <c r="O103">
        <v>46</v>
      </c>
      <c r="P103" s="11">
        <f>Q$55*O103</f>
        <v>46</v>
      </c>
      <c r="Q103">
        <v>1</v>
      </c>
      <c r="S103" s="3">
        <f>Q103*S102</f>
        <v>5.4450000000000003</v>
      </c>
      <c r="T103" s="3">
        <f>U$55*POWER($B$1,O103)</f>
        <v>5881.3355775848368</v>
      </c>
      <c r="U103" s="8">
        <f>T103/(P103*Q103*S102)</f>
        <v>23.481197658740911</v>
      </c>
      <c r="V103" s="4">
        <v>20</v>
      </c>
      <c r="W103" s="11">
        <f>X$81*V103</f>
        <v>20</v>
      </c>
      <c r="X103">
        <v>1.21</v>
      </c>
      <c r="Y103" t="s">
        <v>36</v>
      </c>
      <c r="Z103" s="3">
        <f>X103*Z102</f>
        <v>1.8149999999999999</v>
      </c>
      <c r="AA103" s="3">
        <f>AB$81*POWER($B$1,V103)</f>
        <v>160.00000000000023</v>
      </c>
      <c r="AB103" s="8">
        <f>AA103/(W103*X103*Z102)</f>
        <v>4.4077134986225959</v>
      </c>
      <c r="AE103" s="3" t="s">
        <v>1</v>
      </c>
      <c r="AI103" s="1" t="s">
        <v>3</v>
      </c>
    </row>
    <row r="104" spans="1:35">
      <c r="A104">
        <v>98</v>
      </c>
      <c r="B104" s="11">
        <f>C$4*A104</f>
        <v>98</v>
      </c>
      <c r="C104">
        <v>1</v>
      </c>
      <c r="E104" s="3">
        <f>C104*E103</f>
        <v>463.09725000000003</v>
      </c>
      <c r="F104" s="3">
        <f>G$4*POWER($B$1,A104)</f>
        <v>7946720.0722260876</v>
      </c>
      <c r="G104" s="8">
        <f>F104/(B104*C104*E103)</f>
        <v>175.10140759600199</v>
      </c>
      <c r="H104">
        <v>74</v>
      </c>
      <c r="I104" s="11">
        <f>J$28*H104</f>
        <v>74</v>
      </c>
      <c r="J104">
        <v>1</v>
      </c>
      <c r="L104" s="3">
        <f>J104*L103</f>
        <v>91.884375000000006</v>
      </c>
      <c r="M104" s="3">
        <f>N$28*POWER($B$1,H104)</f>
        <v>285262.00858087535</v>
      </c>
      <c r="N104" s="8">
        <f>M104/(I104*J104*L103)</f>
        <v>41.953727256126697</v>
      </c>
      <c r="O104">
        <v>47</v>
      </c>
      <c r="P104" s="11">
        <f>Q$55*O104</f>
        <v>47</v>
      </c>
      <c r="Q104">
        <v>1</v>
      </c>
      <c r="S104" s="3">
        <f>Q104*S103</f>
        <v>5.4450000000000003</v>
      </c>
      <c r="T104" s="3">
        <f>U$55*POWER($B$1,O104)</f>
        <v>6755.8805031572392</v>
      </c>
      <c r="U104" s="8">
        <f>T104/(P104*Q104*S103)</f>
        <v>26.398923483020685</v>
      </c>
      <c r="V104">
        <v>21</v>
      </c>
      <c r="W104" s="11">
        <f>X$81*V104</f>
        <v>21</v>
      </c>
      <c r="X104">
        <v>1</v>
      </c>
      <c r="Z104" s="3">
        <f>X104*Z103</f>
        <v>1.8149999999999999</v>
      </c>
      <c r="AA104" s="3">
        <f>AB$81*POWER($B$1,V104)</f>
        <v>183.79173679952584</v>
      </c>
      <c r="AB104" s="8">
        <f>AA104/(W104*X104*Z103)</f>
        <v>4.8220316620628578</v>
      </c>
      <c r="AE104" s="3">
        <v>1</v>
      </c>
      <c r="AI104" s="1">
        <v>10</v>
      </c>
    </row>
    <row r="105" spans="1:35">
      <c r="A105">
        <v>99</v>
      </c>
      <c r="B105" s="11">
        <f>C$4*A105</f>
        <v>99</v>
      </c>
      <c r="C105">
        <v>1</v>
      </c>
      <c r="E105" s="3">
        <f>C105*E104</f>
        <v>463.09725000000003</v>
      </c>
      <c r="F105" s="3">
        <f>G$4*POWER($B$1,A105)</f>
        <v>9128384.274588028</v>
      </c>
      <c r="G105" s="8">
        <f>F105/(B105*C105*E104)</f>
        <v>199.10699483427172</v>
      </c>
      <c r="H105">
        <v>75</v>
      </c>
      <c r="I105" s="11">
        <f>J$28*H105</f>
        <v>75</v>
      </c>
      <c r="J105">
        <v>1</v>
      </c>
      <c r="L105" s="3">
        <f>J105*L104</f>
        <v>91.884375000000006</v>
      </c>
      <c r="M105" s="3">
        <f>N$28*POWER($B$1,H105)</f>
        <v>327680.00000000163</v>
      </c>
      <c r="N105" s="8">
        <f>M105/(I105*J105*L104)</f>
        <v>47.549615118638926</v>
      </c>
      <c r="O105">
        <v>48</v>
      </c>
      <c r="P105" s="11">
        <f>Q$55*O105</f>
        <v>48</v>
      </c>
      <c r="Q105">
        <v>1</v>
      </c>
      <c r="S105" s="3">
        <f>Q105*S104</f>
        <v>5.4450000000000003</v>
      </c>
      <c r="T105" s="3">
        <f>U$55*POWER($B$1,O105)</f>
        <v>7760.4688205332623</v>
      </c>
      <c r="U105" s="8">
        <f>T105/(P105*Q105*S104)</f>
        <v>29.692641645750161</v>
      </c>
      <c r="V105">
        <v>22</v>
      </c>
      <c r="W105" s="11">
        <f>X$81*V105</f>
        <v>22</v>
      </c>
      <c r="X105">
        <v>1</v>
      </c>
      <c r="Z105" s="3">
        <f>X105*Z104</f>
        <v>1.8149999999999999</v>
      </c>
      <c r="AA105" s="3">
        <f>AB$81*POWER($B$1,V105)</f>
        <v>211.12126572366336</v>
      </c>
      <c r="AB105" s="8">
        <f>AA105/(W105*X105*Z104)</f>
        <v>5.287284390775441</v>
      </c>
      <c r="AC105" t="s">
        <v>2</v>
      </c>
      <c r="AD105" t="s">
        <v>1</v>
      </c>
      <c r="AE105" s="7" t="s">
        <v>17</v>
      </c>
      <c r="AG105" s="3" t="s">
        <v>18</v>
      </c>
      <c r="AH105" s="3" t="s">
        <v>14</v>
      </c>
      <c r="AI105" s="9" t="s">
        <v>41</v>
      </c>
    </row>
    <row r="106" spans="1:35">
      <c r="A106" s="4">
        <v>100</v>
      </c>
      <c r="B106" s="11">
        <f>C$4*A106</f>
        <v>100</v>
      </c>
      <c r="C106">
        <v>2</v>
      </c>
      <c r="D106" t="s">
        <v>39</v>
      </c>
      <c r="E106" s="3">
        <f>C106*E105</f>
        <v>926.19450000000006</v>
      </c>
      <c r="F106" s="3">
        <f>G$4*POWER($B$1,A106)</f>
        <v>10485760.000000071</v>
      </c>
      <c r="G106" s="8">
        <f>F106/(B106*C106*E105)</f>
        <v>113.21336933009286</v>
      </c>
      <c r="H106">
        <v>76</v>
      </c>
      <c r="I106" s="11">
        <f>J$28*H106</f>
        <v>76</v>
      </c>
      <c r="J106">
        <v>1</v>
      </c>
      <c r="L106" s="3">
        <f>J106*L105</f>
        <v>91.884375000000006</v>
      </c>
      <c r="M106" s="3">
        <f>N$28*POWER($B$1,H106)</f>
        <v>376405.47696543037</v>
      </c>
      <c r="N106" s="8">
        <f>M106/(I106*J106*L105)</f>
        <v>53.901478290318437</v>
      </c>
      <c r="O106">
        <v>49</v>
      </c>
      <c r="P106" s="11">
        <f>Q$55*O106</f>
        <v>49</v>
      </c>
      <c r="Q106">
        <v>1</v>
      </c>
      <c r="S106" s="3">
        <f>Q106*S105</f>
        <v>5.4450000000000003</v>
      </c>
      <c r="T106" s="3">
        <f>U$55*POWER($B$1,O106)</f>
        <v>8914.4377681523401</v>
      </c>
      <c r="U106" s="8">
        <f>T106/(P106*Q106*S105)</f>
        <v>33.411809254520492</v>
      </c>
      <c r="V106">
        <v>23</v>
      </c>
      <c r="W106" s="11">
        <f>X$81*V106</f>
        <v>23</v>
      </c>
      <c r="X106">
        <v>1</v>
      </c>
      <c r="Z106" s="3">
        <f>X106*Z105</f>
        <v>1.8149999999999999</v>
      </c>
      <c r="AA106" s="3">
        <f>AB$81*POWER($B$1,V106)</f>
        <v>242.51465064166408</v>
      </c>
      <c r="AB106" s="8">
        <f>AA106/(W106*X106*Z105)</f>
        <v>5.8094298872119801</v>
      </c>
      <c r="AG106" s="3">
        <v>1</v>
      </c>
      <c r="AH106" s="3"/>
      <c r="AI106" s="8"/>
    </row>
    <row r="107" spans="1:35">
      <c r="A107">
        <v>101</v>
      </c>
      <c r="B107" s="11">
        <f>C$4*A107</f>
        <v>101</v>
      </c>
      <c r="C107">
        <v>1</v>
      </c>
      <c r="E107" s="3">
        <f>C107*E106</f>
        <v>926.19450000000006</v>
      </c>
      <c r="F107" s="3">
        <f>G$4*POWER($B$1,A107)</f>
        <v>12044975.26289379</v>
      </c>
      <c r="G107" s="8">
        <f>F107/(B107*C107*E106)</f>
        <v>128.76040704272222</v>
      </c>
      <c r="H107">
        <v>77</v>
      </c>
      <c r="I107" s="11">
        <f>J$28*H107</f>
        <v>77</v>
      </c>
      <c r="J107">
        <v>1</v>
      </c>
      <c r="L107" s="3">
        <f>J107*L106</f>
        <v>91.884375000000006</v>
      </c>
      <c r="M107" s="3">
        <f>N$28*POWER($B$1,H107)</f>
        <v>432376.35220206424</v>
      </c>
      <c r="N107" s="8">
        <f>M107/(I107*J107*L106)</f>
        <v>61.112428542127098</v>
      </c>
      <c r="O107" s="4">
        <v>50</v>
      </c>
      <c r="P107" s="11">
        <f>Q$55*O107</f>
        <v>50</v>
      </c>
      <c r="Q107">
        <v>2.5</v>
      </c>
      <c r="S107" s="3">
        <f>Q107*S106</f>
        <v>13.612500000000001</v>
      </c>
      <c r="T107" s="3">
        <f>U$55*POWER($B$1,O107)</f>
        <v>10240.000000000035</v>
      </c>
      <c r="U107" s="8">
        <f>T107/(P107*Q107*S106)</f>
        <v>15.044995408631824</v>
      </c>
      <c r="V107">
        <v>24</v>
      </c>
      <c r="W107" s="11">
        <f>X$81*V107</f>
        <v>24</v>
      </c>
      <c r="X107">
        <v>1</v>
      </c>
      <c r="Z107" s="3">
        <f>X107*Z106</f>
        <v>1.8149999999999999</v>
      </c>
      <c r="AA107" s="3">
        <f>AB$81*POWER($B$1,V107)</f>
        <v>278.57618025476017</v>
      </c>
      <c r="AB107" s="8">
        <f>AA107/(W107*X107*Z106)</f>
        <v>6.395229115123052</v>
      </c>
      <c r="AC107">
        <v>1</v>
      </c>
      <c r="AD107" s="11">
        <f>AE$104*AC107</f>
        <v>1</v>
      </c>
      <c r="AE107">
        <v>1</v>
      </c>
      <c r="AG107" s="3">
        <f>AE107*AG106</f>
        <v>1</v>
      </c>
      <c r="AH107" s="3">
        <f>AI$104*POWER($B$1,AC107)</f>
        <v>11.486983549970351</v>
      </c>
      <c r="AI107" s="8">
        <f>AH107/(AD107*AE107*AG106)</f>
        <v>11.486983549970351</v>
      </c>
    </row>
    <row r="108" spans="1:35">
      <c r="A108">
        <v>102</v>
      </c>
      <c r="B108" s="11">
        <f>C$4*A108</f>
        <v>102</v>
      </c>
      <c r="C108">
        <v>1</v>
      </c>
      <c r="E108" s="3">
        <f>C108*E107</f>
        <v>926.19450000000006</v>
      </c>
      <c r="F108" s="3">
        <f>G$4*POWER($B$1,A108)</f>
        <v>13836043.270466076</v>
      </c>
      <c r="G108" s="8">
        <f>F108/(B108*C108*E107)</f>
        <v>146.45680042775578</v>
      </c>
      <c r="H108">
        <v>78</v>
      </c>
      <c r="I108" s="11">
        <f>J$28*H108</f>
        <v>78</v>
      </c>
      <c r="J108">
        <v>1</v>
      </c>
      <c r="L108" s="3">
        <f>J108*L107</f>
        <v>91.884375000000006</v>
      </c>
      <c r="M108" s="3">
        <f>N$28*POWER($B$1,H108)</f>
        <v>496670.00451412977</v>
      </c>
      <c r="N108" s="8">
        <f>M108/(I108*J108*L107)</f>
        <v>69.299749390879143</v>
      </c>
      <c r="O108">
        <v>51</v>
      </c>
      <c r="P108" s="11">
        <f>Q$55*O108</f>
        <v>51</v>
      </c>
      <c r="Q108">
        <v>1</v>
      </c>
      <c r="S108" s="3">
        <f>Q108*S107</f>
        <v>13.612500000000001</v>
      </c>
      <c r="T108" s="3">
        <f>U$55*POWER($B$1,O108)</f>
        <v>11762.671155169679</v>
      </c>
      <c r="U108" s="8">
        <f>T108/(P108*Q108*S107)</f>
        <v>16.943295565522863</v>
      </c>
      <c r="V108">
        <v>25</v>
      </c>
      <c r="W108" s="11">
        <f>X$81*V108</f>
        <v>25</v>
      </c>
      <c r="X108">
        <v>1</v>
      </c>
      <c r="Z108" s="3">
        <f>X108*Z107</f>
        <v>1.8149999999999999</v>
      </c>
      <c r="AA108" s="3">
        <f>AB$81*POWER($B$1,V108)</f>
        <v>320.00000000000057</v>
      </c>
      <c r="AB108" s="8">
        <f>AA108/(W108*X108*Z107)</f>
        <v>7.0523415977961559</v>
      </c>
      <c r="AC108">
        <v>2</v>
      </c>
      <c r="AD108" s="11">
        <f>AE$104*AC108</f>
        <v>2</v>
      </c>
      <c r="AE108">
        <v>1</v>
      </c>
      <c r="AG108" s="3">
        <f>AE108*AG107</f>
        <v>1</v>
      </c>
      <c r="AH108" s="3">
        <f>AI$104*POWER($B$1,AC108)</f>
        <v>13.195079107728944</v>
      </c>
      <c r="AI108" s="8">
        <f>AH108/(AD108*AE108*AG107)</f>
        <v>6.5975395538644719</v>
      </c>
    </row>
    <row r="109" spans="1:35">
      <c r="A109">
        <v>103</v>
      </c>
      <c r="B109" s="11">
        <f>C$4*A109</f>
        <v>103</v>
      </c>
      <c r="C109">
        <v>1</v>
      </c>
      <c r="E109" s="3">
        <f>C109*E108</f>
        <v>926.19450000000006</v>
      </c>
      <c r="F109" s="3">
        <f>G$4*POWER($B$1,A109)</f>
        <v>15893440.144452183</v>
      </c>
      <c r="G109" s="8">
        <f>F109/(B109*C109*E108)</f>
        <v>166.60133926609905</v>
      </c>
      <c r="H109">
        <v>79</v>
      </c>
      <c r="I109" s="11">
        <f>J$28*H109</f>
        <v>79</v>
      </c>
      <c r="J109">
        <v>1</v>
      </c>
      <c r="L109" s="3">
        <f>J109*L108</f>
        <v>91.884375000000006</v>
      </c>
      <c r="M109" s="3">
        <f>N$28*POWER($B$1,H109)</f>
        <v>570524.01716175093</v>
      </c>
      <c r="N109" s="8">
        <f>M109/(I109*J109*L108)</f>
        <v>78.596856125401956</v>
      </c>
      <c r="O109">
        <v>52</v>
      </c>
      <c r="P109" s="11">
        <f>Q$55*O109</f>
        <v>52</v>
      </c>
      <c r="Q109">
        <v>1</v>
      </c>
      <c r="S109" s="3">
        <f>Q109*S108</f>
        <v>13.612500000000001</v>
      </c>
      <c r="T109" s="3">
        <f>U$55*POWER($B$1,O109)</f>
        <v>13511.761006314484</v>
      </c>
      <c r="U109" s="8">
        <f>T109/(P109*Q109*S108)</f>
        <v>19.088452364645736</v>
      </c>
      <c r="V109">
        <v>26</v>
      </c>
      <c r="W109" s="11">
        <f>X$81*V109</f>
        <v>26</v>
      </c>
      <c r="X109">
        <v>1</v>
      </c>
      <c r="Z109" s="3">
        <f>X109*Z108</f>
        <v>1.8149999999999999</v>
      </c>
      <c r="AA109" s="3">
        <f>AB$81*POWER($B$1,V109)</f>
        <v>367.58347359905179</v>
      </c>
      <c r="AB109" s="8">
        <f>AA109/(W109*X109*Z108)</f>
        <v>7.7894357617938503</v>
      </c>
      <c r="AC109">
        <v>3</v>
      </c>
      <c r="AD109" s="11">
        <f>AE$104*AC109</f>
        <v>3</v>
      </c>
      <c r="AE109">
        <v>1</v>
      </c>
      <c r="AG109" s="3">
        <f>AE109*AG108</f>
        <v>1</v>
      </c>
      <c r="AH109" s="3">
        <f>AI$104*POWER($B$1,AC109)</f>
        <v>15.157165665103985</v>
      </c>
      <c r="AI109" s="8">
        <f>AH109/(AD109*AE109*AG108)</f>
        <v>5.0523885550346614</v>
      </c>
    </row>
    <row r="110" spans="1:35">
      <c r="A110">
        <v>104</v>
      </c>
      <c r="B110" s="11">
        <f>C$4*A110</f>
        <v>104</v>
      </c>
      <c r="C110">
        <v>1</v>
      </c>
      <c r="E110" s="3">
        <f>C110*E109</f>
        <v>926.19450000000006</v>
      </c>
      <c r="F110" s="3">
        <f>G$4*POWER($B$1,A110)</f>
        <v>18256768.54917606</v>
      </c>
      <c r="G110" s="8">
        <f>F110/(B110*C110*E109)</f>
        <v>189.53454315954713</v>
      </c>
      <c r="H110" s="4">
        <v>80</v>
      </c>
      <c r="I110" s="11">
        <f>J$28*H110</f>
        <v>80</v>
      </c>
      <c r="J110">
        <v>1.44</v>
      </c>
      <c r="K110" t="s">
        <v>38</v>
      </c>
      <c r="L110" s="3">
        <f>J110*L109</f>
        <v>132.3135</v>
      </c>
      <c r="M110" s="3">
        <f>N$28*POWER($B$1,H110)</f>
        <v>655360.00000000349</v>
      </c>
      <c r="N110" s="8">
        <f>M110/(I110*J110*L109)</f>
        <v>61.913561352394453</v>
      </c>
      <c r="O110">
        <v>53</v>
      </c>
      <c r="P110" s="11">
        <f>Q$55*O110</f>
        <v>53</v>
      </c>
      <c r="Q110">
        <v>1</v>
      </c>
      <c r="S110" s="3">
        <f>Q110*S109</f>
        <v>13.612500000000001</v>
      </c>
      <c r="T110" s="3">
        <f>U$55*POWER($B$1,O110)</f>
        <v>15520.93764106653</v>
      </c>
      <c r="U110" s="8">
        <f>T110/(P110*Q110*S109)</f>
        <v>21.513159230128423</v>
      </c>
      <c r="V110">
        <v>27</v>
      </c>
      <c r="W110" s="11">
        <f>X$81*V110</f>
        <v>27</v>
      </c>
      <c r="X110">
        <v>1</v>
      </c>
      <c r="Z110" s="3">
        <f>X110*Z109</f>
        <v>1.8149999999999999</v>
      </c>
      <c r="AA110" s="3">
        <f>AB$81*POWER($B$1,V110)</f>
        <v>422.24253144732688</v>
      </c>
      <c r="AB110" s="8">
        <f>AA110/(W110*X110*Z109)</f>
        <v>8.6163153034859086</v>
      </c>
      <c r="AC110">
        <v>4</v>
      </c>
      <c r="AD110" s="11">
        <f>AE$104*AC110</f>
        <v>4</v>
      </c>
      <c r="AE110">
        <v>1</v>
      </c>
      <c r="AG110" s="3">
        <f>AE110*AG109</f>
        <v>1</v>
      </c>
      <c r="AH110" s="3">
        <f>AI$104*POWER($B$1,AC110)</f>
        <v>17.411011265922486</v>
      </c>
      <c r="AI110" s="8">
        <f>AH110/(AD110*AE110*AG109)</f>
        <v>4.3527528164806215</v>
      </c>
    </row>
    <row r="111" spans="1:35">
      <c r="A111">
        <v>105</v>
      </c>
      <c r="B111" s="11">
        <f>C$4*A111</f>
        <v>105</v>
      </c>
      <c r="C111">
        <v>1</v>
      </c>
      <c r="E111" s="3">
        <f>C111*E110</f>
        <v>926.19450000000006</v>
      </c>
      <c r="F111" s="3">
        <f>G$4*POWER($B$1,A111)</f>
        <v>20971520.000000149</v>
      </c>
      <c r="G111" s="8">
        <f>F111/(B111*C111*E110)</f>
        <v>215.6445130097008</v>
      </c>
      <c r="H111">
        <v>81</v>
      </c>
      <c r="I111" s="11">
        <f>J$28*H111</f>
        <v>81</v>
      </c>
      <c r="J111">
        <v>1</v>
      </c>
      <c r="L111" s="3">
        <f>J111*L110</f>
        <v>132.3135</v>
      </c>
      <c r="M111" s="3">
        <f>N$28*POWER($B$1,H111)</f>
        <v>752810.95393086097</v>
      </c>
      <c r="N111" s="8">
        <f>M111/(I111*J111*L110)</f>
        <v>70.241981311114586</v>
      </c>
      <c r="O111">
        <v>54</v>
      </c>
      <c r="P111" s="11">
        <f>Q$55*O111</f>
        <v>54</v>
      </c>
      <c r="Q111">
        <v>1</v>
      </c>
      <c r="S111" s="3">
        <f>Q111*S110</f>
        <v>13.612500000000001</v>
      </c>
      <c r="T111" s="3">
        <f>U$55*POWER($B$1,O111)</f>
        <v>17828.875536304684</v>
      </c>
      <c r="U111" s="8">
        <f>T111/(P111*Q111*S110)</f>
        <v>24.254498569948215</v>
      </c>
      <c r="V111">
        <v>28</v>
      </c>
      <c r="W111" s="11">
        <f>X$81*V111</f>
        <v>28</v>
      </c>
      <c r="X111">
        <v>1</v>
      </c>
      <c r="Z111" s="3">
        <f>X111*Z110</f>
        <v>1.8149999999999999</v>
      </c>
      <c r="AA111" s="3">
        <f>AB$81*POWER($B$1,V111)</f>
        <v>485.02930128332827</v>
      </c>
      <c r="AB111" s="8">
        <f>AA111/(W111*X111*Z110)</f>
        <v>9.5440633861339688</v>
      </c>
      <c r="AC111">
        <v>5</v>
      </c>
      <c r="AD111" s="11">
        <f>AE$104*AC111</f>
        <v>5</v>
      </c>
      <c r="AE111">
        <v>1</v>
      </c>
      <c r="AG111" s="3">
        <f>AE111*AG110</f>
        <v>1</v>
      </c>
      <c r="AH111" s="3">
        <f>AI$104*POWER($B$1,AC111)</f>
        <v>20.000000000000004</v>
      </c>
      <c r="AI111" s="8">
        <f>AH111/(AD111*AE111*AG110)</f>
        <v>4.0000000000000009</v>
      </c>
    </row>
    <row r="112" spans="1:35">
      <c r="A112">
        <v>106</v>
      </c>
      <c r="B112" s="11">
        <f>C$4*A112</f>
        <v>106</v>
      </c>
      <c r="C112">
        <v>1</v>
      </c>
      <c r="E112" s="3">
        <f>C112*E111</f>
        <v>926.19450000000006</v>
      </c>
      <c r="F112" s="3">
        <f>G$4*POWER($B$1,A112)</f>
        <v>24089950.525787588</v>
      </c>
      <c r="G112" s="8">
        <f>F112/(B112*C112*E111)</f>
        <v>245.37360587386695</v>
      </c>
      <c r="H112">
        <v>82</v>
      </c>
      <c r="I112" s="11">
        <f>J$28*H112</f>
        <v>82</v>
      </c>
      <c r="J112">
        <v>1</v>
      </c>
      <c r="L112" s="3">
        <f>J112*L111</f>
        <v>132.3135</v>
      </c>
      <c r="M112" s="3">
        <f>N$28*POWER($B$1,H112)</f>
        <v>864752.70440412872</v>
      </c>
      <c r="N112" s="8">
        <f>M112/(I112*J112*L111)</f>
        <v>79.702862427909679</v>
      </c>
      <c r="O112">
        <v>55</v>
      </c>
      <c r="P112" s="11">
        <f>Q$55*O112</f>
        <v>55</v>
      </c>
      <c r="Q112">
        <v>1</v>
      </c>
      <c r="S112" s="3">
        <f>Q112*S111</f>
        <v>13.612500000000001</v>
      </c>
      <c r="T112" s="3">
        <f>U$55*POWER($B$1,O112)</f>
        <v>20480.000000000076</v>
      </c>
      <c r="U112" s="8">
        <f>T112/(P112*Q112*S111)</f>
        <v>27.354537106603324</v>
      </c>
      <c r="V112">
        <v>29</v>
      </c>
      <c r="W112" s="11">
        <f>X$81*V112</f>
        <v>29</v>
      </c>
      <c r="X112">
        <v>1</v>
      </c>
      <c r="Z112" s="3">
        <f>X112*Z111</f>
        <v>1.8149999999999999</v>
      </c>
      <c r="AA112" s="3">
        <f>AB$81*POWER($B$1,V112)</f>
        <v>557.15236050952046</v>
      </c>
      <c r="AB112" s="8">
        <f>AA112/(W112*X112*Z111)</f>
        <v>10.585206811238159</v>
      </c>
      <c r="AC112">
        <v>6</v>
      </c>
      <c r="AD112" s="11">
        <f>AE$104*AC112</f>
        <v>6</v>
      </c>
      <c r="AE112">
        <v>1</v>
      </c>
      <c r="AG112" s="3">
        <f>AE112*AG111</f>
        <v>1</v>
      </c>
      <c r="AH112" s="3">
        <f>AI$104*POWER($B$1,AC112)</f>
        <v>22.973967099940708</v>
      </c>
      <c r="AI112" s="8">
        <f>AH112/(AD112*AE112*AG111)</f>
        <v>3.8289945166567847</v>
      </c>
    </row>
    <row r="113" spans="1:35">
      <c r="A113">
        <v>107</v>
      </c>
      <c r="B113" s="11">
        <f>C$4*A113</f>
        <v>107</v>
      </c>
      <c r="C113">
        <v>1</v>
      </c>
      <c r="E113" s="3">
        <f>C113*E112</f>
        <v>926.19450000000006</v>
      </c>
      <c r="F113" s="3">
        <f>G$4*POWER($B$1,A113)</f>
        <v>27672086.540932167</v>
      </c>
      <c r="G113" s="8">
        <f>F113/(B113*C113*E112)</f>
        <v>279.22604941366535</v>
      </c>
      <c r="H113">
        <v>83</v>
      </c>
      <c r="I113" s="11">
        <f>J$28*H113</f>
        <v>83</v>
      </c>
      <c r="J113">
        <v>1</v>
      </c>
      <c r="L113" s="3">
        <f>J113*L112</f>
        <v>132.3135</v>
      </c>
      <c r="M113" s="3">
        <f>N$28*POWER($B$1,H113)</f>
        <v>993340.0090282599</v>
      </c>
      <c r="N113" s="8">
        <f>M113/(I113*J113*L112)</f>
        <v>90.45148012865755</v>
      </c>
      <c r="O113">
        <v>56</v>
      </c>
      <c r="P113" s="11">
        <f>Q$55*O113</f>
        <v>56</v>
      </c>
      <c r="Q113">
        <v>1</v>
      </c>
      <c r="S113" s="3">
        <f>Q113*S112</f>
        <v>13.612500000000001</v>
      </c>
      <c r="T113" s="3">
        <f>U$55*POWER($B$1,O113)</f>
        <v>23525.342310339365</v>
      </c>
      <c r="U113" s="8">
        <f>T113/(P113*Q113*S112)</f>
        <v>30.861002637202365</v>
      </c>
      <c r="V113" s="4">
        <v>30</v>
      </c>
      <c r="W113" s="11">
        <f>X$81*V113</f>
        <v>30</v>
      </c>
      <c r="X113">
        <v>2</v>
      </c>
      <c r="Z113" s="3">
        <f>X113*Z112</f>
        <v>3.63</v>
      </c>
      <c r="AA113" s="3">
        <f>AB$81*POWER($B$1,V113)</f>
        <v>640.00000000000114</v>
      </c>
      <c r="AB113" s="8">
        <f>AA113/(W113*X113*Z112)</f>
        <v>5.8769513314967972</v>
      </c>
      <c r="AC113">
        <v>7</v>
      </c>
      <c r="AD113" s="11">
        <f>AE$104*AC113</f>
        <v>7</v>
      </c>
      <c r="AE113">
        <v>1</v>
      </c>
      <c r="AG113" s="3">
        <f>AE113*AG112</f>
        <v>1</v>
      </c>
      <c r="AH113" s="3">
        <f>AI$104*POWER($B$1,AC113)</f>
        <v>26.390158215457898</v>
      </c>
      <c r="AI113" s="8">
        <f>AH113/(AD113*AE113*AG112)</f>
        <v>3.7700226022082712</v>
      </c>
    </row>
    <row r="114" spans="1:35">
      <c r="A114">
        <v>108</v>
      </c>
      <c r="B114" s="11">
        <f>C$4*A114</f>
        <v>108</v>
      </c>
      <c r="C114">
        <v>1</v>
      </c>
      <c r="E114" s="3">
        <f>C114*E113</f>
        <v>926.19450000000006</v>
      </c>
      <c r="F114" s="3">
        <f>G$4*POWER($B$1,A114)</f>
        <v>31786880.288904376</v>
      </c>
      <c r="G114" s="8">
        <f>F114/(B114*C114*E113)</f>
        <v>317.77662860015198</v>
      </c>
      <c r="H114">
        <v>84</v>
      </c>
      <c r="I114" s="11">
        <f>J$28*H114</f>
        <v>84</v>
      </c>
      <c r="J114">
        <v>1</v>
      </c>
      <c r="L114" s="3">
        <f>J114*L113</f>
        <v>132.3135</v>
      </c>
      <c r="M114" s="3">
        <f>N$28*POWER($B$1,H114)</f>
        <v>1141048.0343235023</v>
      </c>
      <c r="N114" s="8">
        <f>M114/(I114*J114*L113)</f>
        <v>102.66454421142124</v>
      </c>
      <c r="O114">
        <v>57</v>
      </c>
      <c r="P114" s="11">
        <f>Q$55*O114</f>
        <v>57</v>
      </c>
      <c r="Q114">
        <v>1</v>
      </c>
      <c r="S114" s="3">
        <f>Q114*S113</f>
        <v>13.612500000000001</v>
      </c>
      <c r="T114" s="3">
        <f>U$55*POWER($B$1,O114)</f>
        <v>27023.522012628982</v>
      </c>
      <c r="U114" s="8">
        <f>T114/(P114*Q114*S113)</f>
        <v>34.828053437248379</v>
      </c>
      <c r="V114">
        <v>31</v>
      </c>
      <c r="W114" s="11">
        <f>X$81*V114</f>
        <v>31</v>
      </c>
      <c r="X114">
        <v>1</v>
      </c>
      <c r="Z114" s="3">
        <f>X114*Z113</f>
        <v>3.63</v>
      </c>
      <c r="AA114" s="3">
        <f>AB$81*POWER($B$1,V114)</f>
        <v>735.16694719810391</v>
      </c>
      <c r="AB114" s="8">
        <f>AA114/(W114*X114*Z113)</f>
        <v>6.5330751550529094</v>
      </c>
      <c r="AC114">
        <v>8</v>
      </c>
      <c r="AD114" s="11">
        <f>AE$104*AC114</f>
        <v>8</v>
      </c>
      <c r="AE114">
        <v>1</v>
      </c>
      <c r="AG114" s="3">
        <f>AE114*AG113</f>
        <v>1</v>
      </c>
      <c r="AH114" s="3">
        <f>AI$104*POWER($B$1,AC114)</f>
        <v>30.314331330207978</v>
      </c>
      <c r="AI114" s="8">
        <f>AH114/(AD114*AE114*AG113)</f>
        <v>3.7892914162759972</v>
      </c>
    </row>
    <row r="115" spans="1:35">
      <c r="A115">
        <v>109</v>
      </c>
      <c r="B115" s="11">
        <f>C$4*A115</f>
        <v>109</v>
      </c>
      <c r="C115">
        <v>1</v>
      </c>
      <c r="E115" s="3">
        <f>C115*E114</f>
        <v>926.19450000000006</v>
      </c>
      <c r="F115" s="3">
        <f>G$4*POWER($B$1,A115)</f>
        <v>36513537.098352134</v>
      </c>
      <c r="G115" s="8">
        <f>F115/(B115*C115*E114)</f>
        <v>361.68059612097085</v>
      </c>
      <c r="H115">
        <v>85</v>
      </c>
      <c r="I115" s="11">
        <f>J$28*H115</f>
        <v>85</v>
      </c>
      <c r="J115">
        <v>1</v>
      </c>
      <c r="L115" s="3">
        <f>J115*L114</f>
        <v>132.3135</v>
      </c>
      <c r="M115" s="3">
        <f>N$28*POWER($B$1,H115)</f>
        <v>1310720.0000000072</v>
      </c>
      <c r="N115" s="8">
        <f>M115/(I115*J115*L114)</f>
        <v>116.54317431038957</v>
      </c>
      <c r="O115">
        <v>58</v>
      </c>
      <c r="P115" s="11">
        <f>Q$55*O115</f>
        <v>58</v>
      </c>
      <c r="Q115">
        <v>1</v>
      </c>
      <c r="S115" s="3">
        <f>Q115*S114</f>
        <v>13.612500000000001</v>
      </c>
      <c r="T115" s="3">
        <f>U$55*POWER($B$1,O115)</f>
        <v>31041.875282133071</v>
      </c>
      <c r="U115" s="8">
        <f>T115/(P115*Q115*S114)</f>
        <v>39.317153075751961</v>
      </c>
      <c r="V115">
        <v>32</v>
      </c>
      <c r="W115" s="11">
        <f>X$81*V115</f>
        <v>32</v>
      </c>
      <c r="X115">
        <v>1</v>
      </c>
      <c r="Z115" s="3">
        <f>X115*Z114</f>
        <v>3.63</v>
      </c>
      <c r="AA115" s="3">
        <f>AB$81*POWER($B$1,V115)</f>
        <v>844.48506289465411</v>
      </c>
      <c r="AB115" s="8">
        <f>AA115/(W115*X115*Z114)</f>
        <v>7.2700160373162372</v>
      </c>
      <c r="AC115">
        <v>9</v>
      </c>
      <c r="AD115" s="11">
        <f>AE$104*AC115</f>
        <v>9</v>
      </c>
      <c r="AE115">
        <v>1</v>
      </c>
      <c r="AG115" s="3">
        <f>AE115*AG114</f>
        <v>1</v>
      </c>
      <c r="AH115" s="3">
        <f>AI$104*POWER($B$1,AC115)</f>
        <v>34.822022531844986</v>
      </c>
      <c r="AI115" s="8">
        <f>AH115/(AD115*AE115*AG114)</f>
        <v>3.8691136146494429</v>
      </c>
    </row>
    <row r="116" spans="1:35">
      <c r="A116" s="4">
        <v>110</v>
      </c>
      <c r="B116" s="11">
        <f>C$4*A116</f>
        <v>110</v>
      </c>
      <c r="C116">
        <v>4</v>
      </c>
      <c r="E116" s="3">
        <f>C116*E115</f>
        <v>3704.7780000000002</v>
      </c>
      <c r="F116" s="3">
        <f>G$4*POWER($B$1,A116)</f>
        <v>41943040.000000305</v>
      </c>
      <c r="G116" s="8">
        <f>F116/(B116*C116*E115)</f>
        <v>102.92124484553904</v>
      </c>
      <c r="H116">
        <v>86</v>
      </c>
      <c r="I116" s="11">
        <f>J$28*H116</f>
        <v>86</v>
      </c>
      <c r="J116">
        <v>1</v>
      </c>
      <c r="L116" s="3">
        <f>J116*L115</f>
        <v>132.3135</v>
      </c>
      <c r="M116" s="3">
        <f>N$28*POWER($B$1,H116)</f>
        <v>1505621.9078617222</v>
      </c>
      <c r="N116" s="8">
        <f>M116/(I116*J116*L115)</f>
        <v>132.31629037675074</v>
      </c>
      <c r="O116">
        <v>59</v>
      </c>
      <c r="P116" s="11">
        <f>Q$55*O116</f>
        <v>59</v>
      </c>
      <c r="Q116">
        <v>1</v>
      </c>
      <c r="S116" s="3">
        <f>Q116*S115</f>
        <v>13.612500000000001</v>
      </c>
      <c r="T116" s="3">
        <f>U$55*POWER($B$1,O116)</f>
        <v>35657.751072609382</v>
      </c>
      <c r="U116" s="8">
        <f>T116/(P116*Q116*S115)</f>
        <v>44.398065178888274</v>
      </c>
      <c r="V116">
        <v>33</v>
      </c>
      <c r="W116" s="11">
        <f>X$81*V116</f>
        <v>33</v>
      </c>
      <c r="X116">
        <v>1</v>
      </c>
      <c r="Z116" s="3">
        <f>X116*Z115</f>
        <v>3.63</v>
      </c>
      <c r="AA116" s="3">
        <f>AB$81*POWER($B$1,V116)</f>
        <v>970.05860256665699</v>
      </c>
      <c r="AB116" s="8">
        <f>AA116/(W116*X116*Z115)</f>
        <v>8.0979931761136736</v>
      </c>
      <c r="AC116" s="4">
        <v>10</v>
      </c>
      <c r="AD116" s="11">
        <f>AE$104*AC116</f>
        <v>10</v>
      </c>
      <c r="AE116">
        <v>1.5</v>
      </c>
      <c r="AG116" s="3">
        <f>AE116*AG115</f>
        <v>1.5</v>
      </c>
      <c r="AH116" s="3">
        <f>AI$104*POWER($B$1,AC116)</f>
        <v>40.000000000000028</v>
      </c>
      <c r="AI116" s="8">
        <f>AH116/(AD116*AE116*AG115)</f>
        <v>2.6666666666666687</v>
      </c>
    </row>
    <row r="117" spans="1:35">
      <c r="A117">
        <v>111</v>
      </c>
      <c r="B117" s="11">
        <f>C$4*A117</f>
        <v>111</v>
      </c>
      <c r="C117">
        <v>1</v>
      </c>
      <c r="E117" s="3">
        <f>C117*E116</f>
        <v>3704.7780000000002</v>
      </c>
      <c r="F117" s="3">
        <f>G$4*POWER($B$1,A117)</f>
        <v>48179901.051575184</v>
      </c>
      <c r="G117" s="8">
        <f>F117/(B117*C117*E116)</f>
        <v>117.16037037220677</v>
      </c>
      <c r="H117">
        <v>87</v>
      </c>
      <c r="I117" s="11">
        <f>J$28*H117</f>
        <v>87</v>
      </c>
      <c r="J117">
        <v>1</v>
      </c>
      <c r="L117" s="3">
        <f>J117*L116</f>
        <v>132.3135</v>
      </c>
      <c r="M117" s="3">
        <f>N$28*POWER($B$1,H117)</f>
        <v>1729505.4088082581</v>
      </c>
      <c r="N117" s="8">
        <f>M117/(I117*J117*L116)</f>
        <v>150.2444763008873</v>
      </c>
      <c r="O117" s="4">
        <v>60</v>
      </c>
      <c r="P117" s="11">
        <f>Q$55*O117</f>
        <v>60</v>
      </c>
      <c r="Q117">
        <v>1.5</v>
      </c>
      <c r="R117" t="s">
        <v>27</v>
      </c>
      <c r="S117" s="3">
        <f>Q117*S116</f>
        <v>20.418750000000003</v>
      </c>
      <c r="T117" s="3">
        <f>U$55*POWER($B$1,O117)</f>
        <v>40960.00000000016</v>
      </c>
      <c r="U117" s="8">
        <f>T117/(P117*Q117*S116)</f>
        <v>33.433323130292955</v>
      </c>
      <c r="V117">
        <v>34</v>
      </c>
      <c r="W117" s="11">
        <f>X$81*V117</f>
        <v>34</v>
      </c>
      <c r="X117">
        <v>1</v>
      </c>
      <c r="Z117" s="3">
        <f>X117*Z116</f>
        <v>3.63</v>
      </c>
      <c r="AA117" s="3">
        <f>AB$81*POWER($B$1,V117)</f>
        <v>1114.3047210190414</v>
      </c>
      <c r="AB117" s="8">
        <f>AA117/(W117*X117*Z116)</f>
        <v>9.0285587507619613</v>
      </c>
      <c r="AC117">
        <v>11</v>
      </c>
      <c r="AD117" s="11">
        <f>AE$104*AC117</f>
        <v>11</v>
      </c>
      <c r="AE117">
        <v>1</v>
      </c>
      <c r="AG117" s="3">
        <f>AE117*AG116</f>
        <v>1.5</v>
      </c>
      <c r="AH117" s="3">
        <f>AI$104*POWER($B$1,AC117)</f>
        <v>45.947934199881431</v>
      </c>
      <c r="AI117" s="8">
        <f>AH117/(AD117*AE117*AG116)</f>
        <v>2.7847232848412986</v>
      </c>
    </row>
    <row r="118" spans="1:35">
      <c r="A118">
        <v>112</v>
      </c>
      <c r="B118" s="11">
        <f>C$4*A118</f>
        <v>112</v>
      </c>
      <c r="C118">
        <v>1</v>
      </c>
      <c r="E118" s="3">
        <f>C118*E117</f>
        <v>3704.7780000000002</v>
      </c>
      <c r="F118" s="3">
        <f>G$4*POWER($B$1,A118)</f>
        <v>55344173.08186435</v>
      </c>
      <c r="G118" s="8">
        <f>F118/(B118*C118*E117)</f>
        <v>133.38030038956339</v>
      </c>
      <c r="H118">
        <v>88</v>
      </c>
      <c r="I118" s="11">
        <f>J$28*H118</f>
        <v>88</v>
      </c>
      <c r="J118">
        <v>1</v>
      </c>
      <c r="L118" s="3">
        <f>J118*L117</f>
        <v>132.3135</v>
      </c>
      <c r="M118" s="3">
        <f>N$28*POWER($B$1,H118)</f>
        <v>1986680.0180565205</v>
      </c>
      <c r="N118" s="8">
        <f>M118/(I118*J118*L117)</f>
        <v>170.62438296996771</v>
      </c>
      <c r="O118">
        <v>61</v>
      </c>
      <c r="P118" s="11">
        <f>Q$55*O118</f>
        <v>61</v>
      </c>
      <c r="Q118">
        <v>1.5</v>
      </c>
      <c r="R118" t="s">
        <v>31</v>
      </c>
      <c r="S118" s="3">
        <f>Q118*S117</f>
        <v>30.628125000000004</v>
      </c>
      <c r="T118" s="3">
        <f>U$55*POWER($B$1,O118)</f>
        <v>47050.684620678738</v>
      </c>
      <c r="U118" s="8">
        <f>T118/(P118*Q118*S117)</f>
        <v>25.183477561870056</v>
      </c>
      <c r="V118">
        <v>35</v>
      </c>
      <c r="W118" s="11">
        <f>X$81*V118</f>
        <v>35</v>
      </c>
      <c r="X118">
        <v>1</v>
      </c>
      <c r="Z118" s="3">
        <f>X118*Z117</f>
        <v>3.63</v>
      </c>
      <c r="AA118" s="3">
        <f>AB$81*POWER($B$1,V118)</f>
        <v>1280.0000000000032</v>
      </c>
      <c r="AB118" s="8">
        <f>AA118/(W118*X118*Z117)</f>
        <v>10.074773711137373</v>
      </c>
      <c r="AC118">
        <v>12</v>
      </c>
      <c r="AD118" s="11">
        <f>AE$104*AC118</f>
        <v>12</v>
      </c>
      <c r="AE118">
        <v>1</v>
      </c>
      <c r="AG118" s="3">
        <f>AE118*AG117</f>
        <v>1.5</v>
      </c>
      <c r="AH118" s="3">
        <f>AI$104*POWER($B$1,AC118)</f>
        <v>52.780316430915811</v>
      </c>
      <c r="AI118" s="8">
        <f>AH118/(AD118*AE118*AG117)</f>
        <v>2.9322398017175448</v>
      </c>
    </row>
    <row r="119" spans="1:35">
      <c r="A119">
        <v>113</v>
      </c>
      <c r="B119" s="11">
        <f>C$4*A119</f>
        <v>113</v>
      </c>
      <c r="C119">
        <v>1</v>
      </c>
      <c r="E119" s="3">
        <f>C119*E118</f>
        <v>3704.7780000000002</v>
      </c>
      <c r="F119" s="3">
        <f>G$4*POWER($B$1,A119)</f>
        <v>63573760.577808768</v>
      </c>
      <c r="G119" s="8">
        <f>F119/(B119*C119*E118)</f>
        <v>151.85785791511691</v>
      </c>
      <c r="H119">
        <v>89</v>
      </c>
      <c r="I119" s="11">
        <f>J$28*H119</f>
        <v>89</v>
      </c>
      <c r="J119">
        <v>1</v>
      </c>
      <c r="L119" s="3">
        <f>J119*L118</f>
        <v>132.3135</v>
      </c>
      <c r="M119" s="3">
        <f>N$28*POWER($B$1,H119)</f>
        <v>2282096.0686470056</v>
      </c>
      <c r="N119" s="8">
        <f>M119/(I119*J119*L118)</f>
        <v>193.79374637661547</v>
      </c>
      <c r="O119">
        <v>62</v>
      </c>
      <c r="P119" s="11">
        <f>Q$55*O119</f>
        <v>62</v>
      </c>
      <c r="Q119">
        <v>1</v>
      </c>
      <c r="S119" s="3">
        <f>Q119*S118</f>
        <v>30.628125000000004</v>
      </c>
      <c r="T119" s="3">
        <f>U$55*POWER($B$1,O119)</f>
        <v>54047.044025257965</v>
      </c>
      <c r="U119" s="8">
        <f>T119/(P119*Q119*S118)</f>
        <v>28.461635066998671</v>
      </c>
      <c r="V119">
        <v>36</v>
      </c>
      <c r="W119" s="11">
        <f>X$81*V119</f>
        <v>36</v>
      </c>
      <c r="X119">
        <v>1</v>
      </c>
      <c r="Z119" s="3">
        <f>X119*Z118</f>
        <v>3.63</v>
      </c>
      <c r="AA119" s="3">
        <f>AB$81*POWER($B$1,V119)</f>
        <v>1470.3338943962083</v>
      </c>
      <c r="AB119" s="8">
        <f>AA119/(W119*X119*Z118)</f>
        <v>11.251407211480014</v>
      </c>
      <c r="AC119">
        <v>13</v>
      </c>
      <c r="AD119" s="11">
        <f>AE$104*AC119</f>
        <v>13</v>
      </c>
      <c r="AE119">
        <v>1</v>
      </c>
      <c r="AG119" s="3">
        <f>AE119*AG118</f>
        <v>1.5</v>
      </c>
      <c r="AH119" s="3">
        <f>AI$104*POWER($B$1,AC119)</f>
        <v>60.628662660415969</v>
      </c>
      <c r="AI119" s="8">
        <f>AH119/(AD119*AE119*AG118)</f>
        <v>3.1091621877136393</v>
      </c>
    </row>
    <row r="120" spans="1:35">
      <c r="A120">
        <v>114</v>
      </c>
      <c r="B120" s="11">
        <f>C$4*A120</f>
        <v>114</v>
      </c>
      <c r="C120">
        <v>1</v>
      </c>
      <c r="E120" s="3">
        <f>C120*E119</f>
        <v>3704.7780000000002</v>
      </c>
      <c r="F120" s="3">
        <f>G$4*POWER($B$1,A120)</f>
        <v>73027074.196704298</v>
      </c>
      <c r="G120" s="8">
        <f>F120/(B120*C120*E119)</f>
        <v>172.90870604028876</v>
      </c>
      <c r="H120" s="4">
        <v>90</v>
      </c>
      <c r="I120" s="11">
        <f>J$28*H120</f>
        <v>90</v>
      </c>
      <c r="J120">
        <v>3.5</v>
      </c>
      <c r="L120" s="3">
        <f>J120*L119</f>
        <v>463.09725000000003</v>
      </c>
      <c r="M120" s="3">
        <f>N$28*POWER($B$1,H120)</f>
        <v>2621440.0000000158</v>
      </c>
      <c r="N120" s="8">
        <f>M120/(I120*J120*L119)</f>
        <v>62.896316294495996</v>
      </c>
      <c r="O120">
        <v>63</v>
      </c>
      <c r="P120" s="11">
        <f>Q$55*O120</f>
        <v>63</v>
      </c>
      <c r="Q120">
        <v>1</v>
      </c>
      <c r="S120" s="3">
        <f>Q120*S119</f>
        <v>30.628125000000004</v>
      </c>
      <c r="T120" s="3">
        <f>U$55*POWER($B$1,O120)</f>
        <v>62083.750564266164</v>
      </c>
      <c r="U120" s="8">
        <f>T120/(P120*Q120*S119)</f>
        <v>32.174883645765284</v>
      </c>
      <c r="V120">
        <v>37</v>
      </c>
      <c r="W120" s="11">
        <f>X$81*V120</f>
        <v>37</v>
      </c>
      <c r="X120">
        <v>1</v>
      </c>
      <c r="Z120" s="3">
        <f>X120*Z119</f>
        <v>3.63</v>
      </c>
      <c r="AA120" s="3">
        <f>AB$81*POWER($B$1,V120)</f>
        <v>1688.9701257893084</v>
      </c>
      <c r="AB120" s="8">
        <f>AA120/(W120*X120*Z119)</f>
        <v>12.575162875357817</v>
      </c>
      <c r="AC120">
        <v>14</v>
      </c>
      <c r="AD120" s="11">
        <f>AE$104*AC120</f>
        <v>14</v>
      </c>
      <c r="AE120">
        <v>1</v>
      </c>
      <c r="AG120" s="3">
        <f>AE120*AG119</f>
        <v>1.5</v>
      </c>
      <c r="AH120" s="3">
        <f>AI$104*POWER($B$1,AC120)</f>
        <v>69.644045063689987</v>
      </c>
      <c r="AI120" s="8">
        <f>AH120/(AD120*AE120*AG119)</f>
        <v>3.3163830982709519</v>
      </c>
    </row>
    <row r="121" spans="1:35">
      <c r="A121">
        <v>115</v>
      </c>
      <c r="B121" s="11">
        <f>C$4*A121</f>
        <v>115</v>
      </c>
      <c r="C121">
        <v>1</v>
      </c>
      <c r="E121" s="3">
        <f>C121*E120</f>
        <v>3704.7780000000002</v>
      </c>
      <c r="F121" s="3">
        <f>G$4*POWER($B$1,A121)</f>
        <v>83886080.000000656</v>
      </c>
      <c r="G121" s="8">
        <f>F121/(B121*C121*E120)</f>
        <v>196.89281622624867</v>
      </c>
      <c r="H121">
        <v>91</v>
      </c>
      <c r="I121" s="11">
        <f>J$28*H121</f>
        <v>91</v>
      </c>
      <c r="J121">
        <v>1</v>
      </c>
      <c r="L121" s="3">
        <f>J121*L120</f>
        <v>463.09725000000003</v>
      </c>
      <c r="M121" s="3">
        <f>N$28*POWER($B$1,H121)</f>
        <v>3011243.8157234453</v>
      </c>
      <c r="N121" s="8">
        <f>M121/(I121*J121*L120)</f>
        <v>71.454951161071065</v>
      </c>
      <c r="O121">
        <v>64</v>
      </c>
      <c r="P121" s="11">
        <f>Q$55*O121</f>
        <v>64</v>
      </c>
      <c r="Q121">
        <v>1</v>
      </c>
      <c r="S121" s="3">
        <f>Q121*S120</f>
        <v>30.628125000000004</v>
      </c>
      <c r="T121" s="3">
        <f>U$55*POWER($B$1,O121)</f>
        <v>71315.502145218794</v>
      </c>
      <c r="U121" s="8">
        <f>T121/(P121*Q121*S120)</f>
        <v>36.381747854922345</v>
      </c>
      <c r="V121">
        <v>38</v>
      </c>
      <c r="W121" s="11">
        <f>X$81*V121</f>
        <v>38</v>
      </c>
      <c r="X121">
        <v>1</v>
      </c>
      <c r="Z121" s="3">
        <f>X121*Z120</f>
        <v>3.63</v>
      </c>
      <c r="AA121" s="3">
        <f>AB$81*POWER($B$1,V121)</f>
        <v>1940.1172051333142</v>
      </c>
      <c r="AB121" s="8">
        <f>AA121/(W121*X121*Z120)</f>
        <v>14.064935516407962</v>
      </c>
      <c r="AC121">
        <v>15</v>
      </c>
      <c r="AD121" s="11">
        <f>AE$104*AC121</f>
        <v>15</v>
      </c>
      <c r="AE121">
        <v>1</v>
      </c>
      <c r="AG121" s="3">
        <f>AE121*AG120</f>
        <v>1.5</v>
      </c>
      <c r="AH121" s="3">
        <f>AI$104*POWER($B$1,AC121)</f>
        <v>80.000000000000071</v>
      </c>
      <c r="AI121" s="8">
        <f>AH121/(AD121*AE121*AG120)</f>
        <v>3.5555555555555589</v>
      </c>
    </row>
    <row r="122" spans="1:35">
      <c r="A122">
        <v>116</v>
      </c>
      <c r="B122" s="11">
        <f>C$4*A122</f>
        <v>116</v>
      </c>
      <c r="C122">
        <v>1</v>
      </c>
      <c r="E122" s="3">
        <f>C122*E121</f>
        <v>3704.7780000000002</v>
      </c>
      <c r="F122" s="3">
        <f>G$4*POWER($B$1,A122)</f>
        <v>96359802.103150427</v>
      </c>
      <c r="G122" s="8">
        <f>F122/(B122*C122*E121)</f>
        <v>224.22070881577517</v>
      </c>
      <c r="H122">
        <v>92</v>
      </c>
      <c r="I122" s="11">
        <f>J$28*H122</f>
        <v>92</v>
      </c>
      <c r="J122">
        <v>1</v>
      </c>
      <c r="L122" s="3">
        <f>J122*L121</f>
        <v>463.09725000000003</v>
      </c>
      <c r="M122" s="3">
        <f>N$28*POWER($B$1,H122)</f>
        <v>3459010.8176165172</v>
      </c>
      <c r="N122" s="8">
        <f>M122/(I122*J122*L121)</f>
        <v>81.18800893277762</v>
      </c>
      <c r="O122">
        <v>65</v>
      </c>
      <c r="P122" s="11">
        <f>Q$55*O122</f>
        <v>65</v>
      </c>
      <c r="Q122">
        <v>1</v>
      </c>
      <c r="S122" s="3">
        <f>Q122*S121</f>
        <v>30.628125000000004</v>
      </c>
      <c r="T122" s="3">
        <f>U$55*POWER($B$1,O122)</f>
        <v>81920.000000000364</v>
      </c>
      <c r="U122" s="8">
        <f>T122/(P122*Q122*S121)</f>
        <v>41.148705391129809</v>
      </c>
      <c r="V122">
        <v>39</v>
      </c>
      <c r="W122" s="11">
        <f>X$81*V122</f>
        <v>39</v>
      </c>
      <c r="X122">
        <v>1</v>
      </c>
      <c r="Z122" s="3">
        <f>X122*Z121</f>
        <v>3.63</v>
      </c>
      <c r="AA122" s="3">
        <f>AB$81*POWER($B$1,V122)</f>
        <v>2228.6094420380837</v>
      </c>
      <c r="AB122" s="8">
        <f>AA122/(W122*X122*Z121)</f>
        <v>15.742102437225993</v>
      </c>
      <c r="AC122">
        <v>16</v>
      </c>
      <c r="AD122" s="11">
        <f>AE$104*AC122</f>
        <v>16</v>
      </c>
      <c r="AE122">
        <v>1</v>
      </c>
      <c r="AG122" s="3">
        <f>AE122*AG121</f>
        <v>1.5</v>
      </c>
      <c r="AH122" s="3">
        <f>AI$104*POWER($B$1,AC122)</f>
        <v>91.89586839976289</v>
      </c>
      <c r="AI122" s="8">
        <f>AH122/(AD122*AE122*AG121)</f>
        <v>3.8289945166567869</v>
      </c>
    </row>
    <row r="123" spans="1:35">
      <c r="A123">
        <v>117</v>
      </c>
      <c r="B123" s="11">
        <f>C$4*A123</f>
        <v>117</v>
      </c>
      <c r="C123">
        <v>1</v>
      </c>
      <c r="E123" s="3">
        <f>C123*E122</f>
        <v>3704.7780000000002</v>
      </c>
      <c r="F123" s="3">
        <f>G$4*POWER($B$1,A123)</f>
        <v>110688346.16372871</v>
      </c>
      <c r="G123" s="8">
        <f>F123/(B123*C123*E122)</f>
        <v>255.36057510480521</v>
      </c>
      <c r="H123">
        <v>93</v>
      </c>
      <c r="I123" s="11">
        <f>J$28*H123</f>
        <v>93</v>
      </c>
      <c r="J123">
        <v>1</v>
      </c>
      <c r="L123" s="3">
        <f>J123*L122</f>
        <v>463.09725000000003</v>
      </c>
      <c r="M123" s="3">
        <f>N$28*POWER($B$1,H123)</f>
        <v>3973360.0361130429</v>
      </c>
      <c r="N123" s="8">
        <f>M123/(I123*J123*L122)</f>
        <v>92.257730883914988</v>
      </c>
      <c r="O123">
        <v>66</v>
      </c>
      <c r="P123" s="11">
        <f>Q$55*O123</f>
        <v>66</v>
      </c>
      <c r="Q123">
        <v>1</v>
      </c>
      <c r="S123" s="3">
        <f>Q123*S122</f>
        <v>30.628125000000004</v>
      </c>
      <c r="T123" s="3">
        <f>U$55*POWER($B$1,O123)</f>
        <v>94101.369241357534</v>
      </c>
      <c r="U123" s="8">
        <f>T123/(P123*Q123*S122)</f>
        <v>46.551276705274987</v>
      </c>
      <c r="V123" s="4">
        <v>40</v>
      </c>
      <c r="W123" s="11">
        <f>X$81*V123</f>
        <v>40</v>
      </c>
      <c r="X123">
        <v>1.5</v>
      </c>
      <c r="Y123" t="s">
        <v>37</v>
      </c>
      <c r="Z123" s="3">
        <f>X123*Z122</f>
        <v>5.4450000000000003</v>
      </c>
      <c r="AA123" s="3">
        <f>AB$81*POWER($B$1,V123)</f>
        <v>2560.0000000000068</v>
      </c>
      <c r="AB123" s="8">
        <f>AA123/(W123*X123*Z122)</f>
        <v>11.753902662993605</v>
      </c>
      <c r="AC123">
        <v>17</v>
      </c>
      <c r="AD123" s="11">
        <f>AE$104*AC123</f>
        <v>17</v>
      </c>
      <c r="AE123">
        <v>1</v>
      </c>
      <c r="AG123" s="3">
        <f>AE123*AG122</f>
        <v>1.5</v>
      </c>
      <c r="AH123" s="3">
        <f>AI$104*POWER($B$1,AC123)</f>
        <v>105.56063286183166</v>
      </c>
      <c r="AI123" s="8">
        <f>AH123/(AD123*AE123*AG122)</f>
        <v>4.1396326612483003</v>
      </c>
    </row>
    <row r="124" spans="1:35">
      <c r="A124">
        <v>118</v>
      </c>
      <c r="B124" s="11">
        <f>C$4*A124</f>
        <v>118</v>
      </c>
      <c r="C124">
        <v>1</v>
      </c>
      <c r="E124" s="3">
        <f>C124*E123</f>
        <v>3704.7780000000002</v>
      </c>
      <c r="F124" s="3">
        <f>G$4*POWER($B$1,A124)</f>
        <v>127147521.15561755</v>
      </c>
      <c r="G124" s="8">
        <f>F124/(B124*C124*E123)</f>
        <v>290.84640583742737</v>
      </c>
      <c r="H124">
        <v>94</v>
      </c>
      <c r="I124" s="11">
        <f>J$28*H124</f>
        <v>94</v>
      </c>
      <c r="J124">
        <v>1</v>
      </c>
      <c r="L124" s="3">
        <f>J124*L123</f>
        <v>463.09725000000003</v>
      </c>
      <c r="M124" s="3">
        <f>N$28*POWER($B$1,H124)</f>
        <v>4564192.1372940112</v>
      </c>
      <c r="N124" s="8">
        <f>M124/(I124*J124*L123)</f>
        <v>104.84889621591959</v>
      </c>
      <c r="O124">
        <v>67</v>
      </c>
      <c r="P124" s="11">
        <f>Q$55*O124</f>
        <v>67</v>
      </c>
      <c r="Q124">
        <v>1</v>
      </c>
      <c r="S124" s="3">
        <f>Q124*S123</f>
        <v>30.628125000000004</v>
      </c>
      <c r="T124" s="3">
        <f>U$55*POWER($B$1,O124)</f>
        <v>108094.08805051599</v>
      </c>
      <c r="U124" s="8">
        <f>T124/(P124*Q124*S123)</f>
        <v>52.675264900116971</v>
      </c>
      <c r="V124">
        <v>41</v>
      </c>
      <c r="W124" s="11">
        <f>X$81*V124</f>
        <v>41</v>
      </c>
      <c r="X124">
        <v>1</v>
      </c>
      <c r="Z124" s="3">
        <f>X124*Z123</f>
        <v>5.4450000000000003</v>
      </c>
      <c r="AA124" s="3">
        <f>AB$81*POWER($B$1,V124)</f>
        <v>2940.6677887924179</v>
      </c>
      <c r="AB124" s="8">
        <f>AA124/(W124*X124*Z123)</f>
        <v>13.172379174415632</v>
      </c>
      <c r="AC124">
        <v>18</v>
      </c>
      <c r="AD124" s="11">
        <f>AE$104*AC124</f>
        <v>18</v>
      </c>
      <c r="AE124">
        <v>1</v>
      </c>
      <c r="AG124" s="3">
        <f>AE124*AG123</f>
        <v>1.5</v>
      </c>
      <c r="AH124" s="3">
        <f>AI$104*POWER($B$1,AC124)</f>
        <v>121.25732532083198</v>
      </c>
      <c r="AI124" s="8">
        <f>AH124/(AD124*AE124*AG123)</f>
        <v>4.4910120489197034</v>
      </c>
    </row>
    <row r="125" spans="1:35">
      <c r="A125">
        <v>119</v>
      </c>
      <c r="B125" s="11">
        <f>C$4*A125</f>
        <v>119</v>
      </c>
      <c r="C125">
        <v>1</v>
      </c>
      <c r="E125" s="3">
        <f>C125*E124</f>
        <v>3704.7780000000002</v>
      </c>
      <c r="F125" s="3">
        <f>G$4*POWER($B$1,A125)</f>
        <v>146054148.39340866</v>
      </c>
      <c r="G125" s="8">
        <f>F125/(B125*C125*E124)</f>
        <v>331.28726871584746</v>
      </c>
      <c r="H125">
        <v>95</v>
      </c>
      <c r="I125" s="11">
        <f>J$28*H125</f>
        <v>95</v>
      </c>
      <c r="J125">
        <v>1</v>
      </c>
      <c r="L125" s="3">
        <f>J125*L124</f>
        <v>463.09725000000003</v>
      </c>
      <c r="M125" s="3">
        <f>N$28*POWER($B$1,H125)</f>
        <v>5242880.0000000335</v>
      </c>
      <c r="N125" s="8">
        <f>M125/(I125*J125*L124)</f>
        <v>119.17196771588719</v>
      </c>
      <c r="O125">
        <v>68</v>
      </c>
      <c r="P125" s="11">
        <f>Q$55*O125</f>
        <v>68</v>
      </c>
      <c r="Q125">
        <v>1</v>
      </c>
      <c r="S125" s="3">
        <f>Q125*S124</f>
        <v>30.628125000000004</v>
      </c>
      <c r="T125" s="3">
        <f>U$55*POWER($B$1,O125)</f>
        <v>124167.50112853239</v>
      </c>
      <c r="U125" s="8">
        <f>T125/(P125*Q125*S124)</f>
        <v>59.61816675538865</v>
      </c>
      <c r="V125">
        <v>42</v>
      </c>
      <c r="W125" s="11">
        <f>X$81*V125</f>
        <v>42</v>
      </c>
      <c r="X125">
        <v>1</v>
      </c>
      <c r="Z125" s="3">
        <f>X125*Z124</f>
        <v>5.4450000000000003</v>
      </c>
      <c r="AA125" s="3">
        <f>AB$81*POWER($B$1,V125)</f>
        <v>3377.9402515786187</v>
      </c>
      <c r="AB125" s="8">
        <f>AA125/(W125*X125*Z124)</f>
        <v>14.770826234547286</v>
      </c>
      <c r="AC125">
        <v>19</v>
      </c>
      <c r="AD125" s="11">
        <f>AE$104*AC125</f>
        <v>19</v>
      </c>
      <c r="AE125">
        <v>1</v>
      </c>
      <c r="AG125" s="3">
        <f>AE125*AG124</f>
        <v>1.5</v>
      </c>
      <c r="AH125" s="3">
        <f>AI$104*POWER($B$1,AC125)</f>
        <v>139.28809012738003</v>
      </c>
      <c r="AI125" s="8">
        <f>AH125/(AD125*AE125*AG124)</f>
        <v>4.8873014079782466</v>
      </c>
    </row>
    <row r="126" spans="1:35">
      <c r="A126" s="4">
        <v>120</v>
      </c>
      <c r="B126" s="11">
        <f>C$4*A126</f>
        <v>120</v>
      </c>
      <c r="C126">
        <v>2</v>
      </c>
      <c r="D126" t="s">
        <v>27</v>
      </c>
      <c r="E126" s="3">
        <f>C126*E125</f>
        <v>7409.5560000000005</v>
      </c>
      <c r="F126" s="3">
        <f>G$4*POWER($B$1,A126)</f>
        <v>167772160.00000134</v>
      </c>
      <c r="G126" s="8">
        <f>F126/(B126*C126*E125)</f>
        <v>188.68894888348834</v>
      </c>
      <c r="H126">
        <v>96</v>
      </c>
      <c r="I126" s="11">
        <f>J$28*H126</f>
        <v>96</v>
      </c>
      <c r="J126">
        <v>1</v>
      </c>
      <c r="L126" s="3">
        <f>J126*L125</f>
        <v>463.09725000000003</v>
      </c>
      <c r="M126" s="3">
        <f>N$28*POWER($B$1,H126)</f>
        <v>6022487.6314468943</v>
      </c>
      <c r="N126" s="8">
        <f>M126/(I126*J126*L125)</f>
        <v>135.46667824286399</v>
      </c>
      <c r="O126">
        <v>69</v>
      </c>
      <c r="P126" s="11">
        <f>Q$55*O126</f>
        <v>69</v>
      </c>
      <c r="Q126">
        <v>1</v>
      </c>
      <c r="S126" s="3">
        <f>Q126*S125</f>
        <v>30.628125000000004</v>
      </c>
      <c r="T126" s="3">
        <f>U$55*POWER($B$1,O126)</f>
        <v>142631.00429043762</v>
      </c>
      <c r="U126" s="8">
        <f>T126/(P126*Q126*S125)</f>
        <v>67.490778629421186</v>
      </c>
      <c r="V126">
        <v>43</v>
      </c>
      <c r="W126" s="11">
        <f>X$81*V126</f>
        <v>43</v>
      </c>
      <c r="X126">
        <v>1</v>
      </c>
      <c r="Z126" s="3">
        <f>X126*Z125</f>
        <v>5.4450000000000003</v>
      </c>
      <c r="AA126" s="3">
        <f>AB$81*POWER($B$1,V126)</f>
        <v>3880.2344102666302</v>
      </c>
      <c r="AB126" s="8">
        <f>AA126/(W126*X126*Z125)</f>
        <v>16.572637197627991</v>
      </c>
      <c r="AC126" s="4">
        <v>20</v>
      </c>
      <c r="AD126" s="11">
        <f>AE$104*AC126</f>
        <v>20</v>
      </c>
      <c r="AE126">
        <v>1.21</v>
      </c>
      <c r="AF126" t="s">
        <v>36</v>
      </c>
      <c r="AG126" s="3">
        <f>AE126*AG125</f>
        <v>1.8149999999999999</v>
      </c>
      <c r="AH126" s="3">
        <f>AI$104*POWER($B$1,AC126)</f>
        <v>160.00000000000023</v>
      </c>
      <c r="AI126" s="8">
        <f>AH126/(AD126*AE126*AG125)</f>
        <v>4.4077134986225959</v>
      </c>
    </row>
    <row r="127" spans="1:35">
      <c r="A127">
        <v>121</v>
      </c>
      <c r="B127" s="11">
        <f>C$4*A127</f>
        <v>121</v>
      </c>
      <c r="C127">
        <v>2</v>
      </c>
      <c r="D127" t="s">
        <v>31</v>
      </c>
      <c r="E127" s="3">
        <f>C127*E126</f>
        <v>14819.112000000001</v>
      </c>
      <c r="F127" s="3">
        <f>G$4*POWER($B$1,A127)</f>
        <v>192719604.20630097</v>
      </c>
      <c r="G127" s="8">
        <f>F127/(B127*C127*E126)</f>
        <v>107.47769513483443</v>
      </c>
      <c r="H127">
        <v>97</v>
      </c>
      <c r="I127" s="11">
        <f>J$28*H127</f>
        <v>97</v>
      </c>
      <c r="J127">
        <v>1</v>
      </c>
      <c r="L127" s="3">
        <f>J127*L126</f>
        <v>463.09725000000003</v>
      </c>
      <c r="M127" s="3">
        <f>N$28*POWER($B$1,H127)</f>
        <v>6918021.6352330381</v>
      </c>
      <c r="N127" s="8">
        <f>M127/(I127*J127*L126)</f>
        <v>154.00612003743393</v>
      </c>
      <c r="O127" s="4">
        <v>70</v>
      </c>
      <c r="P127" s="11">
        <f>Q$55*O127</f>
        <v>70</v>
      </c>
      <c r="Q127">
        <v>3</v>
      </c>
      <c r="S127" s="3">
        <f>Q127*S126</f>
        <v>91.884375000000006</v>
      </c>
      <c r="T127" s="3">
        <f>U$55*POWER($B$1,O127)</f>
        <v>163840.00000000076</v>
      </c>
      <c r="U127" s="8">
        <f>T127/(P127*Q127*S126)</f>
        <v>25.473008099270839</v>
      </c>
      <c r="V127">
        <v>44</v>
      </c>
      <c r="W127" s="11">
        <f>X$81*V127</f>
        <v>44</v>
      </c>
      <c r="X127">
        <v>1</v>
      </c>
      <c r="Z127" s="3">
        <f>X127*Z126</f>
        <v>5.4450000000000003</v>
      </c>
      <c r="AA127" s="3">
        <f>AB$81*POWER($B$1,V127)</f>
        <v>4457.2188840761683</v>
      </c>
      <c r="AB127" s="8">
        <f>AA127/(W127*X127*Z126)</f>
        <v>18.604302880357992</v>
      </c>
      <c r="AC127">
        <v>21</v>
      </c>
      <c r="AD127" s="11">
        <f>AE$104*AC127</f>
        <v>21</v>
      </c>
      <c r="AE127">
        <v>1</v>
      </c>
      <c r="AG127" s="3">
        <f>AE127*AG126</f>
        <v>1.8149999999999999</v>
      </c>
      <c r="AH127" s="3">
        <f>AI$104*POWER($B$1,AC127)</f>
        <v>183.79173679952584</v>
      </c>
      <c r="AI127" s="8">
        <f>AH127/(AD127*AE127*AG126)</f>
        <v>4.8220316620628578</v>
      </c>
    </row>
    <row r="128" spans="1:35">
      <c r="A128">
        <v>122</v>
      </c>
      <c r="B128" s="11">
        <f>C$4*A128</f>
        <v>122</v>
      </c>
      <c r="C128">
        <v>1</v>
      </c>
      <c r="E128" s="3">
        <f>C128*E127</f>
        <v>14819.112000000001</v>
      </c>
      <c r="F128" s="3">
        <f>G$4*POWER($B$1,A128)</f>
        <v>221376692.32745752</v>
      </c>
      <c r="G128" s="8">
        <f>F128/(B128*C128*E127)</f>
        <v>122.44748888222222</v>
      </c>
      <c r="H128">
        <v>98</v>
      </c>
      <c r="I128" s="11">
        <f>J$28*H128</f>
        <v>98</v>
      </c>
      <c r="J128">
        <v>1</v>
      </c>
      <c r="L128" s="3">
        <f>J128*L127</f>
        <v>463.09725000000003</v>
      </c>
      <c r="M128" s="3">
        <f>N$28*POWER($B$1,H128)</f>
        <v>7946720.0722260876</v>
      </c>
      <c r="N128" s="8">
        <f>M128/(I128*J128*L127)</f>
        <v>175.10140759600199</v>
      </c>
      <c r="O128">
        <v>71</v>
      </c>
      <c r="P128" s="11">
        <f>Q$55*O128</f>
        <v>71</v>
      </c>
      <c r="Q128">
        <v>1</v>
      </c>
      <c r="S128" s="3">
        <f>Q128*S127</f>
        <v>91.884375000000006</v>
      </c>
      <c r="T128" s="3">
        <f>U$55*POWER($B$1,O128)</f>
        <v>188202.7384827151</v>
      </c>
      <c r="U128" s="8">
        <f>T128/(P128*Q128*S127)</f>
        <v>28.848678521578869</v>
      </c>
      <c r="V128">
        <v>45</v>
      </c>
      <c r="W128" s="11">
        <f>X$81*V128</f>
        <v>45</v>
      </c>
      <c r="X128">
        <v>1</v>
      </c>
      <c r="Z128" s="3">
        <f>X128*Z127</f>
        <v>5.4450000000000003</v>
      </c>
      <c r="AA128" s="3">
        <f>AB$81*POWER($B$1,V128)</f>
        <v>5120.0000000000146</v>
      </c>
      <c r="AB128" s="8">
        <f>AA128/(W128*X128*Z127)</f>
        <v>20.895826956433076</v>
      </c>
      <c r="AC128">
        <v>22</v>
      </c>
      <c r="AD128" s="11">
        <f>AE$104*AC128</f>
        <v>22</v>
      </c>
      <c r="AE128">
        <v>1</v>
      </c>
      <c r="AG128" s="3">
        <f>AE128*AG127</f>
        <v>1.8149999999999999</v>
      </c>
      <c r="AH128" s="3">
        <f>AI$104*POWER($B$1,AC128)</f>
        <v>211.12126572366336</v>
      </c>
      <c r="AI128" s="8">
        <f>AH128/(AD128*AE128*AG127)</f>
        <v>5.287284390775441</v>
      </c>
    </row>
    <row r="129" spans="1:42">
      <c r="A129">
        <v>123</v>
      </c>
      <c r="B129" s="11">
        <f>C$4*A129</f>
        <v>123</v>
      </c>
      <c r="C129">
        <v>1</v>
      </c>
      <c r="E129" s="3">
        <f>C129*E128</f>
        <v>14819.112000000001</v>
      </c>
      <c r="F129" s="3">
        <f>G$4*POWER($B$1,A129)</f>
        <v>254295042.31123522</v>
      </c>
      <c r="G129" s="8">
        <f>F129/(B129*C129*E128)</f>
        <v>139.5116906049449</v>
      </c>
      <c r="H129">
        <v>99</v>
      </c>
      <c r="I129" s="11">
        <f>J$28*H129</f>
        <v>99</v>
      </c>
      <c r="J129">
        <v>1</v>
      </c>
      <c r="L129" s="3">
        <f>J129*L128</f>
        <v>463.09725000000003</v>
      </c>
      <c r="M129" s="3">
        <f>N$28*POWER($B$1,H129)</f>
        <v>9128384.274588028</v>
      </c>
      <c r="N129" s="8">
        <f>M129/(I129*J129*L128)</f>
        <v>199.10699483427172</v>
      </c>
      <c r="O129">
        <v>72</v>
      </c>
      <c r="P129" s="11">
        <f>Q$55*O129</f>
        <v>72</v>
      </c>
      <c r="Q129">
        <v>1</v>
      </c>
      <c r="S129" s="3">
        <f>Q129*S128</f>
        <v>91.884375000000006</v>
      </c>
      <c r="T129" s="3">
        <f>U$55*POWER($B$1,O129)</f>
        <v>216188.17610103203</v>
      </c>
      <c r="U129" s="8">
        <f>T129/(P129*Q129*S128)</f>
        <v>32.678173595442949</v>
      </c>
      <c r="V129">
        <v>46</v>
      </c>
      <c r="W129" s="11">
        <f>X$81*V129</f>
        <v>46</v>
      </c>
      <c r="X129">
        <v>1</v>
      </c>
      <c r="Z129" s="3">
        <f>X129*Z128</f>
        <v>5.4450000000000003</v>
      </c>
      <c r="AA129" s="3">
        <f>AB$81*POWER($B$1,V129)</f>
        <v>5881.3355775848368</v>
      </c>
      <c r="AB129" s="8">
        <f>AA129/(W129*X129*Z128)</f>
        <v>23.481197658740911</v>
      </c>
      <c r="AC129">
        <v>23</v>
      </c>
      <c r="AD129" s="11">
        <f>AE$104*AC129</f>
        <v>23</v>
      </c>
      <c r="AE129">
        <v>1</v>
      </c>
      <c r="AG129" s="3">
        <f>AE129*AG128</f>
        <v>1.8149999999999999</v>
      </c>
      <c r="AH129" s="3">
        <f>AI$104*POWER($B$1,AC129)</f>
        <v>242.51465064166408</v>
      </c>
      <c r="AI129" s="8">
        <f>AH129/(AD129*AE129*AG128)</f>
        <v>5.8094298872119801</v>
      </c>
    </row>
    <row r="130" spans="1:42">
      <c r="A130">
        <v>124</v>
      </c>
      <c r="B130" s="11">
        <f>C$4*A130</f>
        <v>124</v>
      </c>
      <c r="C130">
        <v>1</v>
      </c>
      <c r="E130" s="3">
        <f>C130*E129</f>
        <v>14819.112000000001</v>
      </c>
      <c r="F130" s="3">
        <f>G$4*POWER($B$1,A130)</f>
        <v>292108296.78681737</v>
      </c>
      <c r="G130" s="8">
        <f>F130/(B130*C130*E129)</f>
        <v>158.96445555316879</v>
      </c>
      <c r="H130" s="4">
        <v>100</v>
      </c>
      <c r="I130" s="11">
        <f>J$28*H130</f>
        <v>100</v>
      </c>
      <c r="J130">
        <v>2</v>
      </c>
      <c r="K130" t="s">
        <v>39</v>
      </c>
      <c r="L130" s="3">
        <f>J130*L129</f>
        <v>926.19450000000006</v>
      </c>
      <c r="M130" s="3">
        <f>N$28*POWER($B$1,H130)</f>
        <v>10485760.000000071</v>
      </c>
      <c r="N130" s="8">
        <f>M130/(I130*J130*L129)</f>
        <v>113.21336933009286</v>
      </c>
      <c r="O130">
        <v>73</v>
      </c>
      <c r="P130" s="11">
        <f>Q$55*O130</f>
        <v>73</v>
      </c>
      <c r="Q130">
        <v>1</v>
      </c>
      <c r="S130" s="3">
        <f>Q130*S129</f>
        <v>91.884375000000006</v>
      </c>
      <c r="T130" s="3">
        <f>U$55*POWER($B$1,O130)</f>
        <v>248335.00225706486</v>
      </c>
      <c r="U130" s="8">
        <f>T130/(P130*Q130*S129)</f>
        <v>37.023153784168301</v>
      </c>
      <c r="V130">
        <v>47</v>
      </c>
      <c r="W130" s="11">
        <f>X$81*V130</f>
        <v>47</v>
      </c>
      <c r="X130">
        <v>1</v>
      </c>
      <c r="Z130" s="3">
        <f>X130*Z129</f>
        <v>5.4450000000000003</v>
      </c>
      <c r="AA130" s="3">
        <f>AB$81*POWER($B$1,V130)</f>
        <v>6755.8805031572392</v>
      </c>
      <c r="AB130" s="8">
        <f>AA130/(W130*X130*Z129)</f>
        <v>26.398923483020685</v>
      </c>
      <c r="AC130">
        <v>24</v>
      </c>
      <c r="AD130" s="11">
        <f>AE$104*AC130</f>
        <v>24</v>
      </c>
      <c r="AE130">
        <v>1</v>
      </c>
      <c r="AG130" s="3">
        <f>AE130*AG129</f>
        <v>1.8149999999999999</v>
      </c>
      <c r="AH130" s="3">
        <f>AI$104*POWER($B$1,AC130)</f>
        <v>278.57618025476017</v>
      </c>
      <c r="AI130" s="8">
        <f>AH130/(AD130*AE130*AG129)</f>
        <v>6.395229115123052</v>
      </c>
    </row>
    <row r="131" spans="1:42">
      <c r="A131">
        <v>125</v>
      </c>
      <c r="B131" s="11">
        <f>C$4*A131</f>
        <v>125</v>
      </c>
      <c r="C131">
        <v>1</v>
      </c>
      <c r="E131" s="3">
        <f>C131*E130</f>
        <v>14819.112000000001</v>
      </c>
      <c r="F131" s="3">
        <f>G$4*POWER($B$1,A131)</f>
        <v>335544320.00000274</v>
      </c>
      <c r="G131" s="8">
        <f>F131/(B131*C131*E130)</f>
        <v>181.14139092814884</v>
      </c>
      <c r="H131">
        <v>101</v>
      </c>
      <c r="I131" s="11">
        <f>J$28*H131</f>
        <v>101</v>
      </c>
      <c r="J131">
        <v>1</v>
      </c>
      <c r="L131" s="3">
        <f>J131*L130</f>
        <v>926.19450000000006</v>
      </c>
      <c r="M131" s="3">
        <f>N$28*POWER($B$1,H131)</f>
        <v>12044975.26289379</v>
      </c>
      <c r="N131" s="8">
        <f>M131/(I131*J131*L130)</f>
        <v>128.76040704272222</v>
      </c>
      <c r="O131">
        <v>74</v>
      </c>
      <c r="P131" s="11">
        <f>Q$55*O131</f>
        <v>74</v>
      </c>
      <c r="Q131">
        <v>1</v>
      </c>
      <c r="S131" s="3">
        <f>Q131*S130</f>
        <v>91.884375000000006</v>
      </c>
      <c r="T131" s="3">
        <f>U$55*POWER($B$1,O131)</f>
        <v>285262.00858087535</v>
      </c>
      <c r="U131" s="8">
        <f>T131/(P131*Q131*S130)</f>
        <v>41.953727256126697</v>
      </c>
      <c r="V131">
        <v>48</v>
      </c>
      <c r="W131" s="11">
        <f>X$81*V131</f>
        <v>48</v>
      </c>
      <c r="X131">
        <v>1</v>
      </c>
      <c r="Z131" s="3">
        <f>X131*Z130</f>
        <v>5.4450000000000003</v>
      </c>
      <c r="AA131" s="3">
        <f>AB$81*POWER($B$1,V131)</f>
        <v>7760.4688205332623</v>
      </c>
      <c r="AB131" s="8">
        <f>AA131/(W131*X131*Z130)</f>
        <v>29.692641645750161</v>
      </c>
      <c r="AC131">
        <v>25</v>
      </c>
      <c r="AD131" s="11">
        <f>AE$104*AC131</f>
        <v>25</v>
      </c>
      <c r="AE131">
        <v>1</v>
      </c>
      <c r="AG131" s="3">
        <f>AE131*AG130</f>
        <v>1.8149999999999999</v>
      </c>
      <c r="AH131" s="3">
        <f>AI$104*POWER($B$1,AC131)</f>
        <v>320.00000000000057</v>
      </c>
      <c r="AI131" s="8">
        <f>AH131/(AD131*AE131*AG130)</f>
        <v>7.0523415977961559</v>
      </c>
    </row>
    <row r="132" spans="1:42">
      <c r="A132">
        <v>126</v>
      </c>
      <c r="B132" s="11">
        <f>C$4*A132</f>
        <v>126</v>
      </c>
      <c r="C132">
        <v>1</v>
      </c>
      <c r="E132" s="3">
        <f>C132*E131</f>
        <v>14819.112000000001</v>
      </c>
      <c r="F132" s="3">
        <f>G$4*POWER($B$1,A132)</f>
        <v>385439208.41260195</v>
      </c>
      <c r="G132" s="8">
        <f>F132/(B132*C132*E131)</f>
        <v>206.42541446531692</v>
      </c>
      <c r="H132">
        <v>102</v>
      </c>
      <c r="I132" s="11">
        <f>J$28*H132</f>
        <v>102</v>
      </c>
      <c r="J132">
        <v>1</v>
      </c>
      <c r="L132" s="3">
        <f>J132*L131</f>
        <v>926.19450000000006</v>
      </c>
      <c r="M132" s="3">
        <f>N$28*POWER($B$1,H132)</f>
        <v>13836043.270466076</v>
      </c>
      <c r="N132" s="8">
        <f>M132/(I132*J132*L131)</f>
        <v>146.45680042775578</v>
      </c>
      <c r="O132">
        <v>75</v>
      </c>
      <c r="P132" s="11">
        <f>Q$55*O132</f>
        <v>75</v>
      </c>
      <c r="Q132">
        <v>1</v>
      </c>
      <c r="S132" s="3">
        <f>Q132*S131</f>
        <v>91.884375000000006</v>
      </c>
      <c r="T132" s="3">
        <f>U$55*POWER($B$1,O132)</f>
        <v>327680.00000000163</v>
      </c>
      <c r="U132" s="8">
        <f>T132/(P132*Q132*S131)</f>
        <v>47.549615118638926</v>
      </c>
      <c r="V132">
        <v>49</v>
      </c>
      <c r="W132" s="11">
        <f>X$81*V132</f>
        <v>49</v>
      </c>
      <c r="X132">
        <v>1</v>
      </c>
      <c r="Z132" s="3">
        <f>X132*Z131</f>
        <v>5.4450000000000003</v>
      </c>
      <c r="AA132" s="3">
        <f>AB$81*POWER($B$1,V132)</f>
        <v>8914.4377681523401</v>
      </c>
      <c r="AB132" s="8">
        <f>AA132/(W132*X132*Z131)</f>
        <v>33.411809254520492</v>
      </c>
      <c r="AC132">
        <v>26</v>
      </c>
      <c r="AD132" s="11">
        <f>AE$104*AC132</f>
        <v>26</v>
      </c>
      <c r="AE132">
        <v>1</v>
      </c>
      <c r="AG132" s="3">
        <f>AE132*AG131</f>
        <v>1.8149999999999999</v>
      </c>
      <c r="AH132" s="3">
        <f>AI$104*POWER($B$1,AC132)</f>
        <v>367.58347359905179</v>
      </c>
      <c r="AI132" s="8">
        <f>AH132/(AD132*AE132*AG131)</f>
        <v>7.7894357617938503</v>
      </c>
    </row>
    <row r="133" spans="1:42">
      <c r="A133">
        <v>127</v>
      </c>
      <c r="B133" s="11">
        <f>C$4*A133</f>
        <v>127</v>
      </c>
      <c r="C133">
        <v>1</v>
      </c>
      <c r="E133" s="3">
        <f>C133*E132</f>
        <v>14819.112000000001</v>
      </c>
      <c r="F133" s="3">
        <f>G$4*POWER($B$1,A133)</f>
        <v>442753384.65491527</v>
      </c>
      <c r="G133" s="8">
        <f>F133/(B133*C133*E132)</f>
        <v>235.25344320678926</v>
      </c>
      <c r="H133">
        <v>103</v>
      </c>
      <c r="I133" s="11">
        <f>J$28*H133</f>
        <v>103</v>
      </c>
      <c r="J133">
        <v>1</v>
      </c>
      <c r="L133" s="3">
        <f>J133*L132</f>
        <v>926.19450000000006</v>
      </c>
      <c r="M133" s="3">
        <f>N$28*POWER($B$1,H133)</f>
        <v>15893440.144452183</v>
      </c>
      <c r="N133" s="8">
        <f>M133/(I133*J133*L132)</f>
        <v>166.60133926609905</v>
      </c>
      <c r="O133">
        <v>76</v>
      </c>
      <c r="P133" s="11">
        <f>Q$55*O133</f>
        <v>76</v>
      </c>
      <c r="Q133">
        <v>1</v>
      </c>
      <c r="S133" s="3">
        <f>Q133*S132</f>
        <v>91.884375000000006</v>
      </c>
      <c r="T133" s="3">
        <f>U$55*POWER($B$1,O133)</f>
        <v>376405.47696543037</v>
      </c>
      <c r="U133" s="8">
        <f>T133/(P133*Q133*S132)</f>
        <v>53.901478290318437</v>
      </c>
      <c r="V133" s="4">
        <v>50</v>
      </c>
      <c r="W133" s="11">
        <f>X$81*V133</f>
        <v>50</v>
      </c>
      <c r="X133">
        <v>2.5</v>
      </c>
      <c r="Z133" s="3">
        <f>X133*Z132</f>
        <v>13.612500000000001</v>
      </c>
      <c r="AA133" s="3">
        <f>AB$81*POWER($B$1,V133)</f>
        <v>10240.000000000035</v>
      </c>
      <c r="AB133" s="8">
        <f>AA133/(W133*X133*Z132)</f>
        <v>15.044995408631824</v>
      </c>
      <c r="AC133">
        <v>27</v>
      </c>
      <c r="AD133" s="11">
        <f>AE$104*AC133</f>
        <v>27</v>
      </c>
      <c r="AE133">
        <v>1</v>
      </c>
      <c r="AG133" s="3">
        <f>AE133*AG132</f>
        <v>1.8149999999999999</v>
      </c>
      <c r="AH133" s="3">
        <f>AI$104*POWER($B$1,AC133)</f>
        <v>422.24253144732688</v>
      </c>
      <c r="AI133" s="8">
        <f>AH133/(AD133*AE133*AG132)</f>
        <v>8.6163153034859086</v>
      </c>
    </row>
    <row r="134" spans="1:42">
      <c r="A134">
        <v>128</v>
      </c>
      <c r="B134" s="11">
        <f>C$4*A134</f>
        <v>128</v>
      </c>
      <c r="C134">
        <v>1</v>
      </c>
      <c r="E134" s="3">
        <f>C134*E133</f>
        <v>14819.112000000001</v>
      </c>
      <c r="F134" s="3">
        <f>G$4*POWER($B$1,A134)</f>
        <v>508590084.62247068</v>
      </c>
      <c r="G134" s="8">
        <f>F134/(B134*C134*E133)</f>
        <v>268.12403038137859</v>
      </c>
      <c r="H134">
        <v>104</v>
      </c>
      <c r="I134" s="11">
        <f>J$28*H134</f>
        <v>104</v>
      </c>
      <c r="J134">
        <v>1</v>
      </c>
      <c r="L134" s="3">
        <f>J134*L133</f>
        <v>926.19450000000006</v>
      </c>
      <c r="M134" s="3">
        <f>N$28*POWER($B$1,H134)</f>
        <v>18256768.54917606</v>
      </c>
      <c r="N134" s="8">
        <f>M134/(I134*J134*L133)</f>
        <v>189.53454315954713</v>
      </c>
      <c r="O134">
        <v>77</v>
      </c>
      <c r="P134" s="11">
        <f>Q$55*O134</f>
        <v>77</v>
      </c>
      <c r="Q134">
        <v>1</v>
      </c>
      <c r="S134" s="3">
        <f>Q134*S133</f>
        <v>91.884375000000006</v>
      </c>
      <c r="T134" s="3">
        <f>U$55*POWER($B$1,O134)</f>
        <v>432376.35220206424</v>
      </c>
      <c r="U134" s="8">
        <f>T134/(P134*Q134*S133)</f>
        <v>61.112428542127098</v>
      </c>
      <c r="V134">
        <v>51</v>
      </c>
      <c r="W134" s="11">
        <f>X$81*V134</f>
        <v>51</v>
      </c>
      <c r="X134">
        <v>1</v>
      </c>
      <c r="Z134" s="3">
        <f>X134*Z133</f>
        <v>13.612500000000001</v>
      </c>
      <c r="AA134" s="3">
        <f>AB$81*POWER($B$1,V134)</f>
        <v>11762.671155169679</v>
      </c>
      <c r="AB134" s="8">
        <f>AA134/(W134*X134*Z133)</f>
        <v>16.943295565522863</v>
      </c>
      <c r="AC134">
        <v>28</v>
      </c>
      <c r="AD134" s="11">
        <f>AE$104*AC134</f>
        <v>28</v>
      </c>
      <c r="AE134">
        <v>1</v>
      </c>
      <c r="AG134" s="3">
        <f>AE134*AG133</f>
        <v>1.8149999999999999</v>
      </c>
      <c r="AH134" s="3">
        <f>AI$104*POWER($B$1,AC134)</f>
        <v>485.02930128332827</v>
      </c>
      <c r="AI134" s="8">
        <f>AH134/(AD134*AE134*AG133)</f>
        <v>9.5440633861339688</v>
      </c>
    </row>
    <row r="135" spans="1:42">
      <c r="A135">
        <v>129</v>
      </c>
      <c r="B135" s="11">
        <f>C$4*A135</f>
        <v>129</v>
      </c>
      <c r="C135">
        <v>1</v>
      </c>
      <c r="E135" s="3">
        <f>C135*E134</f>
        <v>14819.112000000001</v>
      </c>
      <c r="F135" s="3">
        <f>G$4*POWER($B$1,A135)</f>
        <v>584216593.57363486</v>
      </c>
      <c r="G135" s="8">
        <f>F135/(B135*C135*E134)</f>
        <v>305.60608509446411</v>
      </c>
      <c r="H135">
        <v>105</v>
      </c>
      <c r="I135" s="11">
        <f>J$28*H135</f>
        <v>105</v>
      </c>
      <c r="J135">
        <v>1</v>
      </c>
      <c r="L135" s="3">
        <f>J135*L134</f>
        <v>926.19450000000006</v>
      </c>
      <c r="M135" s="3">
        <f>N$28*POWER($B$1,H135)</f>
        <v>20971520.000000149</v>
      </c>
      <c r="N135" s="8">
        <f>M135/(I135*J135*L134)</f>
        <v>215.6445130097008</v>
      </c>
      <c r="O135">
        <v>78</v>
      </c>
      <c r="P135" s="11">
        <f>Q$55*O135</f>
        <v>78</v>
      </c>
      <c r="Q135">
        <v>1</v>
      </c>
      <c r="S135" s="3">
        <f>Q135*S134</f>
        <v>91.884375000000006</v>
      </c>
      <c r="T135" s="3">
        <f>U$55*POWER($B$1,O135)</f>
        <v>496670.00451412977</v>
      </c>
      <c r="U135" s="8">
        <f>T135/(P135*Q135*S134)</f>
        <v>69.299749390879143</v>
      </c>
      <c r="V135">
        <v>52</v>
      </c>
      <c r="W135" s="11">
        <f>X$81*V135</f>
        <v>52</v>
      </c>
      <c r="X135">
        <v>1</v>
      </c>
      <c r="Z135" s="3">
        <f>X135*Z134</f>
        <v>13.612500000000001</v>
      </c>
      <c r="AA135" s="3">
        <f>AB$81*POWER($B$1,V135)</f>
        <v>13511.761006314484</v>
      </c>
      <c r="AB135" s="8">
        <f>AA135/(W135*X135*Z134)</f>
        <v>19.088452364645736</v>
      </c>
      <c r="AC135">
        <v>29</v>
      </c>
      <c r="AD135" s="11">
        <f>AE$104*AC135</f>
        <v>29</v>
      </c>
      <c r="AE135">
        <v>1</v>
      </c>
      <c r="AG135" s="3">
        <f>AE135*AG134</f>
        <v>1.8149999999999999</v>
      </c>
      <c r="AH135" s="3">
        <f>AI$104*POWER($B$1,AC135)</f>
        <v>557.15236050952046</v>
      </c>
      <c r="AI135" s="8">
        <f>AH135/(AD135*AE135*AG134)</f>
        <v>10.585206811238159</v>
      </c>
    </row>
    <row r="136" spans="1:42">
      <c r="A136" s="4">
        <v>130</v>
      </c>
      <c r="B136" s="11">
        <f>C$4*A136</f>
        <v>130</v>
      </c>
      <c r="C136">
        <v>4</v>
      </c>
      <c r="E136" s="3">
        <f>C136*E135</f>
        <v>59276.448000000004</v>
      </c>
      <c r="F136" s="3">
        <f>G$4*POWER($B$1,A136)</f>
        <v>671088640.00000584</v>
      </c>
      <c r="G136" s="8">
        <f>F136/(B136*C136*E135)</f>
        <v>87.087207176994696</v>
      </c>
      <c r="H136">
        <v>106</v>
      </c>
      <c r="I136" s="11">
        <f>J$28*H136</f>
        <v>106</v>
      </c>
      <c r="J136">
        <v>1</v>
      </c>
      <c r="L136" s="3">
        <f>J136*L135</f>
        <v>926.19450000000006</v>
      </c>
      <c r="M136" s="3">
        <f>N$28*POWER($B$1,H136)</f>
        <v>24089950.525787588</v>
      </c>
      <c r="N136" s="8">
        <f>M136/(I136*J136*L135)</f>
        <v>245.37360587386695</v>
      </c>
      <c r="O136">
        <v>79</v>
      </c>
      <c r="P136" s="11">
        <f>Q$55*O136</f>
        <v>79</v>
      </c>
      <c r="Q136">
        <v>1</v>
      </c>
      <c r="S136" s="3">
        <f>Q136*S135</f>
        <v>91.884375000000006</v>
      </c>
      <c r="T136" s="3">
        <f>U$55*POWER($B$1,O136)</f>
        <v>570524.01716175093</v>
      </c>
      <c r="U136" s="8">
        <f>T136/(P136*Q136*S135)</f>
        <v>78.596856125401956</v>
      </c>
      <c r="V136">
        <v>53</v>
      </c>
      <c r="W136" s="11">
        <f>X$81*V136</f>
        <v>53</v>
      </c>
      <c r="X136">
        <v>1</v>
      </c>
      <c r="Z136" s="3">
        <f>X136*Z135</f>
        <v>13.612500000000001</v>
      </c>
      <c r="AA136" s="3">
        <f>AB$81*POWER($B$1,V136)</f>
        <v>15520.93764106653</v>
      </c>
      <c r="AB136" s="8">
        <f>AA136/(W136*X136*Z135)</f>
        <v>21.513159230128423</v>
      </c>
      <c r="AC136" s="4">
        <v>30</v>
      </c>
      <c r="AD136" s="11">
        <f>AE$104*AC136</f>
        <v>30</v>
      </c>
      <c r="AE136">
        <v>2</v>
      </c>
      <c r="AG136" s="3">
        <f>AE136*AG135</f>
        <v>3.63</v>
      </c>
      <c r="AH136" s="3">
        <f>AI$104*POWER($B$1,AC136)</f>
        <v>640.00000000000114</v>
      </c>
      <c r="AI136" s="8">
        <f>AH136/(AD136*AE136*AG135)</f>
        <v>5.8769513314967972</v>
      </c>
      <c r="AL136" s="3" t="s">
        <v>1</v>
      </c>
      <c r="AP136" s="1" t="s">
        <v>3</v>
      </c>
    </row>
    <row r="137" spans="1:42">
      <c r="A137">
        <v>131</v>
      </c>
      <c r="B137" s="11">
        <f>C$4*A137</f>
        <v>131</v>
      </c>
      <c r="C137">
        <v>1</v>
      </c>
      <c r="E137" s="3">
        <f>C137*E136</f>
        <v>59276.448000000004</v>
      </c>
      <c r="F137" s="3">
        <f>G$4*POWER($B$1,A137)</f>
        <v>770878416.82520413</v>
      </c>
      <c r="G137" s="8">
        <f>F137/(B137*C137*E136)</f>
        <v>99.273290926068483</v>
      </c>
      <c r="H137">
        <v>107</v>
      </c>
      <c r="I137" s="11">
        <f>J$28*H137</f>
        <v>107</v>
      </c>
      <c r="J137">
        <v>1</v>
      </c>
      <c r="L137" s="3">
        <f>J137*L136</f>
        <v>926.19450000000006</v>
      </c>
      <c r="M137" s="3">
        <f>N$28*POWER($B$1,H137)</f>
        <v>27672086.540932167</v>
      </c>
      <c r="N137" s="8">
        <f>M137/(I137*J137*L136)</f>
        <v>279.22604941366535</v>
      </c>
      <c r="O137" s="4">
        <v>80</v>
      </c>
      <c r="P137" s="11">
        <f>Q$55*O137</f>
        <v>80</v>
      </c>
      <c r="Q137">
        <v>1.44</v>
      </c>
      <c r="R137" t="s">
        <v>38</v>
      </c>
      <c r="S137" s="3">
        <f>Q137*S136</f>
        <v>132.3135</v>
      </c>
      <c r="T137" s="3">
        <f>U$55*POWER($B$1,O137)</f>
        <v>655360.00000000349</v>
      </c>
      <c r="U137" s="8">
        <f>T137/(P137*Q137*S136)</f>
        <v>61.913561352394453</v>
      </c>
      <c r="V137">
        <v>54</v>
      </c>
      <c r="W137" s="11">
        <f>X$81*V137</f>
        <v>54</v>
      </c>
      <c r="X137">
        <v>1</v>
      </c>
      <c r="Z137" s="3">
        <f>X137*Z136</f>
        <v>13.612500000000001</v>
      </c>
      <c r="AA137" s="3">
        <f>AB$81*POWER($B$1,V137)</f>
        <v>17828.875536304684</v>
      </c>
      <c r="AB137" s="8">
        <f>AA137/(W137*X137*Z136)</f>
        <v>24.254498569948215</v>
      </c>
      <c r="AC137">
        <v>31</v>
      </c>
      <c r="AD137" s="11">
        <f>AE$104*AC137</f>
        <v>31</v>
      </c>
      <c r="AE137">
        <v>1</v>
      </c>
      <c r="AG137" s="3">
        <f>AE137*AG136</f>
        <v>3.63</v>
      </c>
      <c r="AH137" s="3">
        <f>AI$104*POWER($B$1,AC137)</f>
        <v>735.16694719810391</v>
      </c>
      <c r="AI137" s="8">
        <f>AH137/(AD137*AE137*AG136)</f>
        <v>6.5330751550529094</v>
      </c>
      <c r="AL137" s="3">
        <v>1</v>
      </c>
      <c r="AP137" s="1">
        <v>10</v>
      </c>
    </row>
    <row r="138" spans="1:42">
      <c r="A138">
        <v>132</v>
      </c>
      <c r="B138" s="11">
        <f>C$4*A138</f>
        <v>132</v>
      </c>
      <c r="C138">
        <v>1</v>
      </c>
      <c r="E138" s="3">
        <f>C138*E137</f>
        <v>59276.448000000004</v>
      </c>
      <c r="F138" s="3">
        <f>G$4*POWER($B$1,A138)</f>
        <v>885506769.30983078</v>
      </c>
      <c r="G138" s="8">
        <f>F138/(B138*C138*E137)</f>
        <v>113.17116396690243</v>
      </c>
      <c r="H138">
        <v>108</v>
      </c>
      <c r="I138" s="11">
        <f>J$28*H138</f>
        <v>108</v>
      </c>
      <c r="J138">
        <v>1</v>
      </c>
      <c r="L138" s="3">
        <f>J138*L137</f>
        <v>926.19450000000006</v>
      </c>
      <c r="M138" s="3">
        <f>N$28*POWER($B$1,H138)</f>
        <v>31786880.288904376</v>
      </c>
      <c r="N138" s="8">
        <f>M138/(I138*J138*L137)</f>
        <v>317.77662860015198</v>
      </c>
      <c r="O138">
        <v>81</v>
      </c>
      <c r="P138" s="11">
        <f>Q$55*O138</f>
        <v>81</v>
      </c>
      <c r="Q138">
        <v>1</v>
      </c>
      <c r="S138" s="3">
        <f>Q138*S137</f>
        <v>132.3135</v>
      </c>
      <c r="T138" s="3">
        <f>U$55*POWER($B$1,O138)</f>
        <v>752810.95393086097</v>
      </c>
      <c r="U138" s="8">
        <f>T138/(P138*Q138*S137)</f>
        <v>70.241981311114586</v>
      </c>
      <c r="V138">
        <v>55</v>
      </c>
      <c r="W138" s="11">
        <f>X$81*V138</f>
        <v>55</v>
      </c>
      <c r="X138">
        <v>1</v>
      </c>
      <c r="Z138" s="3">
        <f>X138*Z137</f>
        <v>13.612500000000001</v>
      </c>
      <c r="AA138" s="3">
        <f>AB$81*POWER($B$1,V138)</f>
        <v>20480.000000000076</v>
      </c>
      <c r="AB138" s="8">
        <f>AA138/(W138*X138*Z137)</f>
        <v>27.354537106603324</v>
      </c>
      <c r="AC138">
        <v>32</v>
      </c>
      <c r="AD138" s="11">
        <f>AE$104*AC138</f>
        <v>32</v>
      </c>
      <c r="AE138">
        <v>1</v>
      </c>
      <c r="AG138" s="3">
        <f>AE138*AG137</f>
        <v>3.63</v>
      </c>
      <c r="AH138" s="3">
        <f>AI$104*POWER($B$1,AC138)</f>
        <v>844.48506289465411</v>
      </c>
      <c r="AI138" s="8">
        <f>AH138/(AD138*AE138*AG137)</f>
        <v>7.2700160373162372</v>
      </c>
      <c r="AJ138" t="s">
        <v>2</v>
      </c>
      <c r="AK138" t="s">
        <v>1</v>
      </c>
      <c r="AL138" s="7" t="s">
        <v>17</v>
      </c>
      <c r="AN138" s="3" t="s">
        <v>18</v>
      </c>
      <c r="AO138" s="3" t="s">
        <v>14</v>
      </c>
      <c r="AP138" s="9" t="s">
        <v>41</v>
      </c>
    </row>
    <row r="139" spans="1:42">
      <c r="A139">
        <v>133</v>
      </c>
      <c r="B139" s="11">
        <f>C$4*A139</f>
        <v>133</v>
      </c>
      <c r="C139">
        <v>1</v>
      </c>
      <c r="E139" s="3">
        <f>C139*E138</f>
        <v>59276.448000000004</v>
      </c>
      <c r="F139" s="3">
        <f>G$4*POWER($B$1,A139)</f>
        <v>1017180169.2449416</v>
      </c>
      <c r="G139" s="8">
        <f>F139/(B139*C139*E138)</f>
        <v>129.0220898075807</v>
      </c>
      <c r="H139">
        <v>109</v>
      </c>
      <c r="I139" s="11">
        <f>J$28*H139</f>
        <v>109</v>
      </c>
      <c r="J139">
        <v>1</v>
      </c>
      <c r="L139" s="3">
        <f>J139*L138</f>
        <v>926.19450000000006</v>
      </c>
      <c r="M139" s="3">
        <f>N$28*POWER($B$1,H139)</f>
        <v>36513537.098352134</v>
      </c>
      <c r="N139" s="8">
        <f>M139/(I139*J139*L138)</f>
        <v>361.68059612097085</v>
      </c>
      <c r="O139">
        <v>82</v>
      </c>
      <c r="P139" s="11">
        <f>Q$55*O139</f>
        <v>82</v>
      </c>
      <c r="Q139">
        <v>1</v>
      </c>
      <c r="S139" s="3">
        <f>Q139*S138</f>
        <v>132.3135</v>
      </c>
      <c r="T139" s="3">
        <f>U$55*POWER($B$1,O139)</f>
        <v>864752.70440412872</v>
      </c>
      <c r="U139" s="8">
        <f>T139/(P139*Q139*S138)</f>
        <v>79.702862427909679</v>
      </c>
      <c r="V139">
        <v>56</v>
      </c>
      <c r="W139" s="11">
        <f>X$81*V139</f>
        <v>56</v>
      </c>
      <c r="X139">
        <v>1</v>
      </c>
      <c r="Z139" s="3">
        <f>X139*Z138</f>
        <v>13.612500000000001</v>
      </c>
      <c r="AA139" s="3">
        <f>AB$81*POWER($B$1,V139)</f>
        <v>23525.342310339365</v>
      </c>
      <c r="AB139" s="8">
        <f>AA139/(W139*X139*Z138)</f>
        <v>30.861002637202365</v>
      </c>
      <c r="AC139">
        <v>33</v>
      </c>
      <c r="AD139" s="11">
        <f>AE$104*AC139</f>
        <v>33</v>
      </c>
      <c r="AE139">
        <v>1</v>
      </c>
      <c r="AG139" s="3">
        <f>AE139*AG138</f>
        <v>3.63</v>
      </c>
      <c r="AH139" s="3">
        <f>AI$104*POWER($B$1,AC139)</f>
        <v>970.05860256665699</v>
      </c>
      <c r="AI139" s="8">
        <f>AH139/(AD139*AE139*AG138)</f>
        <v>8.0979931761136736</v>
      </c>
      <c r="AN139" s="3">
        <v>1</v>
      </c>
      <c r="AO139" s="3"/>
      <c r="AP139" s="8"/>
    </row>
    <row r="140" spans="1:42">
      <c r="A140">
        <v>134</v>
      </c>
      <c r="B140" s="11">
        <f>C$4*A140</f>
        <v>134</v>
      </c>
      <c r="C140">
        <v>1</v>
      </c>
      <c r="E140" s="3">
        <f>C140*E139</f>
        <v>59276.448000000004</v>
      </c>
      <c r="F140" s="3">
        <f>G$4*POWER($B$1,A140)</f>
        <v>1168433187.1472702</v>
      </c>
      <c r="G140" s="8">
        <f>F140/(B140*C140*E139)</f>
        <v>147.10143648203689</v>
      </c>
      <c r="H140" s="4">
        <v>110</v>
      </c>
      <c r="I140" s="11">
        <f>J$28*H140</f>
        <v>110</v>
      </c>
      <c r="J140">
        <v>4</v>
      </c>
      <c r="L140" s="3">
        <f>J140*L139</f>
        <v>3704.7780000000002</v>
      </c>
      <c r="M140" s="3">
        <f>N$28*POWER($B$1,H140)</f>
        <v>41943040.000000305</v>
      </c>
      <c r="N140" s="8">
        <f>M140/(I140*J140*L139)</f>
        <v>102.92124484553904</v>
      </c>
      <c r="O140">
        <v>83</v>
      </c>
      <c r="P140" s="11">
        <f>Q$55*O140</f>
        <v>83</v>
      </c>
      <c r="Q140">
        <v>1</v>
      </c>
      <c r="S140" s="3">
        <f>Q140*S139</f>
        <v>132.3135</v>
      </c>
      <c r="T140" s="3">
        <f>U$55*POWER($B$1,O140)</f>
        <v>993340.0090282599</v>
      </c>
      <c r="U140" s="8">
        <f>T140/(P140*Q140*S139)</f>
        <v>90.45148012865755</v>
      </c>
      <c r="V140">
        <v>57</v>
      </c>
      <c r="W140" s="11">
        <f>X$81*V140</f>
        <v>57</v>
      </c>
      <c r="X140">
        <v>1</v>
      </c>
      <c r="Z140" s="3">
        <f>X140*Z139</f>
        <v>13.612500000000001</v>
      </c>
      <c r="AA140" s="3">
        <f>AB$81*POWER($B$1,V140)</f>
        <v>27023.522012628982</v>
      </c>
      <c r="AB140" s="8">
        <f>AA140/(W140*X140*Z139)</f>
        <v>34.828053437248379</v>
      </c>
      <c r="AC140">
        <v>34</v>
      </c>
      <c r="AD140" s="11">
        <f>AE$104*AC140</f>
        <v>34</v>
      </c>
      <c r="AE140">
        <v>1</v>
      </c>
      <c r="AG140" s="3">
        <f>AE140*AG139</f>
        <v>3.63</v>
      </c>
      <c r="AH140" s="3">
        <f>AI$104*POWER($B$1,AC140)</f>
        <v>1114.3047210190414</v>
      </c>
      <c r="AI140" s="8">
        <f>AH140/(AD140*AE140*AG139)</f>
        <v>9.0285587507619613</v>
      </c>
      <c r="AJ140">
        <v>1</v>
      </c>
      <c r="AK140" s="11">
        <f>AL$137*AJ140</f>
        <v>1</v>
      </c>
      <c r="AL140">
        <v>1</v>
      </c>
      <c r="AN140" s="3">
        <f>AL140*AN139</f>
        <v>1</v>
      </c>
      <c r="AO140" s="3">
        <f>AP$137*POWER($B$1,AJ140)</f>
        <v>11.486983549970351</v>
      </c>
      <c r="AP140" s="8">
        <f>AO140/(AK140*AL140*AN139)</f>
        <v>11.486983549970351</v>
      </c>
    </row>
    <row r="141" spans="1:42">
      <c r="A141">
        <v>135</v>
      </c>
      <c r="B141" s="11">
        <f>C$4*A141</f>
        <v>135</v>
      </c>
      <c r="C141">
        <v>1</v>
      </c>
      <c r="E141" s="3">
        <f>C141*E140</f>
        <v>59276.448000000004</v>
      </c>
      <c r="F141" s="3">
        <f>G$4*POWER($B$1,A141)</f>
        <v>1342177280.0000122</v>
      </c>
      <c r="G141" s="8">
        <f>F141/(B141*C141*E140)</f>
        <v>167.72351011865649</v>
      </c>
      <c r="H141">
        <v>111</v>
      </c>
      <c r="I141" s="11">
        <f>J$28*H141</f>
        <v>111</v>
      </c>
      <c r="J141">
        <v>1</v>
      </c>
      <c r="L141" s="3">
        <f>J141*L140</f>
        <v>3704.7780000000002</v>
      </c>
      <c r="M141" s="3">
        <f>N$28*POWER($B$1,H141)</f>
        <v>48179901.051575184</v>
      </c>
      <c r="N141" s="8">
        <f>M141/(I141*J141*L140)</f>
        <v>117.16037037220677</v>
      </c>
      <c r="O141">
        <v>84</v>
      </c>
      <c r="P141" s="11">
        <f>Q$55*O141</f>
        <v>84</v>
      </c>
      <c r="Q141">
        <v>1</v>
      </c>
      <c r="S141" s="3">
        <f>Q141*S140</f>
        <v>132.3135</v>
      </c>
      <c r="T141" s="3">
        <f>U$55*POWER($B$1,O141)</f>
        <v>1141048.0343235023</v>
      </c>
      <c r="U141" s="8">
        <f>T141/(P141*Q141*S140)</f>
        <v>102.66454421142124</v>
      </c>
      <c r="V141">
        <v>58</v>
      </c>
      <c r="W141" s="11">
        <f>X$81*V141</f>
        <v>58</v>
      </c>
      <c r="X141">
        <v>1</v>
      </c>
      <c r="Z141" s="3">
        <f>X141*Z140</f>
        <v>13.612500000000001</v>
      </c>
      <c r="AA141" s="3">
        <f>AB$81*POWER($B$1,V141)</f>
        <v>31041.875282133071</v>
      </c>
      <c r="AB141" s="8">
        <f>AA141/(W141*X141*Z140)</f>
        <v>39.317153075751961</v>
      </c>
      <c r="AC141">
        <v>35</v>
      </c>
      <c r="AD141" s="11">
        <f>AE$104*AC141</f>
        <v>35</v>
      </c>
      <c r="AE141">
        <v>1</v>
      </c>
      <c r="AG141" s="3">
        <f>AE141*AG140</f>
        <v>3.63</v>
      </c>
      <c r="AH141" s="3">
        <f>AI$104*POWER($B$1,AC141)</f>
        <v>1280.0000000000032</v>
      </c>
      <c r="AI141" s="8">
        <f>AH141/(AD141*AE141*AG140)</f>
        <v>10.074773711137373</v>
      </c>
      <c r="AJ141">
        <v>2</v>
      </c>
      <c r="AK141" s="11">
        <f>AL$137*AJ141</f>
        <v>2</v>
      </c>
      <c r="AL141">
        <v>1</v>
      </c>
      <c r="AN141" s="3">
        <f>AL141*AN140</f>
        <v>1</v>
      </c>
      <c r="AO141" s="3">
        <f>AP$137*POWER($B$1,AJ141)</f>
        <v>13.195079107728944</v>
      </c>
      <c r="AP141" s="8">
        <f>AO141/(AK141*AL141*AN140)</f>
        <v>6.5975395538644719</v>
      </c>
    </row>
    <row r="142" spans="1:42">
      <c r="A142">
        <v>136</v>
      </c>
      <c r="B142" s="11">
        <f>C$4*A142</f>
        <v>136</v>
      </c>
      <c r="C142">
        <v>1</v>
      </c>
      <c r="E142" s="3">
        <f>C142*E141</f>
        <v>59276.448000000004</v>
      </c>
      <c r="F142" s="3">
        <f>G$4*POWER($B$1,A142)</f>
        <v>1541756833.650409</v>
      </c>
      <c r="G142" s="8">
        <f>F142/(B142*C142*E141)</f>
        <v>191.24707516639671</v>
      </c>
      <c r="H142">
        <v>112</v>
      </c>
      <c r="I142" s="11">
        <f>J$28*H142</f>
        <v>112</v>
      </c>
      <c r="J142">
        <v>1</v>
      </c>
      <c r="L142" s="3">
        <f>J142*L141</f>
        <v>3704.7780000000002</v>
      </c>
      <c r="M142" s="3">
        <f>N$28*POWER($B$1,H142)</f>
        <v>55344173.08186435</v>
      </c>
      <c r="N142" s="8">
        <f>M142/(I142*J142*L141)</f>
        <v>133.38030038956339</v>
      </c>
      <c r="O142">
        <v>85</v>
      </c>
      <c r="P142" s="11">
        <f>Q$55*O142</f>
        <v>85</v>
      </c>
      <c r="Q142">
        <v>1</v>
      </c>
      <c r="S142" s="3">
        <f>Q142*S141</f>
        <v>132.3135</v>
      </c>
      <c r="T142" s="3">
        <f>U$55*POWER($B$1,O142)</f>
        <v>1310720.0000000072</v>
      </c>
      <c r="U142" s="8">
        <f>T142/(P142*Q142*S141)</f>
        <v>116.54317431038957</v>
      </c>
      <c r="V142">
        <v>59</v>
      </c>
      <c r="W142" s="11">
        <f>X$81*V142</f>
        <v>59</v>
      </c>
      <c r="X142">
        <v>1</v>
      </c>
      <c r="Z142" s="3">
        <f>X142*Z141</f>
        <v>13.612500000000001</v>
      </c>
      <c r="AA142" s="3">
        <f>AB$81*POWER($B$1,V142)</f>
        <v>35657.751072609382</v>
      </c>
      <c r="AB142" s="8">
        <f>AA142/(W142*X142*Z141)</f>
        <v>44.398065178888274</v>
      </c>
      <c r="AC142">
        <v>36</v>
      </c>
      <c r="AD142" s="11">
        <f>AE$104*AC142</f>
        <v>36</v>
      </c>
      <c r="AE142">
        <v>1</v>
      </c>
      <c r="AG142" s="3">
        <f>AE142*AG141</f>
        <v>3.63</v>
      </c>
      <c r="AH142" s="3">
        <f>AI$104*POWER($B$1,AC142)</f>
        <v>1470.3338943962083</v>
      </c>
      <c r="AI142" s="8">
        <f>AH142/(AD142*AE142*AG141)</f>
        <v>11.251407211480014</v>
      </c>
      <c r="AJ142">
        <v>3</v>
      </c>
      <c r="AK142" s="11">
        <f>AL$137*AJ142</f>
        <v>3</v>
      </c>
      <c r="AL142">
        <v>1</v>
      </c>
      <c r="AN142" s="3">
        <f>AL142*AN141</f>
        <v>1</v>
      </c>
      <c r="AO142" s="3">
        <f>AP$137*POWER($B$1,AJ142)</f>
        <v>15.157165665103985</v>
      </c>
      <c r="AP142" s="8">
        <f>AO142/(AK142*AL142*AN141)</f>
        <v>5.0523885550346614</v>
      </c>
    </row>
    <row r="143" spans="1:42">
      <c r="A143">
        <v>137</v>
      </c>
      <c r="B143" s="11">
        <f>C$4*A143</f>
        <v>137</v>
      </c>
      <c r="C143">
        <v>1</v>
      </c>
      <c r="E143" s="3">
        <f>C143*E142</f>
        <v>59276.448000000004</v>
      </c>
      <c r="F143" s="3">
        <f>G$4*POWER($B$1,A143)</f>
        <v>1771013538.6196623</v>
      </c>
      <c r="G143" s="8">
        <f>F143/(B143*C143*E142)</f>
        <v>218.08165903111137</v>
      </c>
      <c r="H143">
        <v>113</v>
      </c>
      <c r="I143" s="11">
        <f>J$28*H143</f>
        <v>113</v>
      </c>
      <c r="J143">
        <v>1</v>
      </c>
      <c r="L143" s="3">
        <f>J143*L142</f>
        <v>3704.7780000000002</v>
      </c>
      <c r="M143" s="3">
        <f>N$28*POWER($B$1,H143)</f>
        <v>63573760.577808768</v>
      </c>
      <c r="N143" s="8">
        <f>M143/(I143*J143*L142)</f>
        <v>151.85785791511691</v>
      </c>
      <c r="O143">
        <v>86</v>
      </c>
      <c r="P143" s="11">
        <f>Q$55*O143</f>
        <v>86</v>
      </c>
      <c r="Q143">
        <v>1</v>
      </c>
      <c r="S143" s="3">
        <f>Q143*S142</f>
        <v>132.3135</v>
      </c>
      <c r="T143" s="3">
        <f>U$55*POWER($B$1,O143)</f>
        <v>1505621.9078617222</v>
      </c>
      <c r="U143" s="8">
        <f>T143/(P143*Q143*S142)</f>
        <v>132.31629037675074</v>
      </c>
      <c r="V143" s="4">
        <v>60</v>
      </c>
      <c r="W143" s="11">
        <f>X$81*V143</f>
        <v>60</v>
      </c>
      <c r="X143">
        <v>1.5</v>
      </c>
      <c r="Y143" t="s">
        <v>27</v>
      </c>
      <c r="Z143" s="3">
        <f>X143*Z142</f>
        <v>20.418750000000003</v>
      </c>
      <c r="AA143" s="3">
        <f>AB$81*POWER($B$1,V143)</f>
        <v>40960.00000000016</v>
      </c>
      <c r="AB143" s="8">
        <f>AA143/(W143*X143*Z142)</f>
        <v>33.433323130292955</v>
      </c>
      <c r="AC143">
        <v>37</v>
      </c>
      <c r="AD143" s="11">
        <f>AE$104*AC143</f>
        <v>37</v>
      </c>
      <c r="AE143">
        <v>1</v>
      </c>
      <c r="AG143" s="3">
        <f>AE143*AG142</f>
        <v>3.63</v>
      </c>
      <c r="AH143" s="3">
        <f>AI$104*POWER($B$1,AC143)</f>
        <v>1688.9701257893084</v>
      </c>
      <c r="AI143" s="8">
        <f>AH143/(AD143*AE143*AG142)</f>
        <v>12.575162875357817</v>
      </c>
      <c r="AJ143">
        <v>4</v>
      </c>
      <c r="AK143" s="11">
        <f>AL$137*AJ143</f>
        <v>4</v>
      </c>
      <c r="AL143">
        <v>1</v>
      </c>
      <c r="AN143" s="3">
        <f>AL143*AN142</f>
        <v>1</v>
      </c>
      <c r="AO143" s="3">
        <f>AP$137*POWER($B$1,AJ143)</f>
        <v>17.411011265922486</v>
      </c>
      <c r="AP143" s="8">
        <f>AO143/(AK143*AL143*AN142)</f>
        <v>4.3527528164806215</v>
      </c>
    </row>
    <row r="144" spans="1:42">
      <c r="A144">
        <v>138</v>
      </c>
      <c r="B144" s="11">
        <f>C$4*A144</f>
        <v>138</v>
      </c>
      <c r="C144">
        <v>1</v>
      </c>
      <c r="E144" s="3">
        <f>C144*E143</f>
        <v>59276.448000000004</v>
      </c>
      <c r="F144" s="3">
        <f>G$4*POWER($B$1,A144)</f>
        <v>2034360338.4898841</v>
      </c>
      <c r="G144" s="8">
        <f>F144/(B144*C144*E143)</f>
        <v>248.69475281751073</v>
      </c>
      <c r="H144">
        <v>114</v>
      </c>
      <c r="I144" s="11">
        <f>J$28*H144</f>
        <v>114</v>
      </c>
      <c r="J144">
        <v>1</v>
      </c>
      <c r="L144" s="3">
        <f>J144*L143</f>
        <v>3704.7780000000002</v>
      </c>
      <c r="M144" s="3">
        <f>N$28*POWER($B$1,H144)</f>
        <v>73027074.196704298</v>
      </c>
      <c r="N144" s="8">
        <f>M144/(I144*J144*L143)</f>
        <v>172.90870604028876</v>
      </c>
      <c r="O144">
        <v>87</v>
      </c>
      <c r="P144" s="11">
        <f>Q$55*O144</f>
        <v>87</v>
      </c>
      <c r="Q144">
        <v>1</v>
      </c>
      <c r="S144" s="3">
        <f>Q144*S143</f>
        <v>132.3135</v>
      </c>
      <c r="T144" s="3">
        <f>U$55*POWER($B$1,O144)</f>
        <v>1729505.4088082581</v>
      </c>
      <c r="U144" s="8">
        <f>T144/(P144*Q144*S143)</f>
        <v>150.2444763008873</v>
      </c>
      <c r="V144">
        <v>61</v>
      </c>
      <c r="W144" s="11">
        <f>X$81*V144</f>
        <v>61</v>
      </c>
      <c r="X144">
        <v>1.5</v>
      </c>
      <c r="Y144" t="s">
        <v>31</v>
      </c>
      <c r="Z144" s="3">
        <f>X144*Z143</f>
        <v>30.628125000000004</v>
      </c>
      <c r="AA144" s="3">
        <f>AB$81*POWER($B$1,V144)</f>
        <v>47050.684620678738</v>
      </c>
      <c r="AB144" s="8">
        <f>AA144/(W144*X144*Z143)</f>
        <v>25.183477561870056</v>
      </c>
      <c r="AC144">
        <v>38</v>
      </c>
      <c r="AD144" s="11">
        <f>AE$104*AC144</f>
        <v>38</v>
      </c>
      <c r="AE144">
        <v>1</v>
      </c>
      <c r="AG144" s="3">
        <f>AE144*AG143</f>
        <v>3.63</v>
      </c>
      <c r="AH144" s="3">
        <f>AI$104*POWER($B$1,AC144)</f>
        <v>1940.1172051333142</v>
      </c>
      <c r="AI144" s="8">
        <f>AH144/(AD144*AE144*AG143)</f>
        <v>14.064935516407962</v>
      </c>
      <c r="AJ144">
        <v>5</v>
      </c>
      <c r="AK144" s="11">
        <f>AL$137*AJ144</f>
        <v>5</v>
      </c>
      <c r="AL144">
        <v>1</v>
      </c>
      <c r="AN144" s="3">
        <f>AL144*AN143</f>
        <v>1</v>
      </c>
      <c r="AO144" s="3">
        <f>AP$137*POWER($B$1,AJ144)</f>
        <v>20.000000000000004</v>
      </c>
      <c r="AP144" s="8">
        <f>AO144/(AK144*AL144*AN143)</f>
        <v>4.0000000000000009</v>
      </c>
    </row>
    <row r="145" spans="1:42">
      <c r="A145">
        <v>139</v>
      </c>
      <c r="B145" s="11">
        <f>C$4*A145</f>
        <v>139</v>
      </c>
      <c r="C145">
        <v>1</v>
      </c>
      <c r="E145" s="3">
        <f>C145*E144</f>
        <v>59276.448000000004</v>
      </c>
      <c r="F145" s="3">
        <f>G$4*POWER($B$1,A145)</f>
        <v>2336866374.2945414</v>
      </c>
      <c r="G145" s="8">
        <f>F145/(B145*C145*E144)</f>
        <v>283.62003580709279</v>
      </c>
      <c r="H145">
        <v>115</v>
      </c>
      <c r="I145" s="11">
        <f>J$28*H145</f>
        <v>115</v>
      </c>
      <c r="J145">
        <v>1</v>
      </c>
      <c r="L145" s="3">
        <f>J145*L144</f>
        <v>3704.7780000000002</v>
      </c>
      <c r="M145" s="3">
        <f>N$28*POWER($B$1,H145)</f>
        <v>83886080.000000656</v>
      </c>
      <c r="N145" s="8">
        <f>M145/(I145*J145*L144)</f>
        <v>196.89281622624867</v>
      </c>
      <c r="O145">
        <v>88</v>
      </c>
      <c r="P145" s="11">
        <f>Q$55*O145</f>
        <v>88</v>
      </c>
      <c r="Q145">
        <v>1</v>
      </c>
      <c r="S145" s="3">
        <f>Q145*S144</f>
        <v>132.3135</v>
      </c>
      <c r="T145" s="3">
        <f>U$55*POWER($B$1,O145)</f>
        <v>1986680.0180565205</v>
      </c>
      <c r="U145" s="8">
        <f>T145/(P145*Q145*S144)</f>
        <v>170.62438296996771</v>
      </c>
      <c r="V145">
        <v>62</v>
      </c>
      <c r="W145" s="11">
        <f>X$81*V145</f>
        <v>62</v>
      </c>
      <c r="X145">
        <v>1</v>
      </c>
      <c r="Z145" s="3">
        <f>X145*Z144</f>
        <v>30.628125000000004</v>
      </c>
      <c r="AA145" s="3">
        <f>AB$81*POWER($B$1,V145)</f>
        <v>54047.044025257965</v>
      </c>
      <c r="AB145" s="8">
        <f>AA145/(W145*X145*Z144)</f>
        <v>28.461635066998671</v>
      </c>
      <c r="AC145">
        <v>39</v>
      </c>
      <c r="AD145" s="11">
        <f>AE$104*AC145</f>
        <v>39</v>
      </c>
      <c r="AE145">
        <v>1</v>
      </c>
      <c r="AG145" s="3">
        <f>AE145*AG144</f>
        <v>3.63</v>
      </c>
      <c r="AH145" s="3">
        <f>AI$104*POWER($B$1,AC145)</f>
        <v>2228.6094420380837</v>
      </c>
      <c r="AI145" s="8">
        <f>AH145/(AD145*AE145*AG144)</f>
        <v>15.742102437225993</v>
      </c>
      <c r="AJ145">
        <v>6</v>
      </c>
      <c r="AK145" s="11">
        <f>AL$137*AJ145</f>
        <v>6</v>
      </c>
      <c r="AL145">
        <v>1</v>
      </c>
      <c r="AN145" s="3">
        <f>AL145*AN144</f>
        <v>1</v>
      </c>
      <c r="AO145" s="3">
        <f>AP$137*POWER($B$1,AJ145)</f>
        <v>22.973967099940708</v>
      </c>
      <c r="AP145" s="8">
        <f>AO145/(AK145*AL145*AN144)</f>
        <v>3.8289945166567847</v>
      </c>
    </row>
    <row r="146" spans="1:42">
      <c r="A146" s="4">
        <v>140</v>
      </c>
      <c r="B146" s="11">
        <f>C$4*A146</f>
        <v>140</v>
      </c>
      <c r="C146">
        <v>1.69</v>
      </c>
      <c r="D146" t="s">
        <v>40</v>
      </c>
      <c r="E146" s="3">
        <f>C146*E145</f>
        <v>100177.19712</v>
      </c>
      <c r="F146" s="3">
        <f>G$4*POWER($B$1,A146)</f>
        <v>2684354560.0000248</v>
      </c>
      <c r="G146" s="8">
        <f>F146/(B146*C146*E145)</f>
        <v>191.40045533405436</v>
      </c>
      <c r="H146">
        <v>116</v>
      </c>
      <c r="I146" s="11">
        <f>J$28*H146</f>
        <v>116</v>
      </c>
      <c r="J146">
        <v>1</v>
      </c>
      <c r="L146" s="3">
        <f>J146*L145</f>
        <v>3704.7780000000002</v>
      </c>
      <c r="M146" s="3">
        <f>N$28*POWER($B$1,H146)</f>
        <v>96359802.103150427</v>
      </c>
      <c r="N146" s="8">
        <f>M146/(I146*J146*L145)</f>
        <v>224.22070881577517</v>
      </c>
      <c r="O146">
        <v>89</v>
      </c>
      <c r="P146" s="11">
        <f>Q$55*O146</f>
        <v>89</v>
      </c>
      <c r="Q146">
        <v>1</v>
      </c>
      <c r="S146" s="3">
        <f>Q146*S145</f>
        <v>132.3135</v>
      </c>
      <c r="T146" s="3">
        <f>U$55*POWER($B$1,O146)</f>
        <v>2282096.0686470056</v>
      </c>
      <c r="U146" s="8">
        <f>T146/(P146*Q146*S145)</f>
        <v>193.79374637661547</v>
      </c>
      <c r="V146">
        <v>63</v>
      </c>
      <c r="W146" s="11">
        <f>X$81*V146</f>
        <v>63</v>
      </c>
      <c r="X146">
        <v>1</v>
      </c>
      <c r="Z146" s="3">
        <f>X146*Z145</f>
        <v>30.628125000000004</v>
      </c>
      <c r="AA146" s="3">
        <f>AB$81*POWER($B$1,V146)</f>
        <v>62083.750564266164</v>
      </c>
      <c r="AB146" s="8">
        <f>AA146/(W146*X146*Z145)</f>
        <v>32.174883645765284</v>
      </c>
      <c r="AC146" s="4">
        <v>40</v>
      </c>
      <c r="AD146" s="11">
        <f>AE$104*AC146</f>
        <v>40</v>
      </c>
      <c r="AE146">
        <v>1.5</v>
      </c>
      <c r="AF146" t="s">
        <v>37</v>
      </c>
      <c r="AG146" s="3">
        <f>AE146*AG145</f>
        <v>5.4450000000000003</v>
      </c>
      <c r="AH146" s="3">
        <f>AI$104*POWER($B$1,AC146)</f>
        <v>2560.0000000000068</v>
      </c>
      <c r="AI146" s="8">
        <f>AH146/(AD146*AE146*AG145)</f>
        <v>11.753902662993605</v>
      </c>
      <c r="AJ146">
        <v>7</v>
      </c>
      <c r="AK146" s="11">
        <f>AL$137*AJ146</f>
        <v>7</v>
      </c>
      <c r="AL146">
        <v>1</v>
      </c>
      <c r="AN146" s="3">
        <f>AL146*AN145</f>
        <v>1</v>
      </c>
      <c r="AO146" s="3">
        <f>AP$137*POWER($B$1,AJ146)</f>
        <v>26.390158215457898</v>
      </c>
      <c r="AP146" s="8">
        <f>AO146/(AK146*AL146*AN145)</f>
        <v>3.7700226022082712</v>
      </c>
    </row>
    <row r="147" spans="1:42">
      <c r="A147">
        <v>141</v>
      </c>
      <c r="B147" s="11">
        <f>C$4*A147</f>
        <v>141</v>
      </c>
      <c r="C147">
        <v>1</v>
      </c>
      <c r="E147" s="3">
        <f>C147*E146</f>
        <v>100177.19712</v>
      </c>
      <c r="F147" s="3">
        <f>G$4*POWER($B$1,A147)</f>
        <v>3083513667.3008184</v>
      </c>
      <c r="G147" s="8">
        <f>F147/(B147*C147*E146)</f>
        <v>218.30208756246557</v>
      </c>
      <c r="H147">
        <v>117</v>
      </c>
      <c r="I147" s="11">
        <f>J$28*H147</f>
        <v>117</v>
      </c>
      <c r="J147">
        <v>1</v>
      </c>
      <c r="L147" s="3">
        <f>J147*L146</f>
        <v>3704.7780000000002</v>
      </c>
      <c r="M147" s="3">
        <f>N$28*POWER($B$1,H147)</f>
        <v>110688346.16372871</v>
      </c>
      <c r="N147" s="8">
        <f>M147/(I147*J147*L146)</f>
        <v>255.36057510480521</v>
      </c>
      <c r="O147" s="4">
        <v>90</v>
      </c>
      <c r="P147" s="11">
        <f>Q$55*O147</f>
        <v>90</v>
      </c>
      <c r="Q147">
        <v>3.5</v>
      </c>
      <c r="S147" s="3">
        <f>Q147*S146</f>
        <v>463.09725000000003</v>
      </c>
      <c r="T147" s="3">
        <f>U$55*POWER($B$1,O147)</f>
        <v>2621440.0000000158</v>
      </c>
      <c r="U147" s="8">
        <f>T147/(P147*Q147*S146)</f>
        <v>62.896316294495996</v>
      </c>
      <c r="V147">
        <v>64</v>
      </c>
      <c r="W147" s="11">
        <f>X$81*V147</f>
        <v>64</v>
      </c>
      <c r="X147">
        <v>1</v>
      </c>
      <c r="Z147" s="3">
        <f>X147*Z146</f>
        <v>30.628125000000004</v>
      </c>
      <c r="AA147" s="3">
        <f>AB$81*POWER($B$1,V147)</f>
        <v>71315.502145218794</v>
      </c>
      <c r="AB147" s="8">
        <f>AA147/(W147*X147*Z146)</f>
        <v>36.381747854922345</v>
      </c>
      <c r="AC147">
        <v>41</v>
      </c>
      <c r="AD147" s="11">
        <f>AE$104*AC147</f>
        <v>41</v>
      </c>
      <c r="AE147">
        <v>1</v>
      </c>
      <c r="AG147" s="3">
        <f>AE147*AG146</f>
        <v>5.4450000000000003</v>
      </c>
      <c r="AH147" s="3">
        <f>AI$104*POWER($B$1,AC147)</f>
        <v>2940.6677887924179</v>
      </c>
      <c r="AI147" s="8">
        <f>AH147/(AD147*AE147*AG146)</f>
        <v>13.172379174415632</v>
      </c>
      <c r="AJ147">
        <v>8</v>
      </c>
      <c r="AK147" s="11">
        <f>AL$137*AJ147</f>
        <v>8</v>
      </c>
      <c r="AL147">
        <v>1</v>
      </c>
      <c r="AN147" s="3">
        <f>AL147*AN146</f>
        <v>1</v>
      </c>
      <c r="AO147" s="3">
        <f>AP$137*POWER($B$1,AJ147)</f>
        <v>30.314331330207978</v>
      </c>
      <c r="AP147" s="8">
        <f>AO147/(AK147*AL147*AN146)</f>
        <v>3.7892914162759972</v>
      </c>
    </row>
    <row r="148" spans="1:42">
      <c r="A148">
        <v>142</v>
      </c>
      <c r="B148" s="11">
        <f>C$4*A148</f>
        <v>142</v>
      </c>
      <c r="C148">
        <v>1</v>
      </c>
      <c r="E148" s="3">
        <f>C148*E147</f>
        <v>100177.19712</v>
      </c>
      <c r="F148" s="3">
        <f>G$4*POWER($B$1,A148)</f>
        <v>3542027077.239325</v>
      </c>
      <c r="G148" s="8">
        <f>F148/(B148*C148*E147)</f>
        <v>248.99731050306079</v>
      </c>
      <c r="H148">
        <v>118</v>
      </c>
      <c r="I148" s="11">
        <f>J$28*H148</f>
        <v>118</v>
      </c>
      <c r="J148">
        <v>1</v>
      </c>
      <c r="L148" s="3">
        <f>J148*L147</f>
        <v>3704.7780000000002</v>
      </c>
      <c r="M148" s="3">
        <f>N$28*POWER($B$1,H148)</f>
        <v>127147521.15561755</v>
      </c>
      <c r="N148" s="8">
        <f>M148/(I148*J148*L147)</f>
        <v>290.84640583742737</v>
      </c>
      <c r="O148">
        <v>91</v>
      </c>
      <c r="P148" s="11">
        <f>Q$55*O148</f>
        <v>91</v>
      </c>
      <c r="Q148">
        <v>1</v>
      </c>
      <c r="S148" s="3">
        <f>Q148*S147</f>
        <v>463.09725000000003</v>
      </c>
      <c r="T148" s="3">
        <f>U$55*POWER($B$1,O148)</f>
        <v>3011243.8157234453</v>
      </c>
      <c r="U148" s="8">
        <f>T148/(P148*Q148*S147)</f>
        <v>71.454951161071065</v>
      </c>
      <c r="V148">
        <v>65</v>
      </c>
      <c r="W148" s="11">
        <f>X$81*V148</f>
        <v>65</v>
      </c>
      <c r="X148">
        <v>1</v>
      </c>
      <c r="Z148" s="3">
        <f>X148*Z147</f>
        <v>30.628125000000004</v>
      </c>
      <c r="AA148" s="3">
        <f>AB$81*POWER($B$1,V148)</f>
        <v>81920.000000000364</v>
      </c>
      <c r="AB148" s="8">
        <f>AA148/(W148*X148*Z147)</f>
        <v>41.148705391129809</v>
      </c>
      <c r="AC148">
        <v>42</v>
      </c>
      <c r="AD148" s="11">
        <f>AE$104*AC148</f>
        <v>42</v>
      </c>
      <c r="AE148">
        <v>1</v>
      </c>
      <c r="AG148" s="3">
        <f>AE148*AG147</f>
        <v>5.4450000000000003</v>
      </c>
      <c r="AH148" s="3">
        <f>AI$104*POWER($B$1,AC148)</f>
        <v>3377.9402515786187</v>
      </c>
      <c r="AI148" s="8">
        <f>AH148/(AD148*AE148*AG147)</f>
        <v>14.770826234547286</v>
      </c>
      <c r="AJ148">
        <v>9</v>
      </c>
      <c r="AK148" s="11">
        <f>AL$137*AJ148</f>
        <v>9</v>
      </c>
      <c r="AL148">
        <v>1</v>
      </c>
      <c r="AN148" s="3">
        <f>AL148*AN147</f>
        <v>1</v>
      </c>
      <c r="AO148" s="3">
        <f>AP$137*POWER($B$1,AJ148)</f>
        <v>34.822022531844986</v>
      </c>
      <c r="AP148" s="8">
        <f>AO148/(AK148*AL148*AN147)</f>
        <v>3.8691136146494429</v>
      </c>
    </row>
    <row r="149" spans="1:42">
      <c r="A149">
        <v>143</v>
      </c>
      <c r="B149" s="11">
        <f>C$4*A149</f>
        <v>143</v>
      </c>
      <c r="C149">
        <v>1</v>
      </c>
      <c r="E149" s="3">
        <f>C149*E148</f>
        <v>100177.19712</v>
      </c>
      <c r="F149" s="3">
        <f>G$4*POWER($B$1,A149)</f>
        <v>4068720676.9797688</v>
      </c>
      <c r="G149" s="8">
        <f>F149/(B149*C149*E148)</f>
        <v>284.02264152618437</v>
      </c>
      <c r="H149">
        <v>119</v>
      </c>
      <c r="I149" s="11">
        <f>J$28*H149</f>
        <v>119</v>
      </c>
      <c r="J149">
        <v>1</v>
      </c>
      <c r="L149" s="3">
        <f>J149*L148</f>
        <v>3704.7780000000002</v>
      </c>
      <c r="M149" s="3">
        <f>N$28*POWER($B$1,H149)</f>
        <v>146054148.39340866</v>
      </c>
      <c r="N149" s="8">
        <f>M149/(I149*J149*L148)</f>
        <v>331.28726871584746</v>
      </c>
      <c r="O149">
        <v>92</v>
      </c>
      <c r="P149" s="11">
        <f>Q$55*O149</f>
        <v>92</v>
      </c>
      <c r="Q149">
        <v>1</v>
      </c>
      <c r="S149" s="3">
        <f>Q149*S148</f>
        <v>463.09725000000003</v>
      </c>
      <c r="T149" s="3">
        <f>U$55*POWER($B$1,O149)</f>
        <v>3459010.8176165172</v>
      </c>
      <c r="U149" s="8">
        <f>T149/(P149*Q149*S148)</f>
        <v>81.18800893277762</v>
      </c>
      <c r="V149">
        <v>66</v>
      </c>
      <c r="W149" s="11">
        <f>X$81*V149</f>
        <v>66</v>
      </c>
      <c r="X149">
        <v>1</v>
      </c>
      <c r="Z149" s="3">
        <f>X149*Z148</f>
        <v>30.628125000000004</v>
      </c>
      <c r="AA149" s="3">
        <f>AB$81*POWER($B$1,V149)</f>
        <v>94101.369241357534</v>
      </c>
      <c r="AB149" s="8">
        <f>AA149/(W149*X149*Z148)</f>
        <v>46.551276705274987</v>
      </c>
      <c r="AC149">
        <v>43</v>
      </c>
      <c r="AD149" s="11">
        <f>AE$104*AC149</f>
        <v>43</v>
      </c>
      <c r="AE149">
        <v>1</v>
      </c>
      <c r="AG149" s="3">
        <f>AE149*AG148</f>
        <v>5.4450000000000003</v>
      </c>
      <c r="AH149" s="3">
        <f>AI$104*POWER($B$1,AC149)</f>
        <v>3880.2344102666302</v>
      </c>
      <c r="AI149" s="8">
        <f>AH149/(AD149*AE149*AG148)</f>
        <v>16.572637197627991</v>
      </c>
      <c r="AJ149" s="4">
        <v>10</v>
      </c>
      <c r="AK149" s="11">
        <f>AL$137*AJ149</f>
        <v>10</v>
      </c>
      <c r="AL149">
        <v>1.5</v>
      </c>
      <c r="AN149" s="3">
        <f>AL149*AN148</f>
        <v>1.5</v>
      </c>
      <c r="AO149" s="3">
        <f>AP$137*POWER($B$1,AJ149)</f>
        <v>40.000000000000028</v>
      </c>
      <c r="AP149" s="8">
        <f>AO149/(AK149*AL149*AN148)</f>
        <v>2.6666666666666687</v>
      </c>
    </row>
    <row r="150" spans="1:42">
      <c r="A150">
        <v>144</v>
      </c>
      <c r="B150" s="11">
        <f>C$4*A150</f>
        <v>144</v>
      </c>
      <c r="C150">
        <v>1</v>
      </c>
      <c r="E150" s="3">
        <f>C150*E149</f>
        <v>100177.19712</v>
      </c>
      <c r="F150" s="3">
        <f>G$4*POWER($B$1,A150)</f>
        <v>4673732748.5890846</v>
      </c>
      <c r="G150" s="8">
        <f>F150/(B150*C150*E149)</f>
        <v>323.99067206760287</v>
      </c>
      <c r="H150" s="4">
        <v>120</v>
      </c>
      <c r="I150" s="11">
        <f>J$28*H150</f>
        <v>120</v>
      </c>
      <c r="J150">
        <v>2</v>
      </c>
      <c r="K150" t="s">
        <v>27</v>
      </c>
      <c r="L150" s="3">
        <f>J150*L149</f>
        <v>7409.5560000000005</v>
      </c>
      <c r="M150" s="3">
        <f>N$28*POWER($B$1,H150)</f>
        <v>167772160.00000134</v>
      </c>
      <c r="N150" s="8">
        <f>M150/(I150*J150*L149)</f>
        <v>188.68894888348834</v>
      </c>
      <c r="O150">
        <v>93</v>
      </c>
      <c r="P150" s="11">
        <f>Q$55*O150</f>
        <v>93</v>
      </c>
      <c r="Q150">
        <v>1</v>
      </c>
      <c r="S150" s="3">
        <f>Q150*S149</f>
        <v>463.09725000000003</v>
      </c>
      <c r="T150" s="3">
        <f>U$55*POWER($B$1,O150)</f>
        <v>3973360.0361130429</v>
      </c>
      <c r="U150" s="8">
        <f>T150/(P150*Q150*S149)</f>
        <v>92.257730883914988</v>
      </c>
      <c r="V150">
        <v>67</v>
      </c>
      <c r="W150" s="11">
        <f>X$81*V150</f>
        <v>67</v>
      </c>
      <c r="X150">
        <v>1</v>
      </c>
      <c r="Z150" s="3">
        <f>X150*Z149</f>
        <v>30.628125000000004</v>
      </c>
      <c r="AA150" s="3">
        <f>AB$81*POWER($B$1,V150)</f>
        <v>108094.08805051599</v>
      </c>
      <c r="AB150" s="8">
        <f>AA150/(W150*X150*Z149)</f>
        <v>52.675264900116971</v>
      </c>
      <c r="AC150">
        <v>44</v>
      </c>
      <c r="AD150" s="11">
        <f>AE$104*AC150</f>
        <v>44</v>
      </c>
      <c r="AE150">
        <v>1</v>
      </c>
      <c r="AG150" s="3">
        <f>AE150*AG149</f>
        <v>5.4450000000000003</v>
      </c>
      <c r="AH150" s="3">
        <f>AI$104*POWER($B$1,AC150)</f>
        <v>4457.2188840761683</v>
      </c>
      <c r="AI150" s="8">
        <f>AH150/(AD150*AE150*AG149)</f>
        <v>18.604302880357992</v>
      </c>
      <c r="AJ150">
        <v>11</v>
      </c>
      <c r="AK150" s="11">
        <f>AL$137*AJ150</f>
        <v>11</v>
      </c>
      <c r="AL150">
        <v>1</v>
      </c>
      <c r="AN150" s="3">
        <f>AL150*AN149</f>
        <v>1.5</v>
      </c>
      <c r="AO150" s="3">
        <f>AP$137*POWER($B$1,AJ150)</f>
        <v>45.947934199881431</v>
      </c>
      <c r="AP150" s="8">
        <f>AO150/(AK150*AL150*AN149)</f>
        <v>2.7847232848412986</v>
      </c>
    </row>
    <row r="151" spans="1:42">
      <c r="A151">
        <v>145</v>
      </c>
      <c r="B151" s="11">
        <f>C$4*A151</f>
        <v>145</v>
      </c>
      <c r="C151">
        <v>1</v>
      </c>
      <c r="E151" s="3">
        <f>C151*E150</f>
        <v>100177.19712</v>
      </c>
      <c r="F151" s="3">
        <f>G$4*POWER($B$1,A151)</f>
        <v>5368709120.0000525</v>
      </c>
      <c r="G151" s="8">
        <f>F151/(B151*C151*E150)</f>
        <v>369.60087926576034</v>
      </c>
      <c r="H151">
        <v>121</v>
      </c>
      <c r="I151" s="11">
        <f>J$28*H151</f>
        <v>121</v>
      </c>
      <c r="J151">
        <v>2</v>
      </c>
      <c r="K151" t="s">
        <v>31</v>
      </c>
      <c r="L151" s="3">
        <f>J151*L150</f>
        <v>14819.112000000001</v>
      </c>
      <c r="M151" s="3">
        <f>N$28*POWER($B$1,H151)</f>
        <v>192719604.20630097</v>
      </c>
      <c r="N151" s="8">
        <f>M151/(I151*J151*L150)</f>
        <v>107.47769513483443</v>
      </c>
      <c r="O151">
        <v>94</v>
      </c>
      <c r="P151" s="11">
        <f>Q$55*O151</f>
        <v>94</v>
      </c>
      <c r="Q151">
        <v>1</v>
      </c>
      <c r="S151" s="3">
        <f>Q151*S150</f>
        <v>463.09725000000003</v>
      </c>
      <c r="T151" s="3">
        <f>U$55*POWER($B$1,O151)</f>
        <v>4564192.1372940112</v>
      </c>
      <c r="U151" s="8">
        <f>T151/(P151*Q151*S150)</f>
        <v>104.84889621591959</v>
      </c>
      <c r="V151">
        <v>68</v>
      </c>
      <c r="W151" s="11">
        <f>X$81*V151</f>
        <v>68</v>
      </c>
      <c r="X151">
        <v>1</v>
      </c>
      <c r="Z151" s="3">
        <f>X151*Z150</f>
        <v>30.628125000000004</v>
      </c>
      <c r="AA151" s="3">
        <f>AB$81*POWER($B$1,V151)</f>
        <v>124167.50112853239</v>
      </c>
      <c r="AB151" s="8">
        <f>AA151/(W151*X151*Z150)</f>
        <v>59.61816675538865</v>
      </c>
      <c r="AC151">
        <v>45</v>
      </c>
      <c r="AD151" s="11">
        <f>AE$104*AC151</f>
        <v>45</v>
      </c>
      <c r="AE151">
        <v>1</v>
      </c>
      <c r="AG151" s="3">
        <f>AE151*AG150</f>
        <v>5.4450000000000003</v>
      </c>
      <c r="AH151" s="3">
        <f>AI$104*POWER($B$1,AC151)</f>
        <v>5120.0000000000146</v>
      </c>
      <c r="AI151" s="8">
        <f>AH151/(AD151*AE151*AG150)</f>
        <v>20.895826956433076</v>
      </c>
      <c r="AJ151">
        <v>12</v>
      </c>
      <c r="AK151" s="11">
        <f>AL$137*AJ151</f>
        <v>12</v>
      </c>
      <c r="AL151">
        <v>1</v>
      </c>
      <c r="AN151" s="3">
        <f>AL151*AN150</f>
        <v>1.5</v>
      </c>
      <c r="AO151" s="3">
        <f>AP$137*POWER($B$1,AJ151)</f>
        <v>52.780316430915811</v>
      </c>
      <c r="AP151" s="8">
        <f>AO151/(AK151*AL151*AN150)</f>
        <v>2.9322398017175448</v>
      </c>
    </row>
    <row r="152" spans="1:42">
      <c r="A152">
        <v>146</v>
      </c>
      <c r="B152" s="11">
        <f>C$4*A152</f>
        <v>146</v>
      </c>
      <c r="C152">
        <v>1</v>
      </c>
      <c r="E152" s="3">
        <f>C152*E151</f>
        <v>100177.19712</v>
      </c>
      <c r="F152" s="3">
        <f>G$4*POWER($B$1,A152)</f>
        <v>6167027334.6016397</v>
      </c>
      <c r="G152" s="8">
        <f>F152/(B152*C152*E151)</f>
        <v>421.65197734668027</v>
      </c>
      <c r="H152">
        <v>122</v>
      </c>
      <c r="I152" s="11">
        <f>J$28*H152</f>
        <v>122</v>
      </c>
      <c r="J152">
        <v>1</v>
      </c>
      <c r="L152" s="3">
        <f>J152*L151</f>
        <v>14819.112000000001</v>
      </c>
      <c r="M152" s="3">
        <f>N$28*POWER($B$1,H152)</f>
        <v>221376692.32745752</v>
      </c>
      <c r="N152" s="8">
        <f>M152/(I152*J152*L151)</f>
        <v>122.44748888222222</v>
      </c>
      <c r="O152">
        <v>95</v>
      </c>
      <c r="P152" s="11">
        <f>Q$55*O152</f>
        <v>95</v>
      </c>
      <c r="Q152">
        <v>1</v>
      </c>
      <c r="S152" s="3">
        <f>Q152*S151</f>
        <v>463.09725000000003</v>
      </c>
      <c r="T152" s="3">
        <f>U$55*POWER($B$1,O152)</f>
        <v>5242880.0000000335</v>
      </c>
      <c r="U152" s="8">
        <f>T152/(P152*Q152*S151)</f>
        <v>119.17196771588719</v>
      </c>
      <c r="V152">
        <v>69</v>
      </c>
      <c r="W152" s="11">
        <f>X$81*V152</f>
        <v>69</v>
      </c>
      <c r="X152">
        <v>1</v>
      </c>
      <c r="Z152" s="3">
        <f>X152*Z151</f>
        <v>30.628125000000004</v>
      </c>
      <c r="AA152" s="3">
        <f>AB$81*POWER($B$1,V152)</f>
        <v>142631.00429043762</v>
      </c>
      <c r="AB152" s="8">
        <f>AA152/(W152*X152*Z151)</f>
        <v>67.490778629421186</v>
      </c>
      <c r="AC152">
        <v>46</v>
      </c>
      <c r="AD152" s="11">
        <f>AE$104*AC152</f>
        <v>46</v>
      </c>
      <c r="AE152">
        <v>1</v>
      </c>
      <c r="AG152" s="3">
        <f>AE152*AG151</f>
        <v>5.4450000000000003</v>
      </c>
      <c r="AH152" s="3">
        <f>AI$104*POWER($B$1,AC152)</f>
        <v>5881.3355775848368</v>
      </c>
      <c r="AI152" s="8">
        <f>AH152/(AD152*AE152*AG151)</f>
        <v>23.481197658740911</v>
      </c>
      <c r="AJ152">
        <v>13</v>
      </c>
      <c r="AK152" s="11">
        <f>AL$137*AJ152</f>
        <v>13</v>
      </c>
      <c r="AL152">
        <v>1</v>
      </c>
      <c r="AN152" s="3">
        <f>AL152*AN151</f>
        <v>1.5</v>
      </c>
      <c r="AO152" s="3">
        <f>AP$137*POWER($B$1,AJ152)</f>
        <v>60.628662660415969</v>
      </c>
      <c r="AP152" s="8">
        <f>AO152/(AK152*AL152*AN151)</f>
        <v>3.1091621877136393</v>
      </c>
    </row>
    <row r="153" spans="1:42">
      <c r="A153">
        <v>147</v>
      </c>
      <c r="B153" s="11">
        <f>C$4*A153</f>
        <v>147</v>
      </c>
      <c r="C153">
        <v>1</v>
      </c>
      <c r="E153" s="3">
        <f>C153*E152</f>
        <v>100177.19712</v>
      </c>
      <c r="F153" s="3">
        <f>G$4*POWER($B$1,A153)</f>
        <v>7084054154.4786539</v>
      </c>
      <c r="G153" s="8">
        <f>F153/(B153*C153*E152)</f>
        <v>481.05602845489318</v>
      </c>
      <c r="H153">
        <v>123</v>
      </c>
      <c r="I153" s="11">
        <f>J$28*H153</f>
        <v>123</v>
      </c>
      <c r="J153">
        <v>1</v>
      </c>
      <c r="L153" s="3">
        <f>J153*L152</f>
        <v>14819.112000000001</v>
      </c>
      <c r="M153" s="3">
        <f>N$28*POWER($B$1,H153)</f>
        <v>254295042.31123522</v>
      </c>
      <c r="N153" s="8">
        <f>M153/(I153*J153*L152)</f>
        <v>139.5116906049449</v>
      </c>
      <c r="O153">
        <v>96</v>
      </c>
      <c r="P153" s="11">
        <f>Q$55*O153</f>
        <v>96</v>
      </c>
      <c r="Q153">
        <v>1</v>
      </c>
      <c r="S153" s="3">
        <f>Q153*S152</f>
        <v>463.09725000000003</v>
      </c>
      <c r="T153" s="3">
        <f>U$55*POWER($B$1,O153)</f>
        <v>6022487.6314468943</v>
      </c>
      <c r="U153" s="8">
        <f>T153/(P153*Q153*S152)</f>
        <v>135.46667824286399</v>
      </c>
      <c r="V153" s="4">
        <v>70</v>
      </c>
      <c r="W153" s="11">
        <f>X$81*V153</f>
        <v>70</v>
      </c>
      <c r="X153">
        <v>3</v>
      </c>
      <c r="Z153" s="3">
        <f>X153*Z152</f>
        <v>91.884375000000006</v>
      </c>
      <c r="AA153" s="3">
        <f>AB$81*POWER($B$1,V153)</f>
        <v>163840.00000000076</v>
      </c>
      <c r="AB153" s="8">
        <f>AA153/(W153*X153*Z152)</f>
        <v>25.473008099270839</v>
      </c>
      <c r="AC153">
        <v>47</v>
      </c>
      <c r="AD153" s="11">
        <f>AE$104*AC153</f>
        <v>47</v>
      </c>
      <c r="AE153">
        <v>1</v>
      </c>
      <c r="AG153" s="3">
        <f>AE153*AG152</f>
        <v>5.4450000000000003</v>
      </c>
      <c r="AH153" s="3">
        <f>AI$104*POWER($B$1,AC153)</f>
        <v>6755.8805031572392</v>
      </c>
      <c r="AI153" s="8">
        <f>AH153/(AD153*AE153*AG152)</f>
        <v>26.398923483020685</v>
      </c>
      <c r="AJ153">
        <v>14</v>
      </c>
      <c r="AK153" s="11">
        <f>AL$137*AJ153</f>
        <v>14</v>
      </c>
      <c r="AL153">
        <v>1</v>
      </c>
      <c r="AN153" s="3">
        <f>AL153*AN152</f>
        <v>1.5</v>
      </c>
      <c r="AO153" s="3">
        <f>AP$137*POWER($B$1,AJ153)</f>
        <v>69.644045063689987</v>
      </c>
      <c r="AP153" s="8">
        <f>AO153/(AK153*AL153*AN152)</f>
        <v>3.3163830982709519</v>
      </c>
    </row>
    <row r="154" spans="1:42">
      <c r="A154">
        <v>148</v>
      </c>
      <c r="B154" s="11">
        <f>C$4*A154</f>
        <v>148</v>
      </c>
      <c r="C154">
        <v>1</v>
      </c>
      <c r="E154" s="3">
        <f>C154*E153</f>
        <v>100177.19712</v>
      </c>
      <c r="F154" s="3">
        <f>G$4*POWER($B$1,A154)</f>
        <v>8137441353.9595413</v>
      </c>
      <c r="G154" s="8">
        <f>F154/(B154*C154*E153)</f>
        <v>548.85456403032958</v>
      </c>
      <c r="H154">
        <v>124</v>
      </c>
      <c r="I154" s="11">
        <f>J$28*H154</f>
        <v>124</v>
      </c>
      <c r="J154">
        <v>1</v>
      </c>
      <c r="L154" s="3">
        <f>J154*L153</f>
        <v>14819.112000000001</v>
      </c>
      <c r="M154" s="3">
        <f>N$28*POWER($B$1,H154)</f>
        <v>292108296.78681737</v>
      </c>
      <c r="N154" s="8">
        <f>M154/(I154*J154*L153)</f>
        <v>158.96445555316879</v>
      </c>
      <c r="O154">
        <v>97</v>
      </c>
      <c r="P154" s="11">
        <f>Q$55*O154</f>
        <v>97</v>
      </c>
      <c r="Q154">
        <v>1</v>
      </c>
      <c r="S154" s="3">
        <f>Q154*S153</f>
        <v>463.09725000000003</v>
      </c>
      <c r="T154" s="3">
        <f>U$55*POWER($B$1,O154)</f>
        <v>6918021.6352330381</v>
      </c>
      <c r="U154" s="8">
        <f>T154/(P154*Q154*S153)</f>
        <v>154.00612003743393</v>
      </c>
      <c r="V154">
        <v>71</v>
      </c>
      <c r="W154" s="11">
        <f>X$81*V154</f>
        <v>71</v>
      </c>
      <c r="X154">
        <v>1</v>
      </c>
      <c r="Z154" s="3">
        <f>X154*Z153</f>
        <v>91.884375000000006</v>
      </c>
      <c r="AA154" s="3">
        <f>AB$81*POWER($B$1,V154)</f>
        <v>188202.7384827151</v>
      </c>
      <c r="AB154" s="8">
        <f>AA154/(W154*X154*Z153)</f>
        <v>28.848678521578869</v>
      </c>
      <c r="AC154">
        <v>48</v>
      </c>
      <c r="AD154" s="11">
        <f>AE$104*AC154</f>
        <v>48</v>
      </c>
      <c r="AE154">
        <v>1</v>
      </c>
      <c r="AG154" s="3">
        <f>AE154*AG153</f>
        <v>5.4450000000000003</v>
      </c>
      <c r="AH154" s="3">
        <f>AI$104*POWER($B$1,AC154)</f>
        <v>7760.4688205332623</v>
      </c>
      <c r="AI154" s="8">
        <f>AH154/(AD154*AE154*AG153)</f>
        <v>29.692641645750161</v>
      </c>
      <c r="AJ154">
        <v>15</v>
      </c>
      <c r="AK154" s="11">
        <f>AL$137*AJ154</f>
        <v>15</v>
      </c>
      <c r="AL154">
        <v>1</v>
      </c>
      <c r="AN154" s="3">
        <f>AL154*AN153</f>
        <v>1.5</v>
      </c>
      <c r="AO154" s="3">
        <f>AP$137*POWER($B$1,AJ154)</f>
        <v>80.000000000000071</v>
      </c>
      <c r="AP154" s="8">
        <f>AO154/(AK154*AL154*AN153)</f>
        <v>3.5555555555555589</v>
      </c>
    </row>
    <row r="155" spans="1:42">
      <c r="A155">
        <v>149</v>
      </c>
      <c r="B155" s="11">
        <f>C$4*A155</f>
        <v>149</v>
      </c>
      <c r="C155">
        <v>1</v>
      </c>
      <c r="E155" s="3">
        <f>C155*E154</f>
        <v>100177.19712</v>
      </c>
      <c r="F155" s="3">
        <f>G$4*POWER($B$1,A155)</f>
        <v>9347465497.1781693</v>
      </c>
      <c r="G155" s="8">
        <f>F155/(B155*C155*E154)</f>
        <v>626.23700372798407</v>
      </c>
      <c r="H155">
        <v>125</v>
      </c>
      <c r="I155" s="11">
        <f>J$28*H155</f>
        <v>125</v>
      </c>
      <c r="J155">
        <v>1</v>
      </c>
      <c r="L155" s="3">
        <f>J155*L154</f>
        <v>14819.112000000001</v>
      </c>
      <c r="M155" s="3">
        <f>N$28*POWER($B$1,H155)</f>
        <v>335544320.00000274</v>
      </c>
      <c r="N155" s="8">
        <f>M155/(I155*J155*L154)</f>
        <v>181.14139092814884</v>
      </c>
      <c r="O155">
        <v>98</v>
      </c>
      <c r="P155" s="11">
        <f>Q$55*O155</f>
        <v>98</v>
      </c>
      <c r="Q155">
        <v>1</v>
      </c>
      <c r="S155" s="3">
        <f>Q155*S154</f>
        <v>463.09725000000003</v>
      </c>
      <c r="T155" s="3">
        <f>U$55*POWER($B$1,O155)</f>
        <v>7946720.0722260876</v>
      </c>
      <c r="U155" s="8">
        <f>T155/(P155*Q155*S154)</f>
        <v>175.10140759600199</v>
      </c>
      <c r="V155">
        <v>72</v>
      </c>
      <c r="W155" s="11">
        <f>X$81*V155</f>
        <v>72</v>
      </c>
      <c r="X155">
        <v>1</v>
      </c>
      <c r="Z155" s="3">
        <f>X155*Z154</f>
        <v>91.884375000000006</v>
      </c>
      <c r="AA155" s="3">
        <f>AB$81*POWER($B$1,V155)</f>
        <v>216188.17610103203</v>
      </c>
      <c r="AB155" s="8">
        <f>AA155/(W155*X155*Z154)</f>
        <v>32.678173595442949</v>
      </c>
      <c r="AC155">
        <v>49</v>
      </c>
      <c r="AD155" s="11">
        <f>AE$104*AC155</f>
        <v>49</v>
      </c>
      <c r="AE155">
        <v>1</v>
      </c>
      <c r="AG155" s="3">
        <f>AE155*AG154</f>
        <v>5.4450000000000003</v>
      </c>
      <c r="AH155" s="3">
        <f>AI$104*POWER($B$1,AC155)</f>
        <v>8914.4377681523401</v>
      </c>
      <c r="AI155" s="8">
        <f>AH155/(AD155*AE155*AG154)</f>
        <v>33.411809254520492</v>
      </c>
      <c r="AJ155">
        <v>16</v>
      </c>
      <c r="AK155" s="11">
        <f>AL$137*AJ155</f>
        <v>16</v>
      </c>
      <c r="AL155">
        <v>1</v>
      </c>
      <c r="AN155" s="3">
        <f>AL155*AN154</f>
        <v>1.5</v>
      </c>
      <c r="AO155" s="3">
        <f>AP$137*POWER($B$1,AJ155)</f>
        <v>91.89586839976289</v>
      </c>
      <c r="AP155" s="8">
        <f>AO155/(AK155*AL155*AN154)</f>
        <v>3.8289945166567869</v>
      </c>
    </row>
    <row r="156" spans="1:42">
      <c r="A156" s="4">
        <v>150</v>
      </c>
      <c r="B156" s="11">
        <f>C$4*A156</f>
        <v>150</v>
      </c>
      <c r="C156">
        <v>4</v>
      </c>
      <c r="E156" s="3">
        <f>C156*E155</f>
        <v>400708.78847999999</v>
      </c>
      <c r="F156" s="3">
        <f>G$4*POWER($B$1,A156)</f>
        <v>10737418240.000107</v>
      </c>
      <c r="G156" s="8">
        <f>F156/(B156*C156*E155)</f>
        <v>178.64042497845088</v>
      </c>
      <c r="H156">
        <v>126</v>
      </c>
      <c r="I156" s="11">
        <f>J$28*H156</f>
        <v>126</v>
      </c>
      <c r="J156">
        <v>1</v>
      </c>
      <c r="L156" s="3">
        <f>J156*L155</f>
        <v>14819.112000000001</v>
      </c>
      <c r="M156" s="3">
        <f>N$28*POWER($B$1,H156)</f>
        <v>385439208.41260195</v>
      </c>
      <c r="N156" s="8">
        <f>M156/(I156*J156*L155)</f>
        <v>206.42541446531692</v>
      </c>
      <c r="O156">
        <v>99</v>
      </c>
      <c r="P156" s="11">
        <f>Q$55*O156</f>
        <v>99</v>
      </c>
      <c r="Q156">
        <v>1</v>
      </c>
      <c r="S156" s="3">
        <f>Q156*S155</f>
        <v>463.09725000000003</v>
      </c>
      <c r="T156" s="3">
        <f>U$55*POWER($B$1,O156)</f>
        <v>9128384.274588028</v>
      </c>
      <c r="U156" s="8">
        <f>T156/(P156*Q156*S155)</f>
        <v>199.10699483427172</v>
      </c>
      <c r="V156">
        <v>73</v>
      </c>
      <c r="W156" s="11">
        <f>X$81*V156</f>
        <v>73</v>
      </c>
      <c r="X156">
        <v>1</v>
      </c>
      <c r="Z156" s="3">
        <f>X156*Z155</f>
        <v>91.884375000000006</v>
      </c>
      <c r="AA156" s="3">
        <f>AB$81*POWER($B$1,V156)</f>
        <v>248335.00225706486</v>
      </c>
      <c r="AB156" s="8">
        <f>AA156/(W156*X156*Z155)</f>
        <v>37.023153784168301</v>
      </c>
      <c r="AC156" s="4">
        <v>50</v>
      </c>
      <c r="AD156" s="11">
        <f>AE$104*AC156</f>
        <v>50</v>
      </c>
      <c r="AE156">
        <v>2.5</v>
      </c>
      <c r="AG156" s="3">
        <f>AE156*AG155</f>
        <v>13.612500000000001</v>
      </c>
      <c r="AH156" s="3">
        <f>AI$104*POWER($B$1,AC156)</f>
        <v>10240.000000000035</v>
      </c>
      <c r="AI156" s="8">
        <f>AH156/(AD156*AE156*AG155)</f>
        <v>15.044995408631824</v>
      </c>
      <c r="AJ156">
        <v>17</v>
      </c>
      <c r="AK156" s="11">
        <f>AL$137*AJ156</f>
        <v>17</v>
      </c>
      <c r="AL156">
        <v>1</v>
      </c>
      <c r="AN156" s="3">
        <f>AL156*AN155</f>
        <v>1.5</v>
      </c>
      <c r="AO156" s="3">
        <f>AP$137*POWER($B$1,AJ156)</f>
        <v>105.56063286183166</v>
      </c>
      <c r="AP156" s="8">
        <f>AO156/(AK156*AL156*AN155)</f>
        <v>4.1396326612483003</v>
      </c>
    </row>
    <row r="157" spans="1:42">
      <c r="A157">
        <v>151</v>
      </c>
      <c r="B157" s="11">
        <f>C$4*A157</f>
        <v>151</v>
      </c>
      <c r="C157">
        <v>1</v>
      </c>
      <c r="E157" s="3">
        <f>C157*E156</f>
        <v>400708.78847999999</v>
      </c>
      <c r="F157" s="3">
        <f>G$4*POWER($B$1,A157)</f>
        <v>12334054669.203283</v>
      </c>
      <c r="G157" s="8">
        <f>F157/(B157*C157*E156)</f>
        <v>203.84499567091171</v>
      </c>
      <c r="H157">
        <v>127</v>
      </c>
      <c r="I157" s="11">
        <f>J$28*H157</f>
        <v>127</v>
      </c>
      <c r="J157">
        <v>1</v>
      </c>
      <c r="L157" s="3">
        <f>J157*L156</f>
        <v>14819.112000000001</v>
      </c>
      <c r="M157" s="3">
        <f>N$28*POWER($B$1,H157)</f>
        <v>442753384.65491527</v>
      </c>
      <c r="N157" s="8">
        <f>M157/(I157*J157*L156)</f>
        <v>235.25344320678926</v>
      </c>
      <c r="O157" s="4">
        <v>100</v>
      </c>
      <c r="P157" s="11">
        <f>Q$55*O157</f>
        <v>100</v>
      </c>
      <c r="Q157">
        <v>2</v>
      </c>
      <c r="R157" t="s">
        <v>39</v>
      </c>
      <c r="S157" s="3">
        <f>Q157*S156</f>
        <v>926.19450000000006</v>
      </c>
      <c r="T157" s="3">
        <f>U$55*POWER($B$1,O157)</f>
        <v>10485760.000000071</v>
      </c>
      <c r="U157" s="8">
        <f>T157/(P157*Q157*S156)</f>
        <v>113.21336933009286</v>
      </c>
      <c r="V157">
        <v>74</v>
      </c>
      <c r="W157" s="11">
        <f>X$81*V157</f>
        <v>74</v>
      </c>
      <c r="X157">
        <v>1</v>
      </c>
      <c r="Z157" s="3">
        <f>X157*Z156</f>
        <v>91.884375000000006</v>
      </c>
      <c r="AA157" s="3">
        <f>AB$81*POWER($B$1,V157)</f>
        <v>285262.00858087535</v>
      </c>
      <c r="AB157" s="8">
        <f>AA157/(W157*X157*Z156)</f>
        <v>41.953727256126697</v>
      </c>
      <c r="AC157">
        <v>51</v>
      </c>
      <c r="AD157" s="11">
        <f>AE$104*AC157</f>
        <v>51</v>
      </c>
      <c r="AE157">
        <v>1</v>
      </c>
      <c r="AG157" s="3">
        <f>AE157*AG156</f>
        <v>13.612500000000001</v>
      </c>
      <c r="AH157" s="3">
        <f>AI$104*POWER($B$1,AC157)</f>
        <v>11762.671155169679</v>
      </c>
      <c r="AI157" s="8">
        <f>AH157/(AD157*AE157*AG156)</f>
        <v>16.943295565522863</v>
      </c>
      <c r="AJ157">
        <v>18</v>
      </c>
      <c r="AK157" s="11">
        <f>AL$137*AJ157</f>
        <v>18</v>
      </c>
      <c r="AL157">
        <v>1</v>
      </c>
      <c r="AN157" s="3">
        <f>AL157*AN156</f>
        <v>1.5</v>
      </c>
      <c r="AO157" s="3">
        <f>AP$137*POWER($B$1,AJ157)</f>
        <v>121.25732532083198</v>
      </c>
      <c r="AP157" s="8">
        <f>AO157/(AK157*AL157*AN156)</f>
        <v>4.4910120489197034</v>
      </c>
    </row>
    <row r="158" spans="1:42">
      <c r="A158">
        <v>152</v>
      </c>
      <c r="B158" s="11">
        <f>C$4*A158</f>
        <v>152</v>
      </c>
      <c r="C158">
        <v>1</v>
      </c>
      <c r="E158" s="3">
        <f>C158*E157</f>
        <v>400708.78847999999</v>
      </c>
      <c r="F158" s="3">
        <f>G$4*POWER($B$1,A158)</f>
        <v>14168108308.95731</v>
      </c>
      <c r="G158" s="8">
        <f>F158/(B158*C158*E157)</f>
        <v>232.61590849628061</v>
      </c>
      <c r="H158">
        <v>128</v>
      </c>
      <c r="I158" s="11">
        <f>J$28*H158</f>
        <v>128</v>
      </c>
      <c r="J158">
        <v>1</v>
      </c>
      <c r="L158" s="3">
        <f>J158*L157</f>
        <v>14819.112000000001</v>
      </c>
      <c r="M158" s="3">
        <f>N$28*POWER($B$1,H158)</f>
        <v>508590084.62247068</v>
      </c>
      <c r="N158" s="8">
        <f>M158/(I158*J158*L157)</f>
        <v>268.12403038137859</v>
      </c>
      <c r="O158">
        <v>101</v>
      </c>
      <c r="P158" s="11">
        <f>Q$55*O158</f>
        <v>101</v>
      </c>
      <c r="Q158">
        <v>1</v>
      </c>
      <c r="S158" s="3">
        <f>Q158*S157</f>
        <v>926.19450000000006</v>
      </c>
      <c r="T158" s="3">
        <f>U$55*POWER($B$1,O158)</f>
        <v>12044975.26289379</v>
      </c>
      <c r="U158" s="8">
        <f>T158/(P158*Q158*S157)</f>
        <v>128.76040704272222</v>
      </c>
      <c r="V158">
        <v>75</v>
      </c>
      <c r="W158" s="11">
        <f>X$81*V158</f>
        <v>75</v>
      </c>
      <c r="X158">
        <v>1</v>
      </c>
      <c r="Z158" s="3">
        <f>X158*Z157</f>
        <v>91.884375000000006</v>
      </c>
      <c r="AA158" s="3">
        <f>AB$81*POWER($B$1,V158)</f>
        <v>327680.00000000163</v>
      </c>
      <c r="AB158" s="8">
        <f>AA158/(W158*X158*Z157)</f>
        <v>47.549615118638926</v>
      </c>
      <c r="AC158">
        <v>52</v>
      </c>
      <c r="AD158" s="11">
        <f>AE$104*AC158</f>
        <v>52</v>
      </c>
      <c r="AE158">
        <v>1</v>
      </c>
      <c r="AG158" s="3">
        <f>AE158*AG157</f>
        <v>13.612500000000001</v>
      </c>
      <c r="AH158" s="3">
        <f>AI$104*POWER($B$1,AC158)</f>
        <v>13511.761006314484</v>
      </c>
      <c r="AI158" s="8">
        <f>AH158/(AD158*AE158*AG157)</f>
        <v>19.088452364645736</v>
      </c>
      <c r="AJ158">
        <v>19</v>
      </c>
      <c r="AK158" s="11">
        <f>AL$137*AJ158</f>
        <v>19</v>
      </c>
      <c r="AL158">
        <v>1</v>
      </c>
      <c r="AN158" s="3">
        <f>AL158*AN157</f>
        <v>1.5</v>
      </c>
      <c r="AO158" s="3">
        <f>AP$137*POWER($B$1,AJ158)</f>
        <v>139.28809012738003</v>
      </c>
      <c r="AP158" s="8">
        <f>AO158/(AK158*AL158*AN157)</f>
        <v>4.8873014079782466</v>
      </c>
    </row>
    <row r="159" spans="1:42">
      <c r="A159">
        <v>153</v>
      </c>
      <c r="B159" s="11">
        <f>C$4*A159</f>
        <v>153</v>
      </c>
      <c r="C159">
        <v>1</v>
      </c>
      <c r="E159" s="3">
        <f>C159*E158</f>
        <v>400708.78847999999</v>
      </c>
      <c r="F159" s="3">
        <f>G$4*POWER($B$1,A159)</f>
        <v>16274882707.91909</v>
      </c>
      <c r="G159" s="8">
        <f>F159/(B159*C159*E158)</f>
        <v>265.45907018460395</v>
      </c>
      <c r="H159">
        <v>129</v>
      </c>
      <c r="I159" s="11">
        <f>J$28*H159</f>
        <v>129</v>
      </c>
      <c r="J159">
        <v>1</v>
      </c>
      <c r="L159" s="3">
        <f>J159*L158</f>
        <v>14819.112000000001</v>
      </c>
      <c r="M159" s="3">
        <f>N$28*POWER($B$1,H159)</f>
        <v>584216593.57363486</v>
      </c>
      <c r="N159" s="8">
        <f>M159/(I159*J159*L158)</f>
        <v>305.60608509446411</v>
      </c>
      <c r="O159">
        <v>102</v>
      </c>
      <c r="P159" s="11">
        <f>Q$55*O159</f>
        <v>102</v>
      </c>
      <c r="Q159">
        <v>1</v>
      </c>
      <c r="S159" s="3">
        <f>Q159*S158</f>
        <v>926.19450000000006</v>
      </c>
      <c r="T159" s="3">
        <f>U$55*POWER($B$1,O159)</f>
        <v>13836043.270466076</v>
      </c>
      <c r="U159" s="8">
        <f>T159/(P159*Q159*S158)</f>
        <v>146.45680042775578</v>
      </c>
      <c r="V159">
        <v>76</v>
      </c>
      <c r="W159" s="11">
        <f>X$81*V159</f>
        <v>76</v>
      </c>
      <c r="X159">
        <v>1</v>
      </c>
      <c r="Z159" s="3">
        <f>X159*Z158</f>
        <v>91.884375000000006</v>
      </c>
      <c r="AA159" s="3">
        <f>AB$81*POWER($B$1,V159)</f>
        <v>376405.47696543037</v>
      </c>
      <c r="AB159" s="8">
        <f>AA159/(W159*X159*Z158)</f>
        <v>53.901478290318437</v>
      </c>
      <c r="AC159">
        <v>53</v>
      </c>
      <c r="AD159" s="11">
        <f>AE$104*AC159</f>
        <v>53</v>
      </c>
      <c r="AE159">
        <v>1</v>
      </c>
      <c r="AG159" s="3">
        <f>AE159*AG158</f>
        <v>13.612500000000001</v>
      </c>
      <c r="AH159" s="3">
        <f>AI$104*POWER($B$1,AC159)</f>
        <v>15520.93764106653</v>
      </c>
      <c r="AI159" s="8">
        <f>AH159/(AD159*AE159*AG158)</f>
        <v>21.513159230128423</v>
      </c>
      <c r="AJ159" s="4">
        <v>20</v>
      </c>
      <c r="AK159" s="11">
        <f>AL$137*AJ159</f>
        <v>20</v>
      </c>
      <c r="AL159">
        <v>1.21</v>
      </c>
      <c r="AM159" t="s">
        <v>36</v>
      </c>
      <c r="AN159" s="3">
        <f>AL159*AN158</f>
        <v>1.8149999999999999</v>
      </c>
      <c r="AO159" s="3">
        <f>AP$137*POWER($B$1,AJ159)</f>
        <v>160.00000000000023</v>
      </c>
      <c r="AP159" s="8">
        <f>AO159/(AK159*AL159*AN158)</f>
        <v>4.4077134986225959</v>
      </c>
    </row>
    <row r="160" spans="1:42">
      <c r="A160">
        <v>154</v>
      </c>
      <c r="B160" s="11">
        <f>C$4*A160</f>
        <v>154</v>
      </c>
      <c r="C160">
        <v>1</v>
      </c>
      <c r="E160" s="3">
        <f>C160*E159</f>
        <v>400708.78847999999</v>
      </c>
      <c r="F160" s="3">
        <f>G$4*POWER($B$1,A160)</f>
        <v>18694930994.356346</v>
      </c>
      <c r="G160" s="8">
        <f>F160/(B160*C160*E159)</f>
        <v>302.95231673853789</v>
      </c>
      <c r="H160" s="4">
        <v>130</v>
      </c>
      <c r="I160" s="11">
        <f>J$28*H160</f>
        <v>130</v>
      </c>
      <c r="J160">
        <v>4</v>
      </c>
      <c r="L160" s="3">
        <f>J160*L159</f>
        <v>59276.448000000004</v>
      </c>
      <c r="M160" s="3">
        <f>N$28*POWER($B$1,H160)</f>
        <v>671088640.00000584</v>
      </c>
      <c r="N160" s="8">
        <f>M160/(I160*J160*L159)</f>
        <v>87.087207176994696</v>
      </c>
      <c r="O160">
        <v>103</v>
      </c>
      <c r="P160" s="11">
        <f>Q$55*O160</f>
        <v>103</v>
      </c>
      <c r="Q160">
        <v>1</v>
      </c>
      <c r="S160" s="3">
        <f>Q160*S159</f>
        <v>926.19450000000006</v>
      </c>
      <c r="T160" s="3">
        <f>U$55*POWER($B$1,O160)</f>
        <v>15893440.144452183</v>
      </c>
      <c r="U160" s="8">
        <f>T160/(P160*Q160*S159)</f>
        <v>166.60133926609905</v>
      </c>
      <c r="V160">
        <v>77</v>
      </c>
      <c r="W160" s="11">
        <f>X$81*V160</f>
        <v>77</v>
      </c>
      <c r="X160">
        <v>1</v>
      </c>
      <c r="Z160" s="3">
        <f>X160*Z159</f>
        <v>91.884375000000006</v>
      </c>
      <c r="AA160" s="3">
        <f>AB$81*POWER($B$1,V160)</f>
        <v>432376.35220206424</v>
      </c>
      <c r="AB160" s="8">
        <f>AA160/(W160*X160*Z159)</f>
        <v>61.112428542127098</v>
      </c>
      <c r="AC160">
        <v>54</v>
      </c>
      <c r="AD160" s="11">
        <f>AE$104*AC160</f>
        <v>54</v>
      </c>
      <c r="AE160">
        <v>1</v>
      </c>
      <c r="AG160" s="3">
        <f>AE160*AG159</f>
        <v>13.612500000000001</v>
      </c>
      <c r="AH160" s="3">
        <f>AI$104*POWER($B$1,AC160)</f>
        <v>17828.875536304684</v>
      </c>
      <c r="AI160" s="8">
        <f>AH160/(AD160*AE160*AG159)</f>
        <v>24.254498569948215</v>
      </c>
      <c r="AJ160">
        <v>21</v>
      </c>
      <c r="AK160" s="11">
        <f>AL$137*AJ160</f>
        <v>21</v>
      </c>
      <c r="AL160">
        <v>1</v>
      </c>
      <c r="AN160" s="3">
        <f>AL160*AN159</f>
        <v>1.8149999999999999</v>
      </c>
      <c r="AO160" s="3">
        <f>AP$137*POWER($B$1,AJ160)</f>
        <v>183.79173679952584</v>
      </c>
      <c r="AP160" s="8">
        <f>AO160/(AK160*AL160*AN159)</f>
        <v>4.8220316620628578</v>
      </c>
    </row>
    <row r="161" spans="1:49">
      <c r="A161">
        <v>155</v>
      </c>
      <c r="B161" s="11">
        <f>C$4*A161</f>
        <v>155</v>
      </c>
      <c r="C161">
        <v>1</v>
      </c>
      <c r="E161" s="3">
        <f>C161*E160</f>
        <v>400708.78847999999</v>
      </c>
      <c r="F161" s="3">
        <f>G$4*POWER($B$1,A161)</f>
        <v>21474836480.000221</v>
      </c>
      <c r="G161" s="8">
        <f>F161/(B161*C161*E160)</f>
        <v>345.75566124861473</v>
      </c>
      <c r="H161">
        <v>131</v>
      </c>
      <c r="I161" s="11">
        <f>J$28*H161</f>
        <v>131</v>
      </c>
      <c r="J161">
        <v>1</v>
      </c>
      <c r="L161" s="3">
        <f>J161*L160</f>
        <v>59276.448000000004</v>
      </c>
      <c r="M161" s="3">
        <f>N$28*POWER($B$1,H161)</f>
        <v>770878416.82520413</v>
      </c>
      <c r="N161" s="8">
        <f>M161/(I161*J161*L160)</f>
        <v>99.273290926068483</v>
      </c>
      <c r="O161">
        <v>104</v>
      </c>
      <c r="P161" s="11">
        <f>Q$55*O161</f>
        <v>104</v>
      </c>
      <c r="Q161">
        <v>1</v>
      </c>
      <c r="S161" s="3">
        <f>Q161*S160</f>
        <v>926.19450000000006</v>
      </c>
      <c r="T161" s="3">
        <f>U$55*POWER($B$1,O161)</f>
        <v>18256768.54917606</v>
      </c>
      <c r="U161" s="8">
        <f>T161/(P161*Q161*S160)</f>
        <v>189.53454315954713</v>
      </c>
      <c r="V161">
        <v>78</v>
      </c>
      <c r="W161" s="11">
        <f>X$81*V161</f>
        <v>78</v>
      </c>
      <c r="X161">
        <v>1</v>
      </c>
      <c r="Z161" s="3">
        <f>X161*Z160</f>
        <v>91.884375000000006</v>
      </c>
      <c r="AA161" s="3">
        <f>AB$81*POWER($B$1,V161)</f>
        <v>496670.00451412977</v>
      </c>
      <c r="AB161" s="8">
        <f>AA161/(W161*X161*Z160)</f>
        <v>69.299749390879143</v>
      </c>
      <c r="AC161">
        <v>55</v>
      </c>
      <c r="AD161" s="11">
        <f>AE$104*AC161</f>
        <v>55</v>
      </c>
      <c r="AE161">
        <v>1</v>
      </c>
      <c r="AG161" s="3">
        <f>AE161*AG160</f>
        <v>13.612500000000001</v>
      </c>
      <c r="AH161" s="3">
        <f>AI$104*POWER($B$1,AC161)</f>
        <v>20480.000000000076</v>
      </c>
      <c r="AI161" s="8">
        <f>AH161/(AD161*AE161*AG160)</f>
        <v>27.354537106603324</v>
      </c>
      <c r="AJ161">
        <v>22</v>
      </c>
      <c r="AK161" s="11">
        <f>AL$137*AJ161</f>
        <v>22</v>
      </c>
      <c r="AL161">
        <v>1</v>
      </c>
      <c r="AN161" s="3">
        <f>AL161*AN160</f>
        <v>1.8149999999999999</v>
      </c>
      <c r="AO161" s="3">
        <f>AP$137*POWER($B$1,AJ161)</f>
        <v>211.12126572366336</v>
      </c>
      <c r="AP161" s="8">
        <f>AO161/(AK161*AL161*AN160)</f>
        <v>5.287284390775441</v>
      </c>
    </row>
    <row r="162" spans="1:49">
      <c r="A162">
        <v>156</v>
      </c>
      <c r="B162" s="11">
        <f>C$4*A162</f>
        <v>156</v>
      </c>
      <c r="C162">
        <v>1</v>
      </c>
      <c r="E162" s="3">
        <f>C162*E161</f>
        <v>400708.78847999999</v>
      </c>
      <c r="F162" s="3">
        <f>G$4*POWER($B$1,A162)</f>
        <v>24668109338.406578</v>
      </c>
      <c r="G162" s="8">
        <f>F162/(B162*C162*E161)</f>
        <v>394.62300443984208</v>
      </c>
      <c r="H162">
        <v>132</v>
      </c>
      <c r="I162" s="11">
        <f>J$28*H162</f>
        <v>132</v>
      </c>
      <c r="J162">
        <v>1</v>
      </c>
      <c r="L162" s="3">
        <f>J162*L161</f>
        <v>59276.448000000004</v>
      </c>
      <c r="M162" s="3">
        <f>N$28*POWER($B$1,H162)</f>
        <v>885506769.30983078</v>
      </c>
      <c r="N162" s="8">
        <f>M162/(I162*J162*L161)</f>
        <v>113.17116396690243</v>
      </c>
      <c r="O162">
        <v>105</v>
      </c>
      <c r="P162" s="11">
        <f>Q$55*O162</f>
        <v>105</v>
      </c>
      <c r="Q162">
        <v>1</v>
      </c>
      <c r="S162" s="3">
        <f>Q162*S161</f>
        <v>926.19450000000006</v>
      </c>
      <c r="T162" s="3">
        <f>U$55*POWER($B$1,O162)</f>
        <v>20971520.000000149</v>
      </c>
      <c r="U162" s="8">
        <f>T162/(P162*Q162*S161)</f>
        <v>215.6445130097008</v>
      </c>
      <c r="V162">
        <v>79</v>
      </c>
      <c r="W162" s="11">
        <f>X$81*V162</f>
        <v>79</v>
      </c>
      <c r="X162">
        <v>1</v>
      </c>
      <c r="Z162" s="3">
        <f>X162*Z161</f>
        <v>91.884375000000006</v>
      </c>
      <c r="AA162" s="3">
        <f>AB$81*POWER($B$1,V162)</f>
        <v>570524.01716175093</v>
      </c>
      <c r="AB162" s="8">
        <f>AA162/(W162*X162*Z161)</f>
        <v>78.596856125401956</v>
      </c>
      <c r="AC162">
        <v>56</v>
      </c>
      <c r="AD162" s="11">
        <f>AE$104*AC162</f>
        <v>56</v>
      </c>
      <c r="AE162">
        <v>1</v>
      </c>
      <c r="AG162" s="3">
        <f>AE162*AG161</f>
        <v>13.612500000000001</v>
      </c>
      <c r="AH162" s="3">
        <f>AI$104*POWER($B$1,AC162)</f>
        <v>23525.342310339365</v>
      </c>
      <c r="AI162" s="8">
        <f>AH162/(AD162*AE162*AG161)</f>
        <v>30.861002637202365</v>
      </c>
      <c r="AJ162">
        <v>23</v>
      </c>
      <c r="AK162" s="11">
        <f>AL$137*AJ162</f>
        <v>23</v>
      </c>
      <c r="AL162">
        <v>1</v>
      </c>
      <c r="AN162" s="3">
        <f>AL162*AN161</f>
        <v>1.8149999999999999</v>
      </c>
      <c r="AO162" s="3">
        <f>AP$137*POWER($B$1,AJ162)</f>
        <v>242.51465064166408</v>
      </c>
      <c r="AP162" s="8">
        <f>AO162/(AK162*AL162*AN161)</f>
        <v>5.8094298872119801</v>
      </c>
    </row>
    <row r="163" spans="1:49">
      <c r="A163">
        <v>157</v>
      </c>
      <c r="B163" s="11">
        <f>C$4*A163</f>
        <v>157</v>
      </c>
      <c r="C163">
        <v>1</v>
      </c>
      <c r="E163" s="3">
        <f>C163*E162</f>
        <v>400708.78847999999</v>
      </c>
      <c r="F163" s="3">
        <f>G$4*POWER($B$1,A163)</f>
        <v>28336216617.914635</v>
      </c>
      <c r="G163" s="8">
        <f>F163/(B163*C163*E162)</f>
        <v>450.41551708833981</v>
      </c>
      <c r="H163">
        <v>133</v>
      </c>
      <c r="I163" s="11">
        <f>J$28*H163</f>
        <v>133</v>
      </c>
      <c r="J163">
        <v>1</v>
      </c>
      <c r="L163" s="3">
        <f>J163*L162</f>
        <v>59276.448000000004</v>
      </c>
      <c r="M163" s="3">
        <f>N$28*POWER($B$1,H163)</f>
        <v>1017180169.2449416</v>
      </c>
      <c r="N163" s="8">
        <f>M163/(I163*J163*L162)</f>
        <v>129.0220898075807</v>
      </c>
      <c r="O163">
        <v>106</v>
      </c>
      <c r="P163" s="11">
        <f>Q$55*O163</f>
        <v>106</v>
      </c>
      <c r="Q163">
        <v>1</v>
      </c>
      <c r="S163" s="3">
        <f>Q163*S162</f>
        <v>926.19450000000006</v>
      </c>
      <c r="T163" s="3">
        <f>U$55*POWER($B$1,O163)</f>
        <v>24089950.525787588</v>
      </c>
      <c r="U163" s="8">
        <f>T163/(P163*Q163*S162)</f>
        <v>245.37360587386695</v>
      </c>
      <c r="V163" s="4">
        <v>80</v>
      </c>
      <c r="W163" s="11">
        <f>X$81*V163</f>
        <v>80</v>
      </c>
      <c r="X163">
        <v>1.44</v>
      </c>
      <c r="Y163" t="s">
        <v>38</v>
      </c>
      <c r="Z163" s="3">
        <f>X163*Z162</f>
        <v>132.3135</v>
      </c>
      <c r="AA163" s="3">
        <f>AB$81*POWER($B$1,V163)</f>
        <v>655360.00000000349</v>
      </c>
      <c r="AB163" s="8">
        <f>AA163/(W163*X163*Z162)</f>
        <v>61.913561352394453</v>
      </c>
      <c r="AC163">
        <v>57</v>
      </c>
      <c r="AD163" s="11">
        <f>AE$104*AC163</f>
        <v>57</v>
      </c>
      <c r="AE163">
        <v>1</v>
      </c>
      <c r="AG163" s="3">
        <f>AE163*AG162</f>
        <v>13.612500000000001</v>
      </c>
      <c r="AH163" s="3">
        <f>AI$104*POWER($B$1,AC163)</f>
        <v>27023.522012628982</v>
      </c>
      <c r="AI163" s="8">
        <f>AH163/(AD163*AE163*AG162)</f>
        <v>34.828053437248379</v>
      </c>
      <c r="AJ163">
        <v>24</v>
      </c>
      <c r="AK163" s="11">
        <f>AL$137*AJ163</f>
        <v>24</v>
      </c>
      <c r="AL163">
        <v>1</v>
      </c>
      <c r="AN163" s="3">
        <f>AL163*AN162</f>
        <v>1.8149999999999999</v>
      </c>
      <c r="AO163" s="3">
        <f>AP$137*POWER($B$1,AJ163)</f>
        <v>278.57618025476017</v>
      </c>
      <c r="AP163" s="8">
        <f>AO163/(AK163*AL163*AN162)</f>
        <v>6.395229115123052</v>
      </c>
    </row>
    <row r="164" spans="1:49">
      <c r="A164">
        <v>158</v>
      </c>
      <c r="B164" s="11">
        <f>C$4*A164</f>
        <v>158</v>
      </c>
      <c r="C164">
        <v>1</v>
      </c>
      <c r="E164" s="3">
        <f>C164*E163</f>
        <v>400708.78847999999</v>
      </c>
      <c r="F164" s="3">
        <f>G$4*POWER($B$1,A164)</f>
        <v>32549765415.838181</v>
      </c>
      <c r="G164" s="8">
        <f>F164/(B164*C164*E163)</f>
        <v>514.11693339549879</v>
      </c>
      <c r="H164">
        <v>134</v>
      </c>
      <c r="I164" s="11">
        <f>J$28*H164</f>
        <v>134</v>
      </c>
      <c r="J164">
        <v>1</v>
      </c>
      <c r="L164" s="3">
        <f>J164*L163</f>
        <v>59276.448000000004</v>
      </c>
      <c r="M164" s="3">
        <f>N$28*POWER($B$1,H164)</f>
        <v>1168433187.1472702</v>
      </c>
      <c r="N164" s="8">
        <f>M164/(I164*J164*L163)</f>
        <v>147.10143648203689</v>
      </c>
      <c r="O164">
        <v>107</v>
      </c>
      <c r="P164" s="11">
        <f>Q$55*O164</f>
        <v>107</v>
      </c>
      <c r="Q164">
        <v>1</v>
      </c>
      <c r="S164" s="3">
        <f>Q164*S163</f>
        <v>926.19450000000006</v>
      </c>
      <c r="T164" s="3">
        <f>U$55*POWER($B$1,O164)</f>
        <v>27672086.540932167</v>
      </c>
      <c r="U164" s="8">
        <f>T164/(P164*Q164*S163)</f>
        <v>279.22604941366535</v>
      </c>
      <c r="V164">
        <v>81</v>
      </c>
      <c r="W164" s="11">
        <f>X$81*V164</f>
        <v>81</v>
      </c>
      <c r="X164">
        <v>1</v>
      </c>
      <c r="Z164" s="3">
        <f>X164*Z163</f>
        <v>132.3135</v>
      </c>
      <c r="AA164" s="3">
        <f>AB$81*POWER($B$1,V164)</f>
        <v>752810.95393086097</v>
      </c>
      <c r="AB164" s="8">
        <f>AA164/(W164*X164*Z163)</f>
        <v>70.241981311114586</v>
      </c>
      <c r="AC164">
        <v>58</v>
      </c>
      <c r="AD164" s="11">
        <f>AE$104*AC164</f>
        <v>58</v>
      </c>
      <c r="AE164">
        <v>1</v>
      </c>
      <c r="AG164" s="3">
        <f>AE164*AG163</f>
        <v>13.612500000000001</v>
      </c>
      <c r="AH164" s="3">
        <f>AI$104*POWER($B$1,AC164)</f>
        <v>31041.875282133071</v>
      </c>
      <c r="AI164" s="8">
        <f>AH164/(AD164*AE164*AG163)</f>
        <v>39.317153075751961</v>
      </c>
      <c r="AJ164">
        <v>25</v>
      </c>
      <c r="AK164" s="11">
        <f>AL$137*AJ164</f>
        <v>25</v>
      </c>
      <c r="AL164">
        <v>1</v>
      </c>
      <c r="AN164" s="3">
        <f>AL164*AN163</f>
        <v>1.8149999999999999</v>
      </c>
      <c r="AO164" s="3">
        <f>AP$137*POWER($B$1,AJ164)</f>
        <v>320.00000000000057</v>
      </c>
      <c r="AP164" s="8">
        <f>AO164/(AK164*AL164*AN163)</f>
        <v>7.0523415977961559</v>
      </c>
    </row>
    <row r="165" spans="1:49">
      <c r="A165">
        <v>159</v>
      </c>
      <c r="B165" s="11">
        <f>C$4*A165</f>
        <v>159</v>
      </c>
      <c r="C165">
        <v>1</v>
      </c>
      <c r="E165" s="3">
        <f>C165*E164</f>
        <v>400708.78847999999</v>
      </c>
      <c r="F165" s="3">
        <f>G$4*POWER($B$1,A165)</f>
        <v>37389861988.712708</v>
      </c>
      <c r="G165" s="8">
        <f>F165/(B165*C165*E164)</f>
        <v>586.85102865075294</v>
      </c>
      <c r="H165">
        <v>135</v>
      </c>
      <c r="I165" s="11">
        <f>J$28*H165</f>
        <v>135</v>
      </c>
      <c r="J165">
        <v>1</v>
      </c>
      <c r="L165" s="3">
        <f>J165*L164</f>
        <v>59276.448000000004</v>
      </c>
      <c r="M165" s="3">
        <f>N$28*POWER($B$1,H165)</f>
        <v>1342177280.0000122</v>
      </c>
      <c r="N165" s="8">
        <f>M165/(I165*J165*L164)</f>
        <v>167.72351011865649</v>
      </c>
      <c r="O165">
        <v>108</v>
      </c>
      <c r="P165" s="11">
        <f>Q$55*O165</f>
        <v>108</v>
      </c>
      <c r="Q165">
        <v>1</v>
      </c>
      <c r="S165" s="3">
        <f>Q165*S164</f>
        <v>926.19450000000006</v>
      </c>
      <c r="T165" s="3">
        <f>U$55*POWER($B$1,O165)</f>
        <v>31786880.288904376</v>
      </c>
      <c r="U165" s="8">
        <f>T165/(P165*Q165*S164)</f>
        <v>317.77662860015198</v>
      </c>
      <c r="V165">
        <v>82</v>
      </c>
      <c r="W165" s="11">
        <f>X$81*V165</f>
        <v>82</v>
      </c>
      <c r="X165">
        <v>1</v>
      </c>
      <c r="Z165" s="3">
        <f>X165*Z164</f>
        <v>132.3135</v>
      </c>
      <c r="AA165" s="3">
        <f>AB$81*POWER($B$1,V165)</f>
        <v>864752.70440412872</v>
      </c>
      <c r="AB165" s="8">
        <f>AA165/(W165*X165*Z164)</f>
        <v>79.702862427909679</v>
      </c>
      <c r="AC165">
        <v>59</v>
      </c>
      <c r="AD165" s="11">
        <f>AE$104*AC165</f>
        <v>59</v>
      </c>
      <c r="AE165">
        <v>1</v>
      </c>
      <c r="AG165" s="3">
        <f>AE165*AG164</f>
        <v>13.612500000000001</v>
      </c>
      <c r="AH165" s="3">
        <f>AI$104*POWER($B$1,AC165)</f>
        <v>35657.751072609382</v>
      </c>
      <c r="AI165" s="8">
        <f>AH165/(AD165*AE165*AG164)</f>
        <v>44.398065178888274</v>
      </c>
      <c r="AJ165">
        <v>26</v>
      </c>
      <c r="AK165" s="11">
        <f>AL$137*AJ165</f>
        <v>26</v>
      </c>
      <c r="AL165">
        <v>1</v>
      </c>
      <c r="AN165" s="3">
        <f>AL165*AN164</f>
        <v>1.8149999999999999</v>
      </c>
      <c r="AO165" s="3">
        <f>AP$137*POWER($B$1,AJ165)</f>
        <v>367.58347359905179</v>
      </c>
      <c r="AP165" s="8">
        <f>AO165/(AK165*AL165*AN164)</f>
        <v>7.7894357617938503</v>
      </c>
    </row>
    <row r="166" spans="1:49">
      <c r="A166" s="4">
        <v>160</v>
      </c>
      <c r="B166" s="11">
        <f>C$4*A166</f>
        <v>160</v>
      </c>
      <c r="C166">
        <v>4</v>
      </c>
      <c r="E166" s="3">
        <f>C166*E165</f>
        <v>1602835.15392</v>
      </c>
      <c r="F166" s="3">
        <f>G$4*POWER($B$1,A166)</f>
        <v>42949672960.000458</v>
      </c>
      <c r="G166" s="8">
        <f>F166/(B166*C166*E165)</f>
        <v>167.47539841729781</v>
      </c>
      <c r="H166">
        <v>136</v>
      </c>
      <c r="I166" s="11">
        <f>J$28*H166</f>
        <v>136</v>
      </c>
      <c r="J166">
        <v>1</v>
      </c>
      <c r="L166" s="3">
        <f>J166*L165</f>
        <v>59276.448000000004</v>
      </c>
      <c r="M166" s="3">
        <f>N$28*POWER($B$1,H166)</f>
        <v>1541756833.650409</v>
      </c>
      <c r="N166" s="8">
        <f>M166/(I166*J166*L165)</f>
        <v>191.24707516639671</v>
      </c>
      <c r="O166">
        <v>109</v>
      </c>
      <c r="P166" s="11">
        <f>Q$55*O166</f>
        <v>109</v>
      </c>
      <c r="Q166">
        <v>1</v>
      </c>
      <c r="S166" s="3">
        <f>Q166*S165</f>
        <v>926.19450000000006</v>
      </c>
      <c r="T166" s="3">
        <f>U$55*POWER($B$1,O166)</f>
        <v>36513537.098352134</v>
      </c>
      <c r="U166" s="8">
        <f>T166/(P166*Q166*S165)</f>
        <v>361.68059612097085</v>
      </c>
      <c r="V166">
        <v>83</v>
      </c>
      <c r="W166" s="11">
        <f>X$81*V166</f>
        <v>83</v>
      </c>
      <c r="X166">
        <v>1</v>
      </c>
      <c r="Z166" s="3">
        <f>X166*Z165</f>
        <v>132.3135</v>
      </c>
      <c r="AA166" s="3">
        <f>AB$81*POWER($B$1,V166)</f>
        <v>993340.0090282599</v>
      </c>
      <c r="AB166" s="8">
        <f>AA166/(W166*X166*Z165)</f>
        <v>90.45148012865755</v>
      </c>
      <c r="AC166" s="4">
        <v>60</v>
      </c>
      <c r="AD166" s="11">
        <f>AE$104*AC166</f>
        <v>60</v>
      </c>
      <c r="AE166">
        <v>1.5</v>
      </c>
      <c r="AF166" t="s">
        <v>27</v>
      </c>
      <c r="AG166" s="3">
        <f>AE166*AG165</f>
        <v>20.418750000000003</v>
      </c>
      <c r="AH166" s="3">
        <f>AI$104*POWER($B$1,AC166)</f>
        <v>40960.00000000016</v>
      </c>
      <c r="AI166" s="8">
        <f>AH166/(AD166*AE166*AG165)</f>
        <v>33.433323130292955</v>
      </c>
      <c r="AJ166">
        <v>27</v>
      </c>
      <c r="AK166" s="11">
        <f>AL$137*AJ166</f>
        <v>27</v>
      </c>
      <c r="AL166">
        <v>1</v>
      </c>
      <c r="AN166" s="3">
        <f>AL166*AN165</f>
        <v>1.8149999999999999</v>
      </c>
      <c r="AO166" s="3">
        <f>AP$137*POWER($B$1,AJ166)</f>
        <v>422.24253144732688</v>
      </c>
      <c r="AP166" s="8">
        <f>AO166/(AK166*AL166*AN165)</f>
        <v>8.6163153034859086</v>
      </c>
    </row>
    <row r="167" spans="1:49">
      <c r="A167">
        <v>161</v>
      </c>
      <c r="B167" s="11">
        <f>C$4*A167</f>
        <v>161</v>
      </c>
      <c r="C167">
        <v>1</v>
      </c>
      <c r="E167" s="3">
        <f>C167*E166</f>
        <v>1602835.15392</v>
      </c>
      <c r="F167" s="3">
        <f>G$4*POWER($B$1,A167)</f>
        <v>49336218676.813171</v>
      </c>
      <c r="G167" s="8">
        <f>F167/(B167*C167*E166)</f>
        <v>191.18381581557571</v>
      </c>
      <c r="H167">
        <v>137</v>
      </c>
      <c r="I167" s="11">
        <f>J$28*H167</f>
        <v>137</v>
      </c>
      <c r="J167">
        <v>1</v>
      </c>
      <c r="L167" s="3">
        <f>J167*L166</f>
        <v>59276.448000000004</v>
      </c>
      <c r="M167" s="3">
        <f>N$28*POWER($B$1,H167)</f>
        <v>1771013538.6196623</v>
      </c>
      <c r="N167" s="8">
        <f>M167/(I167*J167*L166)</f>
        <v>218.08165903111137</v>
      </c>
      <c r="O167" s="4">
        <v>110</v>
      </c>
      <c r="P167" s="11">
        <f>Q$55*O167</f>
        <v>110</v>
      </c>
      <c r="Q167">
        <v>4</v>
      </c>
      <c r="S167" s="3">
        <f>Q167*S166</f>
        <v>3704.7780000000002</v>
      </c>
      <c r="T167" s="3">
        <f>U$55*POWER($B$1,O167)</f>
        <v>41943040.000000305</v>
      </c>
      <c r="U167" s="8">
        <f>T167/(P167*Q167*S166)</f>
        <v>102.92124484553904</v>
      </c>
      <c r="V167">
        <v>84</v>
      </c>
      <c r="W167" s="11">
        <f>X$81*V167</f>
        <v>84</v>
      </c>
      <c r="X167">
        <v>1</v>
      </c>
      <c r="Z167" s="3">
        <f>X167*Z166</f>
        <v>132.3135</v>
      </c>
      <c r="AA167" s="3">
        <f>AB$81*POWER($B$1,V167)</f>
        <v>1141048.0343235023</v>
      </c>
      <c r="AB167" s="8">
        <f>AA167/(W167*X167*Z166)</f>
        <v>102.66454421142124</v>
      </c>
      <c r="AC167">
        <v>61</v>
      </c>
      <c r="AD167" s="11">
        <f>AE$104*AC167</f>
        <v>61</v>
      </c>
      <c r="AE167">
        <v>1.5</v>
      </c>
      <c r="AF167" t="s">
        <v>31</v>
      </c>
      <c r="AG167" s="3">
        <f>AE167*AG166</f>
        <v>30.628125000000004</v>
      </c>
      <c r="AH167" s="3">
        <f>AI$104*POWER($B$1,AC167)</f>
        <v>47050.684620678738</v>
      </c>
      <c r="AI167" s="8">
        <f>AH167/(AD167*AE167*AG166)</f>
        <v>25.183477561870056</v>
      </c>
      <c r="AJ167">
        <v>28</v>
      </c>
      <c r="AK167" s="11">
        <f>AL$137*AJ167</f>
        <v>28</v>
      </c>
      <c r="AL167">
        <v>1</v>
      </c>
      <c r="AN167" s="3">
        <f>AL167*AN166</f>
        <v>1.8149999999999999</v>
      </c>
      <c r="AO167" s="3">
        <f>AP$137*POWER($B$1,AJ167)</f>
        <v>485.02930128332827</v>
      </c>
      <c r="AP167" s="8">
        <f>AO167/(AK167*AL167*AN166)</f>
        <v>9.5440633861339688</v>
      </c>
    </row>
    <row r="168" spans="1:49">
      <c r="A168">
        <v>162</v>
      </c>
      <c r="B168" s="11">
        <f>C$4*A168</f>
        <v>162</v>
      </c>
      <c r="C168">
        <v>1</v>
      </c>
      <c r="E168" s="3">
        <f>C168*E167</f>
        <v>1602835.15392</v>
      </c>
      <c r="F168" s="3">
        <f>G$4*POWER($B$1,A168)</f>
        <v>56672433235.829285</v>
      </c>
      <c r="G168" s="8">
        <f>F168/(B168*C168*E167)</f>
        <v>218.25690179897953</v>
      </c>
      <c r="H168">
        <v>138</v>
      </c>
      <c r="I168" s="11">
        <f>J$28*H168</f>
        <v>138</v>
      </c>
      <c r="J168">
        <v>1</v>
      </c>
      <c r="L168" s="3">
        <f>J168*L167</f>
        <v>59276.448000000004</v>
      </c>
      <c r="M168" s="3">
        <f>N$28*POWER($B$1,H168)</f>
        <v>2034360338.4898841</v>
      </c>
      <c r="N168" s="8">
        <f>M168/(I168*J168*L167)</f>
        <v>248.69475281751073</v>
      </c>
      <c r="O168">
        <v>111</v>
      </c>
      <c r="P168" s="11">
        <f>Q$55*O168</f>
        <v>111</v>
      </c>
      <c r="Q168">
        <v>1</v>
      </c>
      <c r="S168" s="3">
        <f>Q168*S167</f>
        <v>3704.7780000000002</v>
      </c>
      <c r="T168" s="3">
        <f>U$55*POWER($B$1,O168)</f>
        <v>48179901.051575184</v>
      </c>
      <c r="U168" s="8">
        <f>T168/(P168*Q168*S167)</f>
        <v>117.16037037220677</v>
      </c>
      <c r="V168">
        <v>85</v>
      </c>
      <c r="W168" s="11">
        <f>X$81*V168</f>
        <v>85</v>
      </c>
      <c r="X168">
        <v>1</v>
      </c>
      <c r="Z168" s="3">
        <f>X168*Z167</f>
        <v>132.3135</v>
      </c>
      <c r="AA168" s="3">
        <f>AB$81*POWER($B$1,V168)</f>
        <v>1310720.0000000072</v>
      </c>
      <c r="AB168" s="8">
        <f>AA168/(W168*X168*Z167)</f>
        <v>116.54317431038957</v>
      </c>
      <c r="AC168">
        <v>62</v>
      </c>
      <c r="AD168" s="11">
        <f>AE$104*AC168</f>
        <v>62</v>
      </c>
      <c r="AE168">
        <v>1</v>
      </c>
      <c r="AG168" s="3">
        <f>AE168*AG167</f>
        <v>30.628125000000004</v>
      </c>
      <c r="AH168" s="3">
        <f>AI$104*POWER($B$1,AC168)</f>
        <v>54047.044025257965</v>
      </c>
      <c r="AI168" s="8">
        <f>AH168/(AD168*AE168*AG167)</f>
        <v>28.461635066998671</v>
      </c>
      <c r="AJ168">
        <v>29</v>
      </c>
      <c r="AK168" s="11">
        <f>AL$137*AJ168</f>
        <v>29</v>
      </c>
      <c r="AL168">
        <v>1</v>
      </c>
      <c r="AN168" s="3">
        <f>AL168*AN167</f>
        <v>1.8149999999999999</v>
      </c>
      <c r="AO168" s="3">
        <f>AP$137*POWER($B$1,AJ168)</f>
        <v>557.15236050952046</v>
      </c>
      <c r="AP168" s="8">
        <f>AO168/(AK168*AL168*AN167)</f>
        <v>10.585206811238159</v>
      </c>
      <c r="AS168" s="3" t="s">
        <v>1</v>
      </c>
      <c r="AW168" s="1" t="s">
        <v>3</v>
      </c>
    </row>
    <row r="169" spans="1:49">
      <c r="A169">
        <v>163</v>
      </c>
      <c r="B169" s="11">
        <f>C$4*A169</f>
        <v>163</v>
      </c>
      <c r="C169">
        <v>1</v>
      </c>
      <c r="E169" s="3">
        <f>C169*E168</f>
        <v>1602835.15392</v>
      </c>
      <c r="F169" s="3">
        <f>G$4*POWER($B$1,A169)</f>
        <v>65099530831.676407</v>
      </c>
      <c r="G169" s="8">
        <f>F169/(B169*C169*E168)</f>
        <v>249.17323765794131</v>
      </c>
      <c r="H169">
        <v>139</v>
      </c>
      <c r="I169" s="11">
        <f>J$28*H169</f>
        <v>139</v>
      </c>
      <c r="J169">
        <v>1</v>
      </c>
      <c r="L169" s="3">
        <f>J169*L168</f>
        <v>59276.448000000004</v>
      </c>
      <c r="M169" s="3">
        <f>N$28*POWER($B$1,H169)</f>
        <v>2336866374.2945414</v>
      </c>
      <c r="N169" s="8">
        <f>M169/(I169*J169*L168)</f>
        <v>283.62003580709279</v>
      </c>
      <c r="O169">
        <v>112</v>
      </c>
      <c r="P169" s="11">
        <f>Q$55*O169</f>
        <v>112</v>
      </c>
      <c r="Q169">
        <v>1</v>
      </c>
      <c r="S169" s="3">
        <f>Q169*S168</f>
        <v>3704.7780000000002</v>
      </c>
      <c r="T169" s="3">
        <f>U$55*POWER($B$1,O169)</f>
        <v>55344173.08186435</v>
      </c>
      <c r="U169" s="8">
        <f>T169/(P169*Q169*S168)</f>
        <v>133.38030038956339</v>
      </c>
      <c r="V169">
        <v>86</v>
      </c>
      <c r="W169" s="11">
        <f>X$81*V169</f>
        <v>86</v>
      </c>
      <c r="X169">
        <v>1</v>
      </c>
      <c r="Z169" s="3">
        <f>X169*Z168</f>
        <v>132.3135</v>
      </c>
      <c r="AA169" s="3">
        <f>AB$81*POWER($B$1,V169)</f>
        <v>1505621.9078617222</v>
      </c>
      <c r="AB169" s="8">
        <f>AA169/(W169*X169*Z168)</f>
        <v>132.31629037675074</v>
      </c>
      <c r="AC169">
        <v>63</v>
      </c>
      <c r="AD169" s="11">
        <f>AE$104*AC169</f>
        <v>63</v>
      </c>
      <c r="AE169">
        <v>1</v>
      </c>
      <c r="AG169" s="3">
        <f>AE169*AG168</f>
        <v>30.628125000000004</v>
      </c>
      <c r="AH169" s="3">
        <f>AI$104*POWER($B$1,AC169)</f>
        <v>62083.750564266164</v>
      </c>
      <c r="AI169" s="8">
        <f>AH169/(AD169*AE169*AG168)</f>
        <v>32.174883645765284</v>
      </c>
      <c r="AJ169" s="4">
        <v>30</v>
      </c>
      <c r="AK169" s="11">
        <f>AL$137*AJ169</f>
        <v>30</v>
      </c>
      <c r="AL169">
        <v>2</v>
      </c>
      <c r="AN169" s="3">
        <f>AL169*AN168</f>
        <v>3.63</v>
      </c>
      <c r="AO169" s="3">
        <f>AP$137*POWER($B$1,AJ169)</f>
        <v>640.00000000000114</v>
      </c>
      <c r="AP169" s="8">
        <f>AO169/(AK169*AL169*AN168)</f>
        <v>5.8769513314967972</v>
      </c>
      <c r="AS169" s="3">
        <v>1</v>
      </c>
      <c r="AW169" s="1">
        <v>10</v>
      </c>
    </row>
    <row r="170" spans="1:49">
      <c r="A170">
        <v>164</v>
      </c>
      <c r="B170" s="11">
        <f>C$4*A170</f>
        <v>164</v>
      </c>
      <c r="C170">
        <v>1</v>
      </c>
      <c r="E170" s="3">
        <f>C170*E169</f>
        <v>1602835.15392</v>
      </c>
      <c r="F170" s="3">
        <f>G$4*POWER($B$1,A170)</f>
        <v>74779723977.425446</v>
      </c>
      <c r="G170" s="8">
        <f>F170/(B170*C170*E169)</f>
        <v>284.4796144983834</v>
      </c>
      <c r="H170" s="4">
        <v>140</v>
      </c>
      <c r="I170" s="11">
        <f>J$28*H170</f>
        <v>140</v>
      </c>
      <c r="J170">
        <v>1.69</v>
      </c>
      <c r="K170" t="s">
        <v>40</v>
      </c>
      <c r="L170" s="3">
        <f>J170*L169</f>
        <v>100177.19712</v>
      </c>
      <c r="M170" s="3">
        <f>N$28*POWER($B$1,H170)</f>
        <v>2684354560.0000248</v>
      </c>
      <c r="N170" s="8">
        <f>M170/(I170*J170*L169)</f>
        <v>191.40045533405436</v>
      </c>
      <c r="O170">
        <v>113</v>
      </c>
      <c r="P170" s="11">
        <f>Q$55*O170</f>
        <v>113</v>
      </c>
      <c r="Q170">
        <v>1</v>
      </c>
      <c r="S170" s="3">
        <f>Q170*S169</f>
        <v>3704.7780000000002</v>
      </c>
      <c r="T170" s="3">
        <f>U$55*POWER($B$1,O170)</f>
        <v>63573760.577808768</v>
      </c>
      <c r="U170" s="8">
        <f>T170/(P170*Q170*S169)</f>
        <v>151.85785791511691</v>
      </c>
      <c r="V170">
        <v>87</v>
      </c>
      <c r="W170" s="11">
        <f>X$81*V170</f>
        <v>87</v>
      </c>
      <c r="X170">
        <v>1</v>
      </c>
      <c r="Z170" s="3">
        <f>X170*Z169</f>
        <v>132.3135</v>
      </c>
      <c r="AA170" s="3">
        <f>AB$81*POWER($B$1,V170)</f>
        <v>1729505.4088082581</v>
      </c>
      <c r="AB170" s="8">
        <f>AA170/(W170*X170*Z169)</f>
        <v>150.2444763008873</v>
      </c>
      <c r="AC170">
        <v>64</v>
      </c>
      <c r="AD170" s="11">
        <f>AE$104*AC170</f>
        <v>64</v>
      </c>
      <c r="AE170">
        <v>1</v>
      </c>
      <c r="AG170" s="3">
        <f>AE170*AG169</f>
        <v>30.628125000000004</v>
      </c>
      <c r="AH170" s="3">
        <f>AI$104*POWER($B$1,AC170)</f>
        <v>71315.502145218794</v>
      </c>
      <c r="AI170" s="8">
        <f>AH170/(AD170*AE170*AG169)</f>
        <v>36.381747854922345</v>
      </c>
      <c r="AJ170">
        <v>31</v>
      </c>
      <c r="AK170" s="11">
        <f>AL$137*AJ170</f>
        <v>31</v>
      </c>
      <c r="AL170">
        <v>1</v>
      </c>
      <c r="AN170" s="3">
        <f>AL170*AN169</f>
        <v>3.63</v>
      </c>
      <c r="AO170" s="3">
        <f>AP$137*POWER($B$1,AJ170)</f>
        <v>735.16694719810391</v>
      </c>
      <c r="AP170" s="8">
        <f>AO170/(AK170*AL170*AN169)</f>
        <v>6.5330751550529094</v>
      </c>
      <c r="AQ170" t="s">
        <v>2</v>
      </c>
      <c r="AR170" t="s">
        <v>1</v>
      </c>
      <c r="AS170" s="7" t="s">
        <v>17</v>
      </c>
      <c r="AU170" s="3" t="s">
        <v>18</v>
      </c>
      <c r="AV170" s="3" t="s">
        <v>14</v>
      </c>
      <c r="AW170" s="9" t="s">
        <v>41</v>
      </c>
    </row>
    <row r="171" spans="1:49">
      <c r="A171">
        <v>165</v>
      </c>
      <c r="B171" s="11">
        <f>C$4*A171</f>
        <v>165</v>
      </c>
      <c r="C171">
        <v>1</v>
      </c>
      <c r="E171" s="3">
        <f>C171*E170</f>
        <v>1602835.15392</v>
      </c>
      <c r="F171" s="3">
        <f>G$4*POWER($B$1,A171)</f>
        <v>85899345920.000931</v>
      </c>
      <c r="G171" s="8">
        <f>F171/(B171*C171*E170)</f>
        <v>324.80077268809282</v>
      </c>
      <c r="H171">
        <v>141</v>
      </c>
      <c r="I171" s="11">
        <f>J$28*H171</f>
        <v>141</v>
      </c>
      <c r="J171">
        <v>1</v>
      </c>
      <c r="L171" s="3">
        <f>J171*L170</f>
        <v>100177.19712</v>
      </c>
      <c r="M171" s="3">
        <f>N$28*POWER($B$1,H171)</f>
        <v>3083513667.3008184</v>
      </c>
      <c r="N171" s="8">
        <f>M171/(I171*J171*L170)</f>
        <v>218.30208756246557</v>
      </c>
      <c r="O171">
        <v>114</v>
      </c>
      <c r="P171" s="11">
        <f>Q$55*O171</f>
        <v>114</v>
      </c>
      <c r="Q171">
        <v>1</v>
      </c>
      <c r="S171" s="3">
        <f>Q171*S170</f>
        <v>3704.7780000000002</v>
      </c>
      <c r="T171" s="3">
        <f>U$55*POWER($B$1,O171)</f>
        <v>73027074.196704298</v>
      </c>
      <c r="U171" s="8">
        <f>T171/(P171*Q171*S170)</f>
        <v>172.90870604028876</v>
      </c>
      <c r="V171">
        <v>88</v>
      </c>
      <c r="W171" s="11">
        <f>X$81*V171</f>
        <v>88</v>
      </c>
      <c r="X171">
        <v>1</v>
      </c>
      <c r="Z171" s="3">
        <f>X171*Z170</f>
        <v>132.3135</v>
      </c>
      <c r="AA171" s="3">
        <f>AB$81*POWER($B$1,V171)</f>
        <v>1986680.0180565205</v>
      </c>
      <c r="AB171" s="8">
        <f>AA171/(W171*X171*Z170)</f>
        <v>170.62438296996771</v>
      </c>
      <c r="AC171">
        <v>65</v>
      </c>
      <c r="AD171" s="11">
        <f>AE$104*AC171</f>
        <v>65</v>
      </c>
      <c r="AE171">
        <v>1</v>
      </c>
      <c r="AG171" s="3">
        <f>AE171*AG170</f>
        <v>30.628125000000004</v>
      </c>
      <c r="AH171" s="3">
        <f>AI$104*POWER($B$1,AC171)</f>
        <v>81920.000000000364</v>
      </c>
      <c r="AI171" s="8">
        <f>AH171/(AD171*AE171*AG170)</f>
        <v>41.148705391129809</v>
      </c>
      <c r="AJ171">
        <v>32</v>
      </c>
      <c r="AK171" s="11">
        <f>AL$137*AJ171</f>
        <v>32</v>
      </c>
      <c r="AL171">
        <v>1</v>
      </c>
      <c r="AN171" s="3">
        <f>AL171*AN170</f>
        <v>3.63</v>
      </c>
      <c r="AO171" s="3">
        <f>AP$137*POWER($B$1,AJ171)</f>
        <v>844.48506289465411</v>
      </c>
      <c r="AP171" s="8">
        <f>AO171/(AK171*AL171*AN170)</f>
        <v>7.2700160373162372</v>
      </c>
      <c r="AU171" s="3">
        <v>1</v>
      </c>
      <c r="AV171" s="3"/>
      <c r="AW171" s="8"/>
    </row>
    <row r="172" spans="1:49">
      <c r="A172">
        <v>166</v>
      </c>
      <c r="B172" s="11">
        <f>C$4*A172</f>
        <v>166</v>
      </c>
      <c r="C172">
        <v>1</v>
      </c>
      <c r="E172" s="3">
        <f>C172*E171</f>
        <v>1602835.15392</v>
      </c>
      <c r="F172" s="3">
        <f>G$4*POWER($B$1,A172)</f>
        <v>98672437353.626373</v>
      </c>
      <c r="G172" s="8">
        <f>F172/(B172*C172*E171)</f>
        <v>370.85053429286387</v>
      </c>
      <c r="H172">
        <v>142</v>
      </c>
      <c r="I172" s="11">
        <f>J$28*H172</f>
        <v>142</v>
      </c>
      <c r="J172">
        <v>1</v>
      </c>
      <c r="L172" s="3">
        <f>J172*L171</f>
        <v>100177.19712</v>
      </c>
      <c r="M172" s="3">
        <f>N$28*POWER($B$1,H172)</f>
        <v>3542027077.239325</v>
      </c>
      <c r="N172" s="8">
        <f>M172/(I172*J172*L171)</f>
        <v>248.99731050306079</v>
      </c>
      <c r="O172">
        <v>115</v>
      </c>
      <c r="P172" s="11">
        <f>Q$55*O172</f>
        <v>115</v>
      </c>
      <c r="Q172">
        <v>1</v>
      </c>
      <c r="S172" s="3">
        <f>Q172*S171</f>
        <v>3704.7780000000002</v>
      </c>
      <c r="T172" s="3">
        <f>U$55*POWER($B$1,O172)</f>
        <v>83886080.000000656</v>
      </c>
      <c r="U172" s="8">
        <f>T172/(P172*Q172*S171)</f>
        <v>196.89281622624867</v>
      </c>
      <c r="V172">
        <v>89</v>
      </c>
      <c r="W172" s="11">
        <f>X$81*V172</f>
        <v>89</v>
      </c>
      <c r="X172">
        <v>1</v>
      </c>
      <c r="Z172" s="3">
        <f>X172*Z171</f>
        <v>132.3135</v>
      </c>
      <c r="AA172" s="3">
        <f>AB$81*POWER($B$1,V172)</f>
        <v>2282096.0686470056</v>
      </c>
      <c r="AB172" s="8">
        <f>AA172/(W172*X172*Z171)</f>
        <v>193.79374637661547</v>
      </c>
      <c r="AC172">
        <v>66</v>
      </c>
      <c r="AD172" s="11">
        <f>AE$104*AC172</f>
        <v>66</v>
      </c>
      <c r="AE172">
        <v>1</v>
      </c>
      <c r="AG172" s="3">
        <f>AE172*AG171</f>
        <v>30.628125000000004</v>
      </c>
      <c r="AH172" s="3">
        <f>AI$104*POWER($B$1,AC172)</f>
        <v>94101.369241357534</v>
      </c>
      <c r="AI172" s="8">
        <f>AH172/(AD172*AE172*AG171)</f>
        <v>46.551276705274987</v>
      </c>
      <c r="AJ172">
        <v>33</v>
      </c>
      <c r="AK172" s="11">
        <f>AL$137*AJ172</f>
        <v>33</v>
      </c>
      <c r="AL172">
        <v>1</v>
      </c>
      <c r="AN172" s="3">
        <f>AL172*AN171</f>
        <v>3.63</v>
      </c>
      <c r="AO172" s="3">
        <f>AP$137*POWER($B$1,AJ172)</f>
        <v>970.05860256665699</v>
      </c>
      <c r="AP172" s="8">
        <f>AO172/(AK172*AL172*AN171)</f>
        <v>8.0979931761136736</v>
      </c>
      <c r="AQ172">
        <v>1</v>
      </c>
      <c r="AR172" s="11">
        <f>AS$169*AQ172</f>
        <v>1</v>
      </c>
      <c r="AS172">
        <v>1</v>
      </c>
      <c r="AU172" s="3">
        <f>AS172*AU171</f>
        <v>1</v>
      </c>
      <c r="AV172" s="3">
        <f>AW$169*POWER($B$1,AQ172)</f>
        <v>11.486983549970351</v>
      </c>
      <c r="AW172" s="8">
        <f>AV172/(AR172*AS172*AU171)</f>
        <v>11.486983549970351</v>
      </c>
    </row>
    <row r="173" spans="1:49">
      <c r="A173">
        <v>167</v>
      </c>
      <c r="B173" s="11">
        <f>C$4*A173</f>
        <v>167</v>
      </c>
      <c r="C173">
        <v>1</v>
      </c>
      <c r="E173" s="3">
        <f>C173*E172</f>
        <v>1602835.15392</v>
      </c>
      <c r="F173" s="3">
        <f>G$4*POWER($B$1,A173)</f>
        <v>113344866471.65862</v>
      </c>
      <c r="G173" s="8">
        <f>F173/(B173*C173*E172)</f>
        <v>423.44452804113411</v>
      </c>
      <c r="H173">
        <v>143</v>
      </c>
      <c r="I173" s="11">
        <f>J$28*H173</f>
        <v>143</v>
      </c>
      <c r="J173">
        <v>1</v>
      </c>
      <c r="L173" s="3">
        <f>J173*L172</f>
        <v>100177.19712</v>
      </c>
      <c r="M173" s="3">
        <f>N$28*POWER($B$1,H173)</f>
        <v>4068720676.9797688</v>
      </c>
      <c r="N173" s="8">
        <f>M173/(I173*J173*L172)</f>
        <v>284.02264152618437</v>
      </c>
      <c r="O173">
        <v>116</v>
      </c>
      <c r="P173" s="11">
        <f>Q$55*O173</f>
        <v>116</v>
      </c>
      <c r="Q173">
        <v>1</v>
      </c>
      <c r="S173" s="3">
        <f>Q173*S172</f>
        <v>3704.7780000000002</v>
      </c>
      <c r="T173" s="3">
        <f>U$55*POWER($B$1,O173)</f>
        <v>96359802.103150427</v>
      </c>
      <c r="U173" s="8">
        <f>T173/(P173*Q173*S172)</f>
        <v>224.22070881577517</v>
      </c>
      <c r="V173" s="4">
        <v>90</v>
      </c>
      <c r="W173" s="11">
        <f>X$81*V173</f>
        <v>90</v>
      </c>
      <c r="X173">
        <v>3.5</v>
      </c>
      <c r="Z173" s="3">
        <f>X173*Z172</f>
        <v>463.09725000000003</v>
      </c>
      <c r="AA173" s="3">
        <f>AB$81*POWER($B$1,V173)</f>
        <v>2621440.0000000158</v>
      </c>
      <c r="AB173" s="8">
        <f>AA173/(W173*X173*Z172)</f>
        <v>62.896316294495996</v>
      </c>
      <c r="AC173">
        <v>67</v>
      </c>
      <c r="AD173" s="11">
        <f>AE$104*AC173</f>
        <v>67</v>
      </c>
      <c r="AE173">
        <v>1</v>
      </c>
      <c r="AG173" s="3">
        <f>AE173*AG172</f>
        <v>30.628125000000004</v>
      </c>
      <c r="AH173" s="3">
        <f>AI$104*POWER($B$1,AC173)</f>
        <v>108094.08805051599</v>
      </c>
      <c r="AI173" s="8">
        <f>AH173/(AD173*AE173*AG172)</f>
        <v>52.675264900116971</v>
      </c>
      <c r="AJ173">
        <v>34</v>
      </c>
      <c r="AK173" s="11">
        <f>AL$137*AJ173</f>
        <v>34</v>
      </c>
      <c r="AL173">
        <v>1</v>
      </c>
      <c r="AN173" s="3">
        <f>AL173*AN172</f>
        <v>3.63</v>
      </c>
      <c r="AO173" s="3">
        <f>AP$137*POWER($B$1,AJ173)</f>
        <v>1114.3047210190414</v>
      </c>
      <c r="AP173" s="8">
        <f>AO173/(AK173*AL173*AN172)</f>
        <v>9.0285587507619613</v>
      </c>
      <c r="AQ173">
        <v>2</v>
      </c>
      <c r="AR173" s="11">
        <f>AS$169*AQ173</f>
        <v>2</v>
      </c>
      <c r="AS173">
        <v>1</v>
      </c>
      <c r="AU173" s="3">
        <f>AS173*AU172</f>
        <v>1</v>
      </c>
      <c r="AV173" s="3">
        <f>AW$169*POWER($B$1,AQ173)</f>
        <v>13.195079107728944</v>
      </c>
      <c r="AW173" s="8">
        <f>AV173/(AR173*AS173*AU172)</f>
        <v>6.5975395538644719</v>
      </c>
    </row>
    <row r="174" spans="1:49">
      <c r="A174">
        <v>168</v>
      </c>
      <c r="B174" s="11">
        <f>C$4*A174</f>
        <v>168</v>
      </c>
      <c r="C174">
        <v>1</v>
      </c>
      <c r="E174" s="3">
        <f>C174*E173</f>
        <v>1602835.15392</v>
      </c>
      <c r="F174" s="3">
        <f>G$4*POWER($B$1,A174)</f>
        <v>130199061663.35283</v>
      </c>
      <c r="G174" s="8">
        <f>F174/(B174*C174*E173)</f>
        <v>483.51473497910052</v>
      </c>
      <c r="H174">
        <v>144</v>
      </c>
      <c r="I174" s="11">
        <f>J$28*H174</f>
        <v>144</v>
      </c>
      <c r="J174">
        <v>1</v>
      </c>
      <c r="L174" s="3">
        <f>J174*L173</f>
        <v>100177.19712</v>
      </c>
      <c r="M174" s="3">
        <f>N$28*POWER($B$1,H174)</f>
        <v>4673732748.5890846</v>
      </c>
      <c r="N174" s="8">
        <f>M174/(I174*J174*L173)</f>
        <v>323.99067206760287</v>
      </c>
      <c r="O174">
        <v>117</v>
      </c>
      <c r="P174" s="11">
        <f>Q$55*O174</f>
        <v>117</v>
      </c>
      <c r="Q174">
        <v>1</v>
      </c>
      <c r="S174" s="3">
        <f>Q174*S173</f>
        <v>3704.7780000000002</v>
      </c>
      <c r="T174" s="3">
        <f>U$55*POWER($B$1,O174)</f>
        <v>110688346.16372871</v>
      </c>
      <c r="U174" s="8">
        <f>T174/(P174*Q174*S173)</f>
        <v>255.36057510480521</v>
      </c>
      <c r="V174">
        <v>91</v>
      </c>
      <c r="W174" s="11">
        <f>X$81*V174</f>
        <v>91</v>
      </c>
      <c r="X174">
        <v>1</v>
      </c>
      <c r="Z174" s="3">
        <f>X174*Z173</f>
        <v>463.09725000000003</v>
      </c>
      <c r="AA174" s="3">
        <f>AB$81*POWER($B$1,V174)</f>
        <v>3011243.8157234453</v>
      </c>
      <c r="AB174" s="8">
        <f>AA174/(W174*X174*Z173)</f>
        <v>71.454951161071065</v>
      </c>
      <c r="AC174">
        <v>68</v>
      </c>
      <c r="AD174" s="11">
        <f>AE$104*AC174</f>
        <v>68</v>
      </c>
      <c r="AE174">
        <v>1</v>
      </c>
      <c r="AG174" s="3">
        <f>AE174*AG173</f>
        <v>30.628125000000004</v>
      </c>
      <c r="AH174" s="3">
        <f>AI$104*POWER($B$1,AC174)</f>
        <v>124167.50112853239</v>
      </c>
      <c r="AI174" s="8">
        <f>AH174/(AD174*AE174*AG173)</f>
        <v>59.61816675538865</v>
      </c>
      <c r="AJ174">
        <v>35</v>
      </c>
      <c r="AK174" s="11">
        <f>AL$137*AJ174</f>
        <v>35</v>
      </c>
      <c r="AL174">
        <v>1</v>
      </c>
      <c r="AN174" s="3">
        <f>AL174*AN173</f>
        <v>3.63</v>
      </c>
      <c r="AO174" s="3">
        <f>AP$137*POWER($B$1,AJ174)</f>
        <v>1280.0000000000032</v>
      </c>
      <c r="AP174" s="8">
        <f>AO174/(AK174*AL174*AN173)</f>
        <v>10.074773711137373</v>
      </c>
      <c r="AQ174">
        <v>3</v>
      </c>
      <c r="AR174" s="11">
        <f>AS$169*AQ174</f>
        <v>3</v>
      </c>
      <c r="AS174">
        <v>1</v>
      </c>
      <c r="AU174" s="3">
        <f>AS174*AU173</f>
        <v>1</v>
      </c>
      <c r="AV174" s="3">
        <f>AW$169*POWER($B$1,AQ174)</f>
        <v>15.157165665103985</v>
      </c>
      <c r="AW174" s="8">
        <f>AV174/(AR174*AS174*AU173)</f>
        <v>5.0523885550346614</v>
      </c>
    </row>
    <row r="175" spans="1:49">
      <c r="A175">
        <v>169</v>
      </c>
      <c r="B175" s="11">
        <f>C$4*A175</f>
        <v>169</v>
      </c>
      <c r="C175">
        <v>1</v>
      </c>
      <c r="E175" s="3">
        <f>C175*E174</f>
        <v>1602835.15392</v>
      </c>
      <c r="F175" s="3">
        <f>G$4*POWER($B$1,A175)</f>
        <v>149559447954.85095</v>
      </c>
      <c r="G175" s="8">
        <f>F175/(B175*C175*E174)</f>
        <v>552.1261157128389</v>
      </c>
      <c r="H175">
        <v>145</v>
      </c>
      <c r="I175" s="11">
        <f>J$28*H175</f>
        <v>145</v>
      </c>
      <c r="J175">
        <v>1</v>
      </c>
      <c r="L175" s="3">
        <f>J175*L174</f>
        <v>100177.19712</v>
      </c>
      <c r="M175" s="3">
        <f>N$28*POWER($B$1,H175)</f>
        <v>5368709120.0000525</v>
      </c>
      <c r="N175" s="8">
        <f>M175/(I175*J175*L174)</f>
        <v>369.60087926576034</v>
      </c>
      <c r="O175">
        <v>118</v>
      </c>
      <c r="P175" s="11">
        <f>Q$55*O175</f>
        <v>118</v>
      </c>
      <c r="Q175">
        <v>1</v>
      </c>
      <c r="S175" s="3">
        <f>Q175*S174</f>
        <v>3704.7780000000002</v>
      </c>
      <c r="T175" s="3">
        <f>U$55*POWER($B$1,O175)</f>
        <v>127147521.15561755</v>
      </c>
      <c r="U175" s="8">
        <f>T175/(P175*Q175*S174)</f>
        <v>290.84640583742737</v>
      </c>
      <c r="V175">
        <v>92</v>
      </c>
      <c r="W175" s="11">
        <f>X$81*V175</f>
        <v>92</v>
      </c>
      <c r="X175">
        <v>1</v>
      </c>
      <c r="Z175" s="3">
        <f>X175*Z174</f>
        <v>463.09725000000003</v>
      </c>
      <c r="AA175" s="3">
        <f>AB$81*POWER($B$1,V175)</f>
        <v>3459010.8176165172</v>
      </c>
      <c r="AB175" s="8">
        <f>AA175/(W175*X175*Z174)</f>
        <v>81.18800893277762</v>
      </c>
      <c r="AC175">
        <v>69</v>
      </c>
      <c r="AD175" s="11">
        <f>AE$104*AC175</f>
        <v>69</v>
      </c>
      <c r="AE175">
        <v>1</v>
      </c>
      <c r="AG175" s="3">
        <f>AE175*AG174</f>
        <v>30.628125000000004</v>
      </c>
      <c r="AH175" s="3">
        <f>AI$104*POWER($B$1,AC175)</f>
        <v>142631.00429043762</v>
      </c>
      <c r="AI175" s="8">
        <f>AH175/(AD175*AE175*AG174)</f>
        <v>67.490778629421186</v>
      </c>
      <c r="AJ175">
        <v>36</v>
      </c>
      <c r="AK175" s="11">
        <f>AL$137*AJ175</f>
        <v>36</v>
      </c>
      <c r="AL175">
        <v>1</v>
      </c>
      <c r="AN175" s="3">
        <f>AL175*AN174</f>
        <v>3.63</v>
      </c>
      <c r="AO175" s="3">
        <f>AP$137*POWER($B$1,AJ175)</f>
        <v>1470.3338943962083</v>
      </c>
      <c r="AP175" s="8">
        <f>AO175/(AK175*AL175*AN174)</f>
        <v>11.251407211480014</v>
      </c>
      <c r="AQ175">
        <v>4</v>
      </c>
      <c r="AR175" s="11">
        <f>AS$169*AQ175</f>
        <v>4</v>
      </c>
      <c r="AS175">
        <v>1</v>
      </c>
      <c r="AU175" s="3">
        <f>AS175*AU174</f>
        <v>1</v>
      </c>
      <c r="AV175" s="3">
        <f>AW$169*POWER($B$1,AQ175)</f>
        <v>17.411011265922486</v>
      </c>
      <c r="AW175" s="8">
        <f>AV175/(AR175*AS175*AU174)</f>
        <v>4.3527528164806215</v>
      </c>
    </row>
    <row r="176" spans="1:49">
      <c r="A176" s="4">
        <v>170</v>
      </c>
      <c r="B176" s="11">
        <f>C$4*A176</f>
        <v>170</v>
      </c>
      <c r="C176">
        <v>3</v>
      </c>
      <c r="E176" s="3">
        <f>C176*E175</f>
        <v>4808505.4617599994</v>
      </c>
      <c r="F176" s="3">
        <f>G$4*POWER($B$1,A176)</f>
        <v>171798691840.00195</v>
      </c>
      <c r="G176" s="8">
        <f>F176/(B176*C176*E175)</f>
        <v>210.16520585700133</v>
      </c>
      <c r="H176">
        <v>146</v>
      </c>
      <c r="I176" s="11">
        <f>J$28*H176</f>
        <v>146</v>
      </c>
      <c r="J176">
        <v>1</v>
      </c>
      <c r="L176" s="3">
        <f>J176*L175</f>
        <v>100177.19712</v>
      </c>
      <c r="M176" s="3">
        <f>N$28*POWER($B$1,H176)</f>
        <v>6167027334.6016397</v>
      </c>
      <c r="N176" s="8">
        <f>M176/(I176*J176*L175)</f>
        <v>421.65197734668027</v>
      </c>
      <c r="O176">
        <v>119</v>
      </c>
      <c r="P176" s="11">
        <f>Q$55*O176</f>
        <v>119</v>
      </c>
      <c r="Q176">
        <v>1</v>
      </c>
      <c r="S176" s="3">
        <f>Q176*S175</f>
        <v>3704.7780000000002</v>
      </c>
      <c r="T176" s="3">
        <f>U$55*POWER($B$1,O176)</f>
        <v>146054148.39340866</v>
      </c>
      <c r="U176" s="8">
        <f>T176/(P176*Q176*S175)</f>
        <v>331.28726871584746</v>
      </c>
      <c r="V176">
        <v>93</v>
      </c>
      <c r="W176" s="11">
        <f>X$81*V176</f>
        <v>93</v>
      </c>
      <c r="X176">
        <v>1</v>
      </c>
      <c r="Z176" s="3">
        <f>X176*Z175</f>
        <v>463.09725000000003</v>
      </c>
      <c r="AA176" s="3">
        <f>AB$81*POWER($B$1,V176)</f>
        <v>3973360.0361130429</v>
      </c>
      <c r="AB176" s="8">
        <f>AA176/(W176*X176*Z175)</f>
        <v>92.257730883914988</v>
      </c>
      <c r="AC176" s="4">
        <v>70</v>
      </c>
      <c r="AD176" s="11">
        <f>AE$104*AC176</f>
        <v>70</v>
      </c>
      <c r="AE176">
        <v>3</v>
      </c>
      <c r="AG176" s="3">
        <f>AE176*AG175</f>
        <v>91.884375000000006</v>
      </c>
      <c r="AH176" s="3">
        <f>AI$104*POWER($B$1,AC176)</f>
        <v>163840.00000000076</v>
      </c>
      <c r="AI176" s="8">
        <f>AH176/(AD176*AE176*AG175)</f>
        <v>25.473008099270839</v>
      </c>
      <c r="AJ176">
        <v>37</v>
      </c>
      <c r="AK176" s="11">
        <f>AL$137*AJ176</f>
        <v>37</v>
      </c>
      <c r="AL176">
        <v>1</v>
      </c>
      <c r="AN176" s="3">
        <f>AL176*AN175</f>
        <v>3.63</v>
      </c>
      <c r="AO176" s="3">
        <f>AP$137*POWER($B$1,AJ176)</f>
        <v>1688.9701257893084</v>
      </c>
      <c r="AP176" s="8">
        <f>AO176/(AK176*AL176*AN175)</f>
        <v>12.575162875357817</v>
      </c>
      <c r="AQ176">
        <v>5</v>
      </c>
      <c r="AR176" s="11">
        <f>AS$169*AQ176</f>
        <v>5</v>
      </c>
      <c r="AS176">
        <v>1</v>
      </c>
      <c r="AU176" s="3">
        <f>AS176*AU175</f>
        <v>1</v>
      </c>
      <c r="AV176" s="3">
        <f>AW$169*POWER($B$1,AQ176)</f>
        <v>20.000000000000004</v>
      </c>
      <c r="AW176" s="8">
        <f>AV176/(AR176*AS176*AU175)</f>
        <v>4.0000000000000009</v>
      </c>
    </row>
    <row r="177" spans="1:49">
      <c r="A177">
        <v>171</v>
      </c>
      <c r="B177" s="11">
        <f>C$4*A177</f>
        <v>171</v>
      </c>
      <c r="C177">
        <v>1</v>
      </c>
      <c r="E177" s="3">
        <f>C177*E176</f>
        <v>4808505.4617599994</v>
      </c>
      <c r="F177" s="3">
        <f>G$4*POWER($B$1,A177)</f>
        <v>197344874707.25281</v>
      </c>
      <c r="G177" s="8">
        <f>F177/(B177*C177*E176)</f>
        <v>240.00463427920246</v>
      </c>
      <c r="H177">
        <v>147</v>
      </c>
      <c r="I177" s="11">
        <f>J$28*H177</f>
        <v>147</v>
      </c>
      <c r="J177">
        <v>1</v>
      </c>
      <c r="L177" s="3">
        <f>J177*L176</f>
        <v>100177.19712</v>
      </c>
      <c r="M177" s="3">
        <f>N$28*POWER($B$1,H177)</f>
        <v>7084054154.4786539</v>
      </c>
      <c r="N177" s="8">
        <f>M177/(I177*J177*L176)</f>
        <v>481.05602845489318</v>
      </c>
      <c r="O177" s="4">
        <v>120</v>
      </c>
      <c r="P177" s="11">
        <f>Q$55*O177</f>
        <v>120</v>
      </c>
      <c r="Q177">
        <v>2</v>
      </c>
      <c r="R177" t="s">
        <v>27</v>
      </c>
      <c r="S177" s="3">
        <f>Q177*S176</f>
        <v>7409.5560000000005</v>
      </c>
      <c r="T177" s="3">
        <f>U$55*POWER($B$1,O177)</f>
        <v>167772160.00000134</v>
      </c>
      <c r="U177" s="8">
        <f>T177/(P177*Q177*S176)</f>
        <v>188.68894888348834</v>
      </c>
      <c r="V177">
        <v>94</v>
      </c>
      <c r="W177" s="11">
        <f>X$81*V177</f>
        <v>94</v>
      </c>
      <c r="X177">
        <v>1</v>
      </c>
      <c r="Z177" s="3">
        <f>X177*Z176</f>
        <v>463.09725000000003</v>
      </c>
      <c r="AA177" s="3">
        <f>AB$81*POWER($B$1,V177)</f>
        <v>4564192.1372940112</v>
      </c>
      <c r="AB177" s="8">
        <f>AA177/(W177*X177*Z176)</f>
        <v>104.84889621591959</v>
      </c>
      <c r="AC177">
        <v>71</v>
      </c>
      <c r="AD177" s="11">
        <f>AE$104*AC177</f>
        <v>71</v>
      </c>
      <c r="AE177">
        <v>1</v>
      </c>
      <c r="AG177" s="3">
        <f>AE177*AG176</f>
        <v>91.884375000000006</v>
      </c>
      <c r="AH177" s="3">
        <f>AI$104*POWER($B$1,AC177)</f>
        <v>188202.7384827151</v>
      </c>
      <c r="AI177" s="8">
        <f>AH177/(AD177*AE177*AG176)</f>
        <v>28.848678521578869</v>
      </c>
      <c r="AJ177">
        <v>38</v>
      </c>
      <c r="AK177" s="11">
        <f>AL$137*AJ177</f>
        <v>38</v>
      </c>
      <c r="AL177">
        <v>1</v>
      </c>
      <c r="AN177" s="3">
        <f>AL177*AN176</f>
        <v>3.63</v>
      </c>
      <c r="AO177" s="3">
        <f>AP$137*POWER($B$1,AJ177)</f>
        <v>1940.1172051333142</v>
      </c>
      <c r="AP177" s="8">
        <f>AO177/(AK177*AL177*AN176)</f>
        <v>14.064935516407962</v>
      </c>
      <c r="AQ177">
        <v>6</v>
      </c>
      <c r="AR177" s="11">
        <f>AS$169*AQ177</f>
        <v>6</v>
      </c>
      <c r="AS177">
        <v>1</v>
      </c>
      <c r="AU177" s="3">
        <f>AS177*AU176</f>
        <v>1</v>
      </c>
      <c r="AV177" s="3">
        <f>AW$169*POWER($B$1,AQ177)</f>
        <v>22.973967099940708</v>
      </c>
      <c r="AW177" s="8">
        <f>AV177/(AR177*AS177*AU176)</f>
        <v>3.8289945166567847</v>
      </c>
    </row>
    <row r="178" spans="1:49">
      <c r="A178">
        <v>172</v>
      </c>
      <c r="B178" s="11">
        <f>C$4*A178</f>
        <v>172</v>
      </c>
      <c r="C178">
        <v>1</v>
      </c>
      <c r="E178" s="3">
        <f>C178*E177</f>
        <v>4808505.4617599994</v>
      </c>
      <c r="F178" s="3">
        <f>G$4*POWER($B$1,A178)</f>
        <v>226689732943.31729</v>
      </c>
      <c r="G178" s="8">
        <f>F178/(B178*C178*E177)</f>
        <v>274.09006272430008</v>
      </c>
      <c r="H178">
        <v>148</v>
      </c>
      <c r="I178" s="11">
        <f>J$28*H178</f>
        <v>148</v>
      </c>
      <c r="J178">
        <v>1</v>
      </c>
      <c r="L178" s="3">
        <f>J178*L177</f>
        <v>100177.19712</v>
      </c>
      <c r="M178" s="3">
        <f>N$28*POWER($B$1,H178)</f>
        <v>8137441353.9595413</v>
      </c>
      <c r="N178" s="8">
        <f>M178/(I178*J178*L177)</f>
        <v>548.85456403032958</v>
      </c>
      <c r="O178">
        <v>121</v>
      </c>
      <c r="P178" s="11">
        <f>Q$55*O178</f>
        <v>121</v>
      </c>
      <c r="Q178">
        <v>2</v>
      </c>
      <c r="R178" t="s">
        <v>31</v>
      </c>
      <c r="S178" s="3">
        <f>Q178*S177</f>
        <v>14819.112000000001</v>
      </c>
      <c r="T178" s="3">
        <f>U$55*POWER($B$1,O178)</f>
        <v>192719604.20630097</v>
      </c>
      <c r="U178" s="8">
        <f>T178/(P178*Q178*S177)</f>
        <v>107.47769513483443</v>
      </c>
      <c r="V178">
        <v>95</v>
      </c>
      <c r="W178" s="11">
        <f>X$81*V178</f>
        <v>95</v>
      </c>
      <c r="X178">
        <v>1</v>
      </c>
      <c r="Z178" s="3">
        <f>X178*Z177</f>
        <v>463.09725000000003</v>
      </c>
      <c r="AA178" s="3">
        <f>AB$81*POWER($B$1,V178)</f>
        <v>5242880.0000000335</v>
      </c>
      <c r="AB178" s="8">
        <f>AA178/(W178*X178*Z177)</f>
        <v>119.17196771588719</v>
      </c>
      <c r="AC178">
        <v>72</v>
      </c>
      <c r="AD178" s="11">
        <f>AE$104*AC178</f>
        <v>72</v>
      </c>
      <c r="AE178">
        <v>1</v>
      </c>
      <c r="AG178" s="3">
        <f>AE178*AG177</f>
        <v>91.884375000000006</v>
      </c>
      <c r="AH178" s="3">
        <f>AI$104*POWER($B$1,AC178)</f>
        <v>216188.17610103203</v>
      </c>
      <c r="AI178" s="8">
        <f>AH178/(AD178*AE178*AG177)</f>
        <v>32.678173595442949</v>
      </c>
      <c r="AJ178">
        <v>39</v>
      </c>
      <c r="AK178" s="11">
        <f>AL$137*AJ178</f>
        <v>39</v>
      </c>
      <c r="AL178">
        <v>1</v>
      </c>
      <c r="AN178" s="3">
        <f>AL178*AN177</f>
        <v>3.63</v>
      </c>
      <c r="AO178" s="3">
        <f>AP$137*POWER($B$1,AJ178)</f>
        <v>2228.6094420380837</v>
      </c>
      <c r="AP178" s="8">
        <f>AO178/(AK178*AL178*AN177)</f>
        <v>15.742102437225993</v>
      </c>
      <c r="AQ178">
        <v>7</v>
      </c>
      <c r="AR178" s="11">
        <f>AS$169*AQ178</f>
        <v>7</v>
      </c>
      <c r="AS178">
        <v>1</v>
      </c>
      <c r="AU178" s="3">
        <f>AS178*AU177</f>
        <v>1</v>
      </c>
      <c r="AV178" s="3">
        <f>AW$169*POWER($B$1,AQ178)</f>
        <v>26.390158215457898</v>
      </c>
      <c r="AW178" s="8">
        <f>AV178/(AR178*AS178*AU177)</f>
        <v>3.7700226022082712</v>
      </c>
    </row>
    <row r="179" spans="1:49">
      <c r="A179">
        <v>173</v>
      </c>
      <c r="B179" s="11">
        <f>C$4*A179</f>
        <v>173</v>
      </c>
      <c r="C179">
        <v>1</v>
      </c>
      <c r="E179" s="3">
        <f>C179*E178</f>
        <v>4808505.4617599994</v>
      </c>
      <c r="F179" s="3">
        <f>G$4*POWER($B$1,A179)</f>
        <v>260398123326.70575</v>
      </c>
      <c r="G179" s="8">
        <f>F179/(B179*C179*E178)</f>
        <v>313.02688044889754</v>
      </c>
      <c r="H179">
        <v>149</v>
      </c>
      <c r="I179" s="11">
        <f>J$28*H179</f>
        <v>149</v>
      </c>
      <c r="J179">
        <v>1</v>
      </c>
      <c r="L179" s="3">
        <f>J179*L178</f>
        <v>100177.19712</v>
      </c>
      <c r="M179" s="3">
        <f>N$28*POWER($B$1,H179)</f>
        <v>9347465497.1781693</v>
      </c>
      <c r="N179" s="8">
        <f>M179/(I179*J179*L178)</f>
        <v>626.23700372798407</v>
      </c>
      <c r="O179">
        <v>122</v>
      </c>
      <c r="P179" s="11">
        <f>Q$55*O179</f>
        <v>122</v>
      </c>
      <c r="Q179">
        <v>1</v>
      </c>
      <c r="S179" s="3">
        <f>Q179*S178</f>
        <v>14819.112000000001</v>
      </c>
      <c r="T179" s="3">
        <f>U$55*POWER($B$1,O179)</f>
        <v>221376692.32745752</v>
      </c>
      <c r="U179" s="8">
        <f>T179/(P179*Q179*S178)</f>
        <v>122.44748888222222</v>
      </c>
      <c r="V179">
        <v>96</v>
      </c>
      <c r="W179" s="11">
        <f>X$81*V179</f>
        <v>96</v>
      </c>
      <c r="X179">
        <v>1</v>
      </c>
      <c r="Z179" s="3">
        <f>X179*Z178</f>
        <v>463.09725000000003</v>
      </c>
      <c r="AA179" s="3">
        <f>AB$81*POWER($B$1,V179)</f>
        <v>6022487.6314468943</v>
      </c>
      <c r="AB179" s="8">
        <f>AA179/(W179*X179*Z178)</f>
        <v>135.46667824286399</v>
      </c>
      <c r="AC179">
        <v>73</v>
      </c>
      <c r="AD179" s="11">
        <f>AE$104*AC179</f>
        <v>73</v>
      </c>
      <c r="AE179">
        <v>1</v>
      </c>
      <c r="AG179" s="3">
        <f>AE179*AG178</f>
        <v>91.884375000000006</v>
      </c>
      <c r="AH179" s="3">
        <f>AI$104*POWER($B$1,AC179)</f>
        <v>248335.00225706486</v>
      </c>
      <c r="AI179" s="8">
        <f>AH179/(AD179*AE179*AG178)</f>
        <v>37.023153784168301</v>
      </c>
      <c r="AJ179" s="4">
        <v>40</v>
      </c>
      <c r="AK179" s="11">
        <f>AL$137*AJ179</f>
        <v>40</v>
      </c>
      <c r="AL179">
        <v>1.5</v>
      </c>
      <c r="AM179" t="s">
        <v>37</v>
      </c>
      <c r="AN179" s="3">
        <f>AL179*AN178</f>
        <v>5.4450000000000003</v>
      </c>
      <c r="AO179" s="3">
        <f>AP$137*POWER($B$1,AJ179)</f>
        <v>2560.0000000000068</v>
      </c>
      <c r="AP179" s="8">
        <f>AO179/(AK179*AL179*AN178)</f>
        <v>11.753902662993605</v>
      </c>
      <c r="AQ179">
        <v>8</v>
      </c>
      <c r="AR179" s="11">
        <f>AS$169*AQ179</f>
        <v>8</v>
      </c>
      <c r="AS179">
        <v>1</v>
      </c>
      <c r="AU179" s="3">
        <f>AS179*AU178</f>
        <v>1</v>
      </c>
      <c r="AV179" s="3">
        <f>AW$169*POWER($B$1,AQ179)</f>
        <v>30.314331330207978</v>
      </c>
      <c r="AW179" s="8">
        <f>AV179/(AR179*AS179*AU178)</f>
        <v>3.7892914162759972</v>
      </c>
    </row>
    <row r="180" spans="1:49">
      <c r="A180">
        <v>174</v>
      </c>
      <c r="B180" s="11">
        <f>C$4*A180</f>
        <v>174</v>
      </c>
      <c r="C180">
        <v>1</v>
      </c>
      <c r="E180" s="3">
        <f>C180*E179</f>
        <v>4808505.4617599994</v>
      </c>
      <c r="F180" s="3">
        <f>G$4*POWER($B$1,A180)</f>
        <v>299118895909.70197</v>
      </c>
      <c r="G180" s="8">
        <f>F180/(B180*C180*E179)</f>
        <v>357.50694848839009</v>
      </c>
      <c r="H180" s="4">
        <v>150</v>
      </c>
      <c r="I180" s="11">
        <f>J$28*H180</f>
        <v>150</v>
      </c>
      <c r="J180">
        <v>4</v>
      </c>
      <c r="L180" s="3">
        <f>J180*L179</f>
        <v>400708.78847999999</v>
      </c>
      <c r="M180" s="3">
        <f>N$28*POWER($B$1,H180)</f>
        <v>10737418240.000107</v>
      </c>
      <c r="N180" s="8">
        <f>M180/(I180*J180*L179)</f>
        <v>178.64042497845088</v>
      </c>
      <c r="O180">
        <v>123</v>
      </c>
      <c r="P180" s="11">
        <f>Q$55*O180</f>
        <v>123</v>
      </c>
      <c r="Q180">
        <v>1</v>
      </c>
      <c r="S180" s="3">
        <f>Q180*S179</f>
        <v>14819.112000000001</v>
      </c>
      <c r="T180" s="3">
        <f>U$55*POWER($B$1,O180)</f>
        <v>254295042.31123522</v>
      </c>
      <c r="U180" s="8">
        <f>T180/(P180*Q180*S179)</f>
        <v>139.5116906049449</v>
      </c>
      <c r="V180">
        <v>97</v>
      </c>
      <c r="W180" s="11">
        <f>X$81*V180</f>
        <v>97</v>
      </c>
      <c r="X180">
        <v>1</v>
      </c>
      <c r="Z180" s="3">
        <f>X180*Z179</f>
        <v>463.09725000000003</v>
      </c>
      <c r="AA180" s="3">
        <f>AB$81*POWER($B$1,V180)</f>
        <v>6918021.6352330381</v>
      </c>
      <c r="AB180" s="8">
        <f>AA180/(W180*X180*Z179)</f>
        <v>154.00612003743393</v>
      </c>
      <c r="AC180">
        <v>74</v>
      </c>
      <c r="AD180" s="11">
        <f>AE$104*AC180</f>
        <v>74</v>
      </c>
      <c r="AE180">
        <v>1</v>
      </c>
      <c r="AG180" s="3">
        <f>AE180*AG179</f>
        <v>91.884375000000006</v>
      </c>
      <c r="AH180" s="3">
        <f>AI$104*POWER($B$1,AC180)</f>
        <v>285262.00858087535</v>
      </c>
      <c r="AI180" s="8">
        <f>AH180/(AD180*AE180*AG179)</f>
        <v>41.953727256126697</v>
      </c>
      <c r="AJ180">
        <v>41</v>
      </c>
      <c r="AK180" s="11">
        <f>AL$137*AJ180</f>
        <v>41</v>
      </c>
      <c r="AL180">
        <v>1</v>
      </c>
      <c r="AN180" s="3">
        <f>AL180*AN179</f>
        <v>5.4450000000000003</v>
      </c>
      <c r="AO180" s="3">
        <f>AP$137*POWER($B$1,AJ180)</f>
        <v>2940.6677887924179</v>
      </c>
      <c r="AP180" s="8">
        <f>AO180/(AK180*AL180*AN179)</f>
        <v>13.172379174415632</v>
      </c>
      <c r="AQ180">
        <v>9</v>
      </c>
      <c r="AR180" s="11">
        <f>AS$169*AQ180</f>
        <v>9</v>
      </c>
      <c r="AS180">
        <v>1</v>
      </c>
      <c r="AU180" s="3">
        <f>AS180*AU179</f>
        <v>1</v>
      </c>
      <c r="AV180" s="3">
        <f>AW$169*POWER($B$1,AQ180)</f>
        <v>34.822022531844986</v>
      </c>
      <c r="AW180" s="8">
        <f>AV180/(AR180*AS180*AU179)</f>
        <v>3.8691136146494429</v>
      </c>
    </row>
    <row r="181" spans="1:49">
      <c r="A181">
        <v>175</v>
      </c>
      <c r="B181" s="11">
        <f>C$4*A181</f>
        <v>175</v>
      </c>
      <c r="C181">
        <v>1</v>
      </c>
      <c r="E181" s="3">
        <f>C181*E180</f>
        <v>4808505.4617599994</v>
      </c>
      <c r="F181" s="3">
        <f>G$4*POWER($B$1,A181)</f>
        <v>343597383680.00397</v>
      </c>
      <c r="G181" s="8">
        <f>F181/(B181*C181*E180)</f>
        <v>408.32097137931703</v>
      </c>
      <c r="H181">
        <v>151</v>
      </c>
      <c r="I181" s="11">
        <f>J$28*H181</f>
        <v>151</v>
      </c>
      <c r="J181">
        <v>1</v>
      </c>
      <c r="L181" s="3">
        <f>J181*L180</f>
        <v>400708.78847999999</v>
      </c>
      <c r="M181" s="3">
        <f>N$28*POWER($B$1,H181)</f>
        <v>12334054669.203283</v>
      </c>
      <c r="N181" s="8">
        <f>M181/(I181*J181*L180)</f>
        <v>203.84499567091171</v>
      </c>
      <c r="O181">
        <v>124</v>
      </c>
      <c r="P181" s="11">
        <f>Q$55*O181</f>
        <v>124</v>
      </c>
      <c r="Q181">
        <v>1</v>
      </c>
      <c r="S181" s="3">
        <f>Q181*S180</f>
        <v>14819.112000000001</v>
      </c>
      <c r="T181" s="3">
        <f>U$55*POWER($B$1,O181)</f>
        <v>292108296.78681737</v>
      </c>
      <c r="U181" s="8">
        <f>T181/(P181*Q181*S180)</f>
        <v>158.96445555316879</v>
      </c>
      <c r="V181">
        <v>98</v>
      </c>
      <c r="W181" s="11">
        <f>X$81*V181</f>
        <v>98</v>
      </c>
      <c r="X181">
        <v>1</v>
      </c>
      <c r="Z181" s="3">
        <f>X181*Z180</f>
        <v>463.09725000000003</v>
      </c>
      <c r="AA181" s="3">
        <f>AB$81*POWER($B$1,V181)</f>
        <v>7946720.0722260876</v>
      </c>
      <c r="AB181" s="8">
        <f>AA181/(W181*X181*Z180)</f>
        <v>175.10140759600199</v>
      </c>
      <c r="AC181">
        <v>75</v>
      </c>
      <c r="AD181" s="11">
        <f>AE$104*AC181</f>
        <v>75</v>
      </c>
      <c r="AE181">
        <v>1</v>
      </c>
      <c r="AG181" s="3">
        <f>AE181*AG180</f>
        <v>91.884375000000006</v>
      </c>
      <c r="AH181" s="3">
        <f>AI$104*POWER($B$1,AC181)</f>
        <v>327680.00000000163</v>
      </c>
      <c r="AI181" s="8">
        <f>AH181/(AD181*AE181*AG180)</f>
        <v>47.549615118638926</v>
      </c>
      <c r="AJ181">
        <v>42</v>
      </c>
      <c r="AK181" s="11">
        <f>AL$137*AJ181</f>
        <v>42</v>
      </c>
      <c r="AL181">
        <v>1</v>
      </c>
      <c r="AN181" s="3">
        <f>AL181*AN180</f>
        <v>5.4450000000000003</v>
      </c>
      <c r="AO181" s="3">
        <f>AP$137*POWER($B$1,AJ181)</f>
        <v>3377.9402515786187</v>
      </c>
      <c r="AP181" s="8">
        <f>AO181/(AK181*AL181*AN180)</f>
        <v>14.770826234547286</v>
      </c>
      <c r="AQ181" s="4">
        <v>10</v>
      </c>
      <c r="AR181" s="11">
        <f>AS$169*AQ181</f>
        <v>10</v>
      </c>
      <c r="AS181">
        <v>1.5</v>
      </c>
      <c r="AU181" s="3">
        <f>AS181*AU180</f>
        <v>1.5</v>
      </c>
      <c r="AV181" s="3">
        <f>AW$169*POWER($B$1,AQ181)</f>
        <v>40.000000000000028</v>
      </c>
      <c r="AW181" s="8">
        <f>AV181/(AR181*AS181*AU180)</f>
        <v>2.6666666666666687</v>
      </c>
    </row>
    <row r="182" spans="1:49">
      <c r="A182">
        <v>176</v>
      </c>
      <c r="B182" s="11">
        <f>C$4*A182</f>
        <v>176</v>
      </c>
      <c r="C182">
        <v>1</v>
      </c>
      <c r="E182" s="3">
        <f>C182*E181</f>
        <v>4808505.4617599994</v>
      </c>
      <c r="F182" s="3">
        <f>G$4*POWER($B$1,A182)</f>
        <v>394689749414.50568</v>
      </c>
      <c r="G182" s="8">
        <f>F182/(B182*C182*E181)</f>
        <v>466.37264161072301</v>
      </c>
      <c r="H182">
        <v>152</v>
      </c>
      <c r="I182" s="11">
        <f>J$28*H182</f>
        <v>152</v>
      </c>
      <c r="J182">
        <v>1</v>
      </c>
      <c r="L182" s="3">
        <f>J182*L181</f>
        <v>400708.78847999999</v>
      </c>
      <c r="M182" s="3">
        <f>N$28*POWER($B$1,H182)</f>
        <v>14168108308.95731</v>
      </c>
      <c r="N182" s="8">
        <f>M182/(I182*J182*L181)</f>
        <v>232.61590849628061</v>
      </c>
      <c r="O182">
        <v>125</v>
      </c>
      <c r="P182" s="11">
        <f>Q$55*O182</f>
        <v>125</v>
      </c>
      <c r="Q182">
        <v>1</v>
      </c>
      <c r="S182" s="3">
        <f>Q182*S181</f>
        <v>14819.112000000001</v>
      </c>
      <c r="T182" s="3">
        <f>U$55*POWER($B$1,O182)</f>
        <v>335544320.00000274</v>
      </c>
      <c r="U182" s="8">
        <f>T182/(P182*Q182*S181)</f>
        <v>181.14139092814884</v>
      </c>
      <c r="V182">
        <v>99</v>
      </c>
      <c r="W182" s="11">
        <f>X$81*V182</f>
        <v>99</v>
      </c>
      <c r="X182">
        <v>1</v>
      </c>
      <c r="Z182" s="3">
        <f>X182*Z181</f>
        <v>463.09725000000003</v>
      </c>
      <c r="AA182" s="3">
        <f>AB$81*POWER($B$1,V182)</f>
        <v>9128384.274588028</v>
      </c>
      <c r="AB182" s="8">
        <f>AA182/(W182*X182*Z181)</f>
        <v>199.10699483427172</v>
      </c>
      <c r="AC182">
        <v>76</v>
      </c>
      <c r="AD182" s="11">
        <f>AE$104*AC182</f>
        <v>76</v>
      </c>
      <c r="AE182">
        <v>1</v>
      </c>
      <c r="AG182" s="3">
        <f>AE182*AG181</f>
        <v>91.884375000000006</v>
      </c>
      <c r="AH182" s="3">
        <f>AI$104*POWER($B$1,AC182)</f>
        <v>376405.47696543037</v>
      </c>
      <c r="AI182" s="8">
        <f>AH182/(AD182*AE182*AG181)</f>
        <v>53.901478290318437</v>
      </c>
      <c r="AJ182">
        <v>43</v>
      </c>
      <c r="AK182" s="11">
        <f>AL$137*AJ182</f>
        <v>43</v>
      </c>
      <c r="AL182">
        <v>1</v>
      </c>
      <c r="AN182" s="3">
        <f>AL182*AN181</f>
        <v>5.4450000000000003</v>
      </c>
      <c r="AO182" s="3">
        <f>AP$137*POWER($B$1,AJ182)</f>
        <v>3880.2344102666302</v>
      </c>
      <c r="AP182" s="8">
        <f>AO182/(AK182*AL182*AN181)</f>
        <v>16.572637197627991</v>
      </c>
      <c r="AQ182">
        <v>11</v>
      </c>
      <c r="AR182" s="11">
        <f>AS$169*AQ182</f>
        <v>11</v>
      </c>
      <c r="AS182">
        <v>1</v>
      </c>
      <c r="AU182" s="3">
        <f>AS182*AU181</f>
        <v>1.5</v>
      </c>
      <c r="AV182" s="3">
        <f>AW$169*POWER($B$1,AQ182)</f>
        <v>45.947934199881431</v>
      </c>
      <c r="AW182" s="8">
        <f>AV182/(AR182*AS182*AU181)</f>
        <v>2.7847232848412986</v>
      </c>
    </row>
    <row r="183" spans="1:49">
      <c r="A183">
        <v>177</v>
      </c>
      <c r="B183" s="11">
        <f>C$4*A183</f>
        <v>177</v>
      </c>
      <c r="C183">
        <v>1</v>
      </c>
      <c r="E183" s="3">
        <f>C183*E182</f>
        <v>4808505.4617599994</v>
      </c>
      <c r="F183" s="3">
        <f>G$4*POWER($B$1,A183)</f>
        <v>453379465886.63477</v>
      </c>
      <c r="G183" s="8">
        <f>F183/(B183*C183*E182)</f>
        <v>532.69481117039129</v>
      </c>
      <c r="H183">
        <v>153</v>
      </c>
      <c r="I183" s="11">
        <f>J$28*H183</f>
        <v>153</v>
      </c>
      <c r="J183">
        <v>1</v>
      </c>
      <c r="L183" s="3">
        <f>J183*L182</f>
        <v>400708.78847999999</v>
      </c>
      <c r="M183" s="3">
        <f>N$28*POWER($B$1,H183)</f>
        <v>16274882707.91909</v>
      </c>
      <c r="N183" s="8">
        <f>M183/(I183*J183*L182)</f>
        <v>265.45907018460395</v>
      </c>
      <c r="O183">
        <v>126</v>
      </c>
      <c r="P183" s="11">
        <f>Q$55*O183</f>
        <v>126</v>
      </c>
      <c r="Q183">
        <v>1</v>
      </c>
      <c r="S183" s="3">
        <f>Q183*S182</f>
        <v>14819.112000000001</v>
      </c>
      <c r="T183" s="3">
        <f>U$55*POWER($B$1,O183)</f>
        <v>385439208.41260195</v>
      </c>
      <c r="U183" s="8">
        <f>T183/(P183*Q183*S182)</f>
        <v>206.42541446531692</v>
      </c>
      <c r="V183" s="4">
        <v>100</v>
      </c>
      <c r="W183" s="11">
        <f>X$81*V183</f>
        <v>100</v>
      </c>
      <c r="X183">
        <v>2</v>
      </c>
      <c r="Y183" t="s">
        <v>39</v>
      </c>
      <c r="Z183" s="3">
        <f>X183*Z182</f>
        <v>926.19450000000006</v>
      </c>
      <c r="AA183" s="3">
        <f>AB$81*POWER($B$1,V183)</f>
        <v>10485760.000000071</v>
      </c>
      <c r="AB183" s="8">
        <f>AA183/(W183*X183*Z182)</f>
        <v>113.21336933009286</v>
      </c>
      <c r="AC183">
        <v>77</v>
      </c>
      <c r="AD183" s="11">
        <f>AE$104*AC183</f>
        <v>77</v>
      </c>
      <c r="AE183">
        <v>1</v>
      </c>
      <c r="AG183" s="3">
        <f>AE183*AG182</f>
        <v>91.884375000000006</v>
      </c>
      <c r="AH183" s="3">
        <f>AI$104*POWER($B$1,AC183)</f>
        <v>432376.35220206424</v>
      </c>
      <c r="AI183" s="8">
        <f>AH183/(AD183*AE183*AG182)</f>
        <v>61.112428542127098</v>
      </c>
      <c r="AJ183">
        <v>44</v>
      </c>
      <c r="AK183" s="11">
        <f>AL$137*AJ183</f>
        <v>44</v>
      </c>
      <c r="AL183">
        <v>1</v>
      </c>
      <c r="AN183" s="3">
        <f>AL183*AN182</f>
        <v>5.4450000000000003</v>
      </c>
      <c r="AO183" s="3">
        <f>AP$137*POWER($B$1,AJ183)</f>
        <v>4457.2188840761683</v>
      </c>
      <c r="AP183" s="8">
        <f>AO183/(AK183*AL183*AN182)</f>
        <v>18.604302880357992</v>
      </c>
      <c r="AQ183">
        <v>12</v>
      </c>
      <c r="AR183" s="11">
        <f>AS$169*AQ183</f>
        <v>12</v>
      </c>
      <c r="AS183">
        <v>1</v>
      </c>
      <c r="AU183" s="3">
        <f>AS183*AU182</f>
        <v>1.5</v>
      </c>
      <c r="AV183" s="3">
        <f>AW$169*POWER($B$1,AQ183)</f>
        <v>52.780316430915811</v>
      </c>
      <c r="AW183" s="8">
        <f>AV183/(AR183*AS183*AU182)</f>
        <v>2.9322398017175448</v>
      </c>
    </row>
    <row r="184" spans="1:49">
      <c r="A184">
        <v>178</v>
      </c>
      <c r="B184" s="11">
        <f>C$4*A184</f>
        <v>178</v>
      </c>
      <c r="C184">
        <v>1</v>
      </c>
      <c r="E184" s="3">
        <f>C184*E183</f>
        <v>4808505.4617599994</v>
      </c>
      <c r="F184" s="3">
        <f>G$4*POWER($B$1,A184)</f>
        <v>520796246653.41174</v>
      </c>
      <c r="G184" s="8">
        <f>F184/(B184*C184*E183)</f>
        <v>608.46798109729548</v>
      </c>
      <c r="H184">
        <v>154</v>
      </c>
      <c r="I184" s="11">
        <f>J$28*H184</f>
        <v>154</v>
      </c>
      <c r="J184">
        <v>1</v>
      </c>
      <c r="L184" s="3">
        <f>J184*L183</f>
        <v>400708.78847999999</v>
      </c>
      <c r="M184" s="3">
        <f>N$28*POWER($B$1,H184)</f>
        <v>18694930994.356346</v>
      </c>
      <c r="N184" s="8">
        <f>M184/(I184*J184*L183)</f>
        <v>302.95231673853789</v>
      </c>
      <c r="O184">
        <v>127</v>
      </c>
      <c r="P184" s="11">
        <f>Q$55*O184</f>
        <v>127</v>
      </c>
      <c r="Q184">
        <v>1</v>
      </c>
      <c r="S184" s="3">
        <f>Q184*S183</f>
        <v>14819.112000000001</v>
      </c>
      <c r="T184" s="3">
        <f>U$55*POWER($B$1,O184)</f>
        <v>442753384.65491527</v>
      </c>
      <c r="U184" s="8">
        <f>T184/(P184*Q184*S183)</f>
        <v>235.25344320678926</v>
      </c>
      <c r="V184">
        <v>101</v>
      </c>
      <c r="W184" s="11">
        <f>X$81*V184</f>
        <v>101</v>
      </c>
      <c r="X184">
        <v>1</v>
      </c>
      <c r="Z184" s="3">
        <f>X184*Z183</f>
        <v>926.19450000000006</v>
      </c>
      <c r="AA184" s="3">
        <f>AB$81*POWER($B$1,V184)</f>
        <v>12044975.26289379</v>
      </c>
      <c r="AB184" s="8">
        <f>AA184/(W184*X184*Z183)</f>
        <v>128.76040704272222</v>
      </c>
      <c r="AC184">
        <v>78</v>
      </c>
      <c r="AD184" s="11">
        <f>AE$104*AC184</f>
        <v>78</v>
      </c>
      <c r="AE184">
        <v>1</v>
      </c>
      <c r="AG184" s="3">
        <f>AE184*AG183</f>
        <v>91.884375000000006</v>
      </c>
      <c r="AH184" s="3">
        <f>AI$104*POWER($B$1,AC184)</f>
        <v>496670.00451412977</v>
      </c>
      <c r="AI184" s="8">
        <f>AH184/(AD184*AE184*AG183)</f>
        <v>69.299749390879143</v>
      </c>
      <c r="AJ184">
        <v>45</v>
      </c>
      <c r="AK184" s="11">
        <f>AL$137*AJ184</f>
        <v>45</v>
      </c>
      <c r="AL184">
        <v>1</v>
      </c>
      <c r="AN184" s="3">
        <f>AL184*AN183</f>
        <v>5.4450000000000003</v>
      </c>
      <c r="AO184" s="3">
        <f>AP$137*POWER($B$1,AJ184)</f>
        <v>5120.0000000000146</v>
      </c>
      <c r="AP184" s="8">
        <f>AO184/(AK184*AL184*AN183)</f>
        <v>20.895826956433076</v>
      </c>
      <c r="AQ184">
        <v>13</v>
      </c>
      <c r="AR184" s="11">
        <f>AS$169*AQ184</f>
        <v>13</v>
      </c>
      <c r="AS184">
        <v>1</v>
      </c>
      <c r="AU184" s="3">
        <f>AS184*AU183</f>
        <v>1.5</v>
      </c>
      <c r="AV184" s="3">
        <f>AW$169*POWER($B$1,AQ184)</f>
        <v>60.628662660415969</v>
      </c>
      <c r="AW184" s="8">
        <f>AV184/(AR184*AS184*AU183)</f>
        <v>3.1091621877136393</v>
      </c>
    </row>
    <row r="185" spans="1:49">
      <c r="A185">
        <v>179</v>
      </c>
      <c r="B185" s="11">
        <f>C$4*A185</f>
        <v>179</v>
      </c>
      <c r="C185">
        <v>1</v>
      </c>
      <c r="E185" s="3">
        <f>C185*E184</f>
        <v>4808505.4617599994</v>
      </c>
      <c r="F185" s="3">
        <f>G$4*POWER($B$1,A185)</f>
        <v>598237791819.40417</v>
      </c>
      <c r="G185" s="8">
        <f>F185/(B185*C185*E184)</f>
        <v>695.04144175396539</v>
      </c>
      <c r="H185">
        <v>155</v>
      </c>
      <c r="I185" s="11">
        <f>J$28*H185</f>
        <v>155</v>
      </c>
      <c r="J185">
        <v>1</v>
      </c>
      <c r="L185" s="3">
        <f>J185*L184</f>
        <v>400708.78847999999</v>
      </c>
      <c r="M185" s="3">
        <f>N$28*POWER($B$1,H185)</f>
        <v>21474836480.000221</v>
      </c>
      <c r="N185" s="8">
        <f>M185/(I185*J185*L184)</f>
        <v>345.75566124861473</v>
      </c>
      <c r="O185">
        <v>128</v>
      </c>
      <c r="P185" s="11">
        <f>Q$55*O185</f>
        <v>128</v>
      </c>
      <c r="Q185">
        <v>1</v>
      </c>
      <c r="S185" s="3">
        <f>Q185*S184</f>
        <v>14819.112000000001</v>
      </c>
      <c r="T185" s="3">
        <f>U$55*POWER($B$1,O185)</f>
        <v>508590084.62247068</v>
      </c>
      <c r="U185" s="8">
        <f>T185/(P185*Q185*S184)</f>
        <v>268.12403038137859</v>
      </c>
      <c r="V185">
        <v>102</v>
      </c>
      <c r="W185" s="11">
        <f>X$81*V185</f>
        <v>102</v>
      </c>
      <c r="X185">
        <v>1</v>
      </c>
      <c r="Z185" s="3">
        <f>X185*Z184</f>
        <v>926.19450000000006</v>
      </c>
      <c r="AA185" s="3">
        <f>AB$81*POWER($B$1,V185)</f>
        <v>13836043.270466076</v>
      </c>
      <c r="AB185" s="8">
        <f>AA185/(W185*X185*Z184)</f>
        <v>146.45680042775578</v>
      </c>
      <c r="AC185">
        <v>79</v>
      </c>
      <c r="AD185" s="11">
        <f>AE$104*AC185</f>
        <v>79</v>
      </c>
      <c r="AE185">
        <v>1</v>
      </c>
      <c r="AG185" s="3">
        <f>AE185*AG184</f>
        <v>91.884375000000006</v>
      </c>
      <c r="AH185" s="3">
        <f>AI$104*POWER($B$1,AC185)</f>
        <v>570524.01716175093</v>
      </c>
      <c r="AI185" s="8">
        <f>AH185/(AD185*AE185*AG184)</f>
        <v>78.596856125401956</v>
      </c>
      <c r="AJ185">
        <v>46</v>
      </c>
      <c r="AK185" s="11">
        <f>AL$137*AJ185</f>
        <v>46</v>
      </c>
      <c r="AL185">
        <v>1</v>
      </c>
      <c r="AN185" s="3">
        <f>AL185*AN184</f>
        <v>5.4450000000000003</v>
      </c>
      <c r="AO185" s="3">
        <f>AP$137*POWER($B$1,AJ185)</f>
        <v>5881.3355775848368</v>
      </c>
      <c r="AP185" s="8">
        <f>AO185/(AK185*AL185*AN184)</f>
        <v>23.481197658740911</v>
      </c>
      <c r="AQ185">
        <v>14</v>
      </c>
      <c r="AR185" s="11">
        <f>AS$169*AQ185</f>
        <v>14</v>
      </c>
      <c r="AS185">
        <v>1</v>
      </c>
      <c r="AU185" s="3">
        <f>AS185*AU184</f>
        <v>1.5</v>
      </c>
      <c r="AV185" s="3">
        <f>AW$169*POWER($B$1,AQ185)</f>
        <v>69.644045063689987</v>
      </c>
      <c r="AW185" s="8">
        <f>AV185/(AR185*AS185*AU184)</f>
        <v>3.3163830982709519</v>
      </c>
    </row>
    <row r="186" spans="1:49">
      <c r="A186" s="4">
        <v>180</v>
      </c>
      <c r="B186" s="11">
        <f>C$4*A186</f>
        <v>180</v>
      </c>
      <c r="C186">
        <v>4</v>
      </c>
      <c r="E186" s="3">
        <f>C186*E185</f>
        <v>19234021.847039998</v>
      </c>
      <c r="F186" s="3">
        <f>G$4*POWER($B$1,A186)</f>
        <v>687194767360.0083</v>
      </c>
      <c r="G186" s="8">
        <f>F186/(B186*C186*E185)</f>
        <v>198.48936108716811</v>
      </c>
      <c r="H186">
        <v>156</v>
      </c>
      <c r="I186" s="11">
        <f>J$28*H186</f>
        <v>156</v>
      </c>
      <c r="J186">
        <v>1</v>
      </c>
      <c r="L186" s="3">
        <f>J186*L185</f>
        <v>400708.78847999999</v>
      </c>
      <c r="M186" s="3">
        <f>N$28*POWER($B$1,H186)</f>
        <v>24668109338.406578</v>
      </c>
      <c r="N186" s="8">
        <f>M186/(I186*J186*L185)</f>
        <v>394.62300443984208</v>
      </c>
      <c r="O186">
        <v>129</v>
      </c>
      <c r="P186" s="11">
        <f>Q$55*O186</f>
        <v>129</v>
      </c>
      <c r="Q186">
        <v>1</v>
      </c>
      <c r="S186" s="3">
        <f>Q186*S185</f>
        <v>14819.112000000001</v>
      </c>
      <c r="T186" s="3">
        <f>U$55*POWER($B$1,O186)</f>
        <v>584216593.57363486</v>
      </c>
      <c r="U186" s="8">
        <f>T186/(P186*Q186*S185)</f>
        <v>305.60608509446411</v>
      </c>
      <c r="V186">
        <v>103</v>
      </c>
      <c r="W186" s="11">
        <f>X$81*V186</f>
        <v>103</v>
      </c>
      <c r="X186">
        <v>1</v>
      </c>
      <c r="Z186" s="3">
        <f>X186*Z185</f>
        <v>926.19450000000006</v>
      </c>
      <c r="AA186" s="3">
        <f>AB$81*POWER($B$1,V186)</f>
        <v>15893440.144452183</v>
      </c>
      <c r="AB186" s="8">
        <f>AA186/(W186*X186*Z185)</f>
        <v>166.60133926609905</v>
      </c>
      <c r="AC186" s="4">
        <v>80</v>
      </c>
      <c r="AD186" s="11">
        <f>AE$104*AC186</f>
        <v>80</v>
      </c>
      <c r="AE186">
        <v>1.44</v>
      </c>
      <c r="AF186" t="s">
        <v>38</v>
      </c>
      <c r="AG186" s="3">
        <f>AE186*AG185</f>
        <v>132.3135</v>
      </c>
      <c r="AH186" s="3">
        <f>AI$104*POWER($B$1,AC186)</f>
        <v>655360.00000000349</v>
      </c>
      <c r="AI186" s="8">
        <f>AH186/(AD186*AE186*AG185)</f>
        <v>61.913561352394453</v>
      </c>
      <c r="AJ186">
        <v>47</v>
      </c>
      <c r="AK186" s="11">
        <f>AL$137*AJ186</f>
        <v>47</v>
      </c>
      <c r="AL186">
        <v>1</v>
      </c>
      <c r="AN186" s="3">
        <f>AL186*AN185</f>
        <v>5.4450000000000003</v>
      </c>
      <c r="AO186" s="3">
        <f>AP$137*POWER($B$1,AJ186)</f>
        <v>6755.8805031572392</v>
      </c>
      <c r="AP186" s="8">
        <f>AO186/(AK186*AL186*AN185)</f>
        <v>26.398923483020685</v>
      </c>
      <c r="AQ186">
        <v>15</v>
      </c>
      <c r="AR186" s="11">
        <f>AS$169*AQ186</f>
        <v>15</v>
      </c>
      <c r="AS186">
        <v>1</v>
      </c>
      <c r="AU186" s="3">
        <f>AS186*AU185</f>
        <v>1.5</v>
      </c>
      <c r="AV186" s="3">
        <f>AW$169*POWER($B$1,AQ186)</f>
        <v>80.000000000000071</v>
      </c>
      <c r="AW186" s="8">
        <f>AV186/(AR186*AS186*AU185)</f>
        <v>3.5555555555555589</v>
      </c>
    </row>
    <row r="187" spans="1:49">
      <c r="A187">
        <v>181</v>
      </c>
      <c r="B187" s="11">
        <f>C$4*A187</f>
        <v>181</v>
      </c>
      <c r="C187">
        <v>1</v>
      </c>
      <c r="E187" s="3">
        <f>C187*E186</f>
        <v>19234021.847039998</v>
      </c>
      <c r="F187" s="3">
        <f>G$4*POWER($B$1,A187)</f>
        <v>789379498829.01172</v>
      </c>
      <c r="G187" s="8">
        <f>F187/(B187*C187*E186)</f>
        <v>226.74470973339032</v>
      </c>
      <c r="H187">
        <v>157</v>
      </c>
      <c r="I187" s="11">
        <f>J$28*H187</f>
        <v>157</v>
      </c>
      <c r="J187">
        <v>1</v>
      </c>
      <c r="L187" s="3">
        <f>J187*L186</f>
        <v>400708.78847999999</v>
      </c>
      <c r="M187" s="3">
        <f>N$28*POWER($B$1,H187)</f>
        <v>28336216617.914635</v>
      </c>
      <c r="N187" s="8">
        <f>M187/(I187*J187*L186)</f>
        <v>450.41551708833981</v>
      </c>
      <c r="O187" s="4">
        <v>130</v>
      </c>
      <c r="P187" s="11">
        <f>Q$55*O187</f>
        <v>130</v>
      </c>
      <c r="Q187">
        <v>4</v>
      </c>
      <c r="S187" s="3">
        <f>Q187*S186</f>
        <v>59276.448000000004</v>
      </c>
      <c r="T187" s="3">
        <f>U$55*POWER($B$1,O187)</f>
        <v>671088640.00000584</v>
      </c>
      <c r="U187" s="8">
        <f>T187/(P187*Q187*S186)</f>
        <v>87.087207176994696</v>
      </c>
      <c r="V187">
        <v>104</v>
      </c>
      <c r="W187" s="11">
        <f>X$81*V187</f>
        <v>104</v>
      </c>
      <c r="X187">
        <v>1</v>
      </c>
      <c r="Z187" s="3">
        <f>X187*Z186</f>
        <v>926.19450000000006</v>
      </c>
      <c r="AA187" s="3">
        <f>AB$81*POWER($B$1,V187)</f>
        <v>18256768.54917606</v>
      </c>
      <c r="AB187" s="8">
        <f>AA187/(W187*X187*Z186)</f>
        <v>189.53454315954713</v>
      </c>
      <c r="AC187">
        <v>81</v>
      </c>
      <c r="AD187" s="11">
        <f>AE$104*AC187</f>
        <v>81</v>
      </c>
      <c r="AE187">
        <v>1</v>
      </c>
      <c r="AG187" s="3">
        <f>AE187*AG186</f>
        <v>132.3135</v>
      </c>
      <c r="AH187" s="3">
        <f>AI$104*POWER($B$1,AC187)</f>
        <v>752810.95393086097</v>
      </c>
      <c r="AI187" s="8">
        <f>AH187/(AD187*AE187*AG186)</f>
        <v>70.241981311114586</v>
      </c>
      <c r="AJ187">
        <v>48</v>
      </c>
      <c r="AK187" s="11">
        <f>AL$137*AJ187</f>
        <v>48</v>
      </c>
      <c r="AL187">
        <v>1</v>
      </c>
      <c r="AN187" s="3">
        <f>AL187*AN186</f>
        <v>5.4450000000000003</v>
      </c>
      <c r="AO187" s="3">
        <f>AP$137*POWER($B$1,AJ187)</f>
        <v>7760.4688205332623</v>
      </c>
      <c r="AP187" s="8">
        <f>AO187/(AK187*AL187*AN186)</f>
        <v>29.692641645750161</v>
      </c>
      <c r="AQ187">
        <v>16</v>
      </c>
      <c r="AR187" s="11">
        <f>AS$169*AQ187</f>
        <v>16</v>
      </c>
      <c r="AS187">
        <v>1</v>
      </c>
      <c r="AU187" s="3">
        <f>AS187*AU186</f>
        <v>1.5</v>
      </c>
      <c r="AV187" s="3">
        <f>AW$169*POWER($B$1,AQ187)</f>
        <v>91.89586839976289</v>
      </c>
      <c r="AW187" s="8">
        <f>AV187/(AR187*AS187*AU186)</f>
        <v>3.8289945166567869</v>
      </c>
    </row>
    <row r="188" spans="1:49">
      <c r="A188">
        <v>182</v>
      </c>
      <c r="B188" s="11">
        <f>C$4*A188</f>
        <v>182</v>
      </c>
      <c r="C188">
        <v>1</v>
      </c>
      <c r="E188" s="3">
        <f>C188*E187</f>
        <v>19234021.847039998</v>
      </c>
      <c r="F188" s="3">
        <f>G$4*POWER($B$1,A188)</f>
        <v>906758931773.26965</v>
      </c>
      <c r="G188" s="8">
        <f>F188/(B188*C188*E187)</f>
        <v>259.03016916802</v>
      </c>
      <c r="H188">
        <v>158</v>
      </c>
      <c r="I188" s="11">
        <f>J$28*H188</f>
        <v>158</v>
      </c>
      <c r="J188">
        <v>1</v>
      </c>
      <c r="L188" s="3">
        <f>J188*L187</f>
        <v>400708.78847999999</v>
      </c>
      <c r="M188" s="3">
        <f>N$28*POWER($B$1,H188)</f>
        <v>32549765415.838181</v>
      </c>
      <c r="N188" s="8">
        <f>M188/(I188*J188*L187)</f>
        <v>514.11693339549879</v>
      </c>
      <c r="O188">
        <v>131</v>
      </c>
      <c r="P188" s="11">
        <f>Q$55*O188</f>
        <v>131</v>
      </c>
      <c r="Q188">
        <v>1</v>
      </c>
      <c r="S188" s="3">
        <f>Q188*S187</f>
        <v>59276.448000000004</v>
      </c>
      <c r="T188" s="3">
        <f>U$55*POWER($B$1,O188)</f>
        <v>770878416.82520413</v>
      </c>
      <c r="U188" s="8">
        <f>T188/(P188*Q188*S187)</f>
        <v>99.273290926068483</v>
      </c>
      <c r="V188">
        <v>105</v>
      </c>
      <c r="W188" s="11">
        <f>X$81*V188</f>
        <v>105</v>
      </c>
      <c r="X188">
        <v>1</v>
      </c>
      <c r="Z188" s="3">
        <f>X188*Z187</f>
        <v>926.19450000000006</v>
      </c>
      <c r="AA188" s="3">
        <f>AB$81*POWER($B$1,V188)</f>
        <v>20971520.000000149</v>
      </c>
      <c r="AB188" s="8">
        <f>AA188/(W188*X188*Z187)</f>
        <v>215.6445130097008</v>
      </c>
      <c r="AC188">
        <v>82</v>
      </c>
      <c r="AD188" s="11">
        <f>AE$104*AC188</f>
        <v>82</v>
      </c>
      <c r="AE188">
        <v>1</v>
      </c>
      <c r="AG188" s="3">
        <f>AE188*AG187</f>
        <v>132.3135</v>
      </c>
      <c r="AH188" s="3">
        <f>AI$104*POWER($B$1,AC188)</f>
        <v>864752.70440412872</v>
      </c>
      <c r="AI188" s="8">
        <f>AH188/(AD188*AE188*AG187)</f>
        <v>79.702862427909679</v>
      </c>
      <c r="AJ188">
        <v>49</v>
      </c>
      <c r="AK188" s="11">
        <f>AL$137*AJ188</f>
        <v>49</v>
      </c>
      <c r="AL188">
        <v>1</v>
      </c>
      <c r="AN188" s="3">
        <f>AL188*AN187</f>
        <v>5.4450000000000003</v>
      </c>
      <c r="AO188" s="3">
        <f>AP$137*POWER($B$1,AJ188)</f>
        <v>8914.4377681523401</v>
      </c>
      <c r="AP188" s="8">
        <f>AO188/(AK188*AL188*AN187)</f>
        <v>33.411809254520492</v>
      </c>
      <c r="AQ188">
        <v>17</v>
      </c>
      <c r="AR188" s="11">
        <f>AS$169*AQ188</f>
        <v>17</v>
      </c>
      <c r="AS188">
        <v>1</v>
      </c>
      <c r="AU188" s="3">
        <f>AS188*AU187</f>
        <v>1.5</v>
      </c>
      <c r="AV188" s="3">
        <f>AW$169*POWER($B$1,AQ188)</f>
        <v>105.56063286183166</v>
      </c>
      <c r="AW188" s="8">
        <f>AV188/(AR188*AS188*AU187)</f>
        <v>4.1396326612483003</v>
      </c>
    </row>
    <row r="189" spans="1:49">
      <c r="A189">
        <v>183</v>
      </c>
      <c r="B189" s="11">
        <f>C$4*A189</f>
        <v>183</v>
      </c>
      <c r="C189">
        <v>1</v>
      </c>
      <c r="E189" s="3">
        <f>C189*E188</f>
        <v>19234021.847039998</v>
      </c>
      <c r="F189" s="3">
        <f>G$4*POWER($B$1,A189)</f>
        <v>1041592493306.8239</v>
      </c>
      <c r="G189" s="8">
        <f>F189/(B189*C189*E188)</f>
        <v>295.92158643529683</v>
      </c>
      <c r="H189">
        <v>159</v>
      </c>
      <c r="I189" s="11">
        <f>J$28*H189</f>
        <v>159</v>
      </c>
      <c r="J189">
        <v>1</v>
      </c>
      <c r="L189" s="3">
        <f>J189*L188</f>
        <v>400708.78847999999</v>
      </c>
      <c r="M189" s="3">
        <f>N$28*POWER($B$1,H189)</f>
        <v>37389861988.712708</v>
      </c>
      <c r="N189" s="8">
        <f>M189/(I189*J189*L188)</f>
        <v>586.85102865075294</v>
      </c>
      <c r="O189">
        <v>132</v>
      </c>
      <c r="P189" s="11">
        <f>Q$55*O189</f>
        <v>132</v>
      </c>
      <c r="Q189">
        <v>1</v>
      </c>
      <c r="S189" s="3">
        <f>Q189*S188</f>
        <v>59276.448000000004</v>
      </c>
      <c r="T189" s="3">
        <f>U$55*POWER($B$1,O189)</f>
        <v>885506769.30983078</v>
      </c>
      <c r="U189" s="8">
        <f>T189/(P189*Q189*S188)</f>
        <v>113.17116396690243</v>
      </c>
      <c r="V189">
        <v>106</v>
      </c>
      <c r="W189" s="11">
        <f>X$81*V189</f>
        <v>106</v>
      </c>
      <c r="X189">
        <v>1</v>
      </c>
      <c r="Z189" s="3">
        <f>X189*Z188</f>
        <v>926.19450000000006</v>
      </c>
      <c r="AA189" s="3">
        <f>AB$81*POWER($B$1,V189)</f>
        <v>24089950.525787588</v>
      </c>
      <c r="AB189" s="8">
        <f>AA189/(W189*X189*Z188)</f>
        <v>245.37360587386695</v>
      </c>
      <c r="AC189">
        <v>83</v>
      </c>
      <c r="AD189" s="11">
        <f>AE$104*AC189</f>
        <v>83</v>
      </c>
      <c r="AE189">
        <v>1</v>
      </c>
      <c r="AG189" s="3">
        <f>AE189*AG188</f>
        <v>132.3135</v>
      </c>
      <c r="AH189" s="3">
        <f>AI$104*POWER($B$1,AC189)</f>
        <v>993340.0090282599</v>
      </c>
      <c r="AI189" s="8">
        <f>AH189/(AD189*AE189*AG188)</f>
        <v>90.45148012865755</v>
      </c>
      <c r="AJ189" s="4">
        <v>50</v>
      </c>
      <c r="AK189" s="11">
        <f>AL$137*AJ189</f>
        <v>50</v>
      </c>
      <c r="AL189">
        <v>2.5</v>
      </c>
      <c r="AN189" s="3">
        <f>AL189*AN188</f>
        <v>13.612500000000001</v>
      </c>
      <c r="AO189" s="3">
        <f>AP$137*POWER($B$1,AJ189)</f>
        <v>10240.000000000035</v>
      </c>
      <c r="AP189" s="8">
        <f>AO189/(AK189*AL189*AN188)</f>
        <v>15.044995408631824</v>
      </c>
      <c r="AQ189">
        <v>18</v>
      </c>
      <c r="AR189" s="11">
        <f>AS$169*AQ189</f>
        <v>18</v>
      </c>
      <c r="AS189">
        <v>1</v>
      </c>
      <c r="AU189" s="3">
        <f>AS189*AU188</f>
        <v>1.5</v>
      </c>
      <c r="AV189" s="3">
        <f>AW$169*POWER($B$1,AQ189)</f>
        <v>121.25732532083198</v>
      </c>
      <c r="AW189" s="8">
        <f>AV189/(AR189*AS189*AU188)</f>
        <v>4.4910120489197034</v>
      </c>
    </row>
    <row r="190" spans="1:49">
      <c r="A190">
        <v>184</v>
      </c>
      <c r="B190" s="11">
        <f>C$4*A190</f>
        <v>184</v>
      </c>
      <c r="C190">
        <v>1</v>
      </c>
      <c r="E190" s="3">
        <f>C190*E189</f>
        <v>19234021.847039998</v>
      </c>
      <c r="F190" s="3">
        <f>G$4*POWER($B$1,A190)</f>
        <v>1196475583638.8088</v>
      </c>
      <c r="G190" s="8">
        <f>F190/(B190*C190*E189)</f>
        <v>338.0772230270648</v>
      </c>
      <c r="H190" s="4">
        <v>160</v>
      </c>
      <c r="I190" s="11">
        <f>J$28*H190</f>
        <v>160</v>
      </c>
      <c r="J190">
        <v>4</v>
      </c>
      <c r="L190" s="3">
        <f>J190*L189</f>
        <v>1602835.15392</v>
      </c>
      <c r="M190" s="3">
        <f>N$28*POWER($B$1,H190)</f>
        <v>42949672960.000458</v>
      </c>
      <c r="N190" s="8">
        <f>M190/(I190*J190*L189)</f>
        <v>167.47539841729781</v>
      </c>
      <c r="O190">
        <v>133</v>
      </c>
      <c r="P190" s="11">
        <f>Q$55*O190</f>
        <v>133</v>
      </c>
      <c r="Q190">
        <v>1</v>
      </c>
      <c r="S190" s="3">
        <f>Q190*S189</f>
        <v>59276.448000000004</v>
      </c>
      <c r="T190" s="3">
        <f>U$55*POWER($B$1,O190)</f>
        <v>1017180169.2449416</v>
      </c>
      <c r="U190" s="8">
        <f>T190/(P190*Q190*S189)</f>
        <v>129.0220898075807</v>
      </c>
      <c r="V190">
        <v>107</v>
      </c>
      <c r="W190" s="11">
        <f>X$81*V190</f>
        <v>107</v>
      </c>
      <c r="X190">
        <v>1</v>
      </c>
      <c r="Z190" s="3">
        <f>X190*Z189</f>
        <v>926.19450000000006</v>
      </c>
      <c r="AA190" s="3">
        <f>AB$81*POWER($B$1,V190)</f>
        <v>27672086.540932167</v>
      </c>
      <c r="AB190" s="8">
        <f>AA190/(W190*X190*Z189)</f>
        <v>279.22604941366535</v>
      </c>
      <c r="AC190">
        <v>84</v>
      </c>
      <c r="AD190" s="11">
        <f>AE$104*AC190</f>
        <v>84</v>
      </c>
      <c r="AE190">
        <v>1</v>
      </c>
      <c r="AG190" s="3">
        <f>AE190*AG189</f>
        <v>132.3135</v>
      </c>
      <c r="AH190" s="3">
        <f>AI$104*POWER($B$1,AC190)</f>
        <v>1141048.0343235023</v>
      </c>
      <c r="AI190" s="8">
        <f>AH190/(AD190*AE190*AG189)</f>
        <v>102.66454421142124</v>
      </c>
      <c r="AJ190">
        <v>51</v>
      </c>
      <c r="AK190" s="11">
        <f>AL$137*AJ190</f>
        <v>51</v>
      </c>
      <c r="AL190">
        <v>1</v>
      </c>
      <c r="AN190" s="3">
        <f>AL190*AN189</f>
        <v>13.612500000000001</v>
      </c>
      <c r="AO190" s="3">
        <f>AP$137*POWER($B$1,AJ190)</f>
        <v>11762.671155169679</v>
      </c>
      <c r="AP190" s="8">
        <f>AO190/(AK190*AL190*AN189)</f>
        <v>16.943295565522863</v>
      </c>
      <c r="AQ190">
        <v>19</v>
      </c>
      <c r="AR190" s="11">
        <f>AS$169*AQ190</f>
        <v>19</v>
      </c>
      <c r="AS190">
        <v>1</v>
      </c>
      <c r="AU190" s="3">
        <f>AS190*AU189</f>
        <v>1.5</v>
      </c>
      <c r="AV190" s="3">
        <f>AW$169*POWER($B$1,AQ190)</f>
        <v>139.28809012738003</v>
      </c>
      <c r="AW190" s="8">
        <f>AV190/(AR190*AS190*AU189)</f>
        <v>4.8873014079782466</v>
      </c>
    </row>
    <row r="191" spans="1:49">
      <c r="A191">
        <v>185</v>
      </c>
      <c r="B191" s="11">
        <f>C$4*A191</f>
        <v>185</v>
      </c>
      <c r="C191">
        <v>1</v>
      </c>
      <c r="E191" s="3">
        <f>C191*E190</f>
        <v>19234021.847039998</v>
      </c>
      <c r="F191" s="3">
        <f>G$4*POWER($B$1,A191)</f>
        <v>1374389534720.0173</v>
      </c>
      <c r="G191" s="8">
        <f>F191/(B191*C191*E190)</f>
        <v>386.24956752097592</v>
      </c>
      <c r="H191">
        <v>161</v>
      </c>
      <c r="I191" s="11">
        <f>J$28*H191</f>
        <v>161</v>
      </c>
      <c r="J191">
        <v>1</v>
      </c>
      <c r="L191" s="3">
        <f>J191*L190</f>
        <v>1602835.15392</v>
      </c>
      <c r="M191" s="3">
        <f>N$28*POWER($B$1,H191)</f>
        <v>49336218676.813171</v>
      </c>
      <c r="N191" s="8">
        <f>M191/(I191*J191*L190)</f>
        <v>191.18381581557571</v>
      </c>
      <c r="O191">
        <v>134</v>
      </c>
      <c r="P191" s="11">
        <f>Q$55*O191</f>
        <v>134</v>
      </c>
      <c r="Q191">
        <v>1</v>
      </c>
      <c r="S191" s="3">
        <f>Q191*S190</f>
        <v>59276.448000000004</v>
      </c>
      <c r="T191" s="3">
        <f>U$55*POWER($B$1,O191)</f>
        <v>1168433187.1472702</v>
      </c>
      <c r="U191" s="8">
        <f>T191/(P191*Q191*S190)</f>
        <v>147.10143648203689</v>
      </c>
      <c r="V191">
        <v>108</v>
      </c>
      <c r="W191" s="11">
        <f>X$81*V191</f>
        <v>108</v>
      </c>
      <c r="X191">
        <v>1</v>
      </c>
      <c r="Z191" s="3">
        <f>X191*Z190</f>
        <v>926.19450000000006</v>
      </c>
      <c r="AA191" s="3">
        <f>AB$81*POWER($B$1,V191)</f>
        <v>31786880.288904376</v>
      </c>
      <c r="AB191" s="8">
        <f>AA191/(W191*X191*Z190)</f>
        <v>317.77662860015198</v>
      </c>
      <c r="AC191">
        <v>85</v>
      </c>
      <c r="AD191" s="11">
        <f>AE$104*AC191</f>
        <v>85</v>
      </c>
      <c r="AE191">
        <v>1</v>
      </c>
      <c r="AG191" s="3">
        <f>AE191*AG190</f>
        <v>132.3135</v>
      </c>
      <c r="AH191" s="3">
        <f>AI$104*POWER($B$1,AC191)</f>
        <v>1310720.0000000072</v>
      </c>
      <c r="AI191" s="8">
        <f>AH191/(AD191*AE191*AG190)</f>
        <v>116.54317431038957</v>
      </c>
      <c r="AJ191">
        <v>52</v>
      </c>
      <c r="AK191" s="11">
        <f>AL$137*AJ191</f>
        <v>52</v>
      </c>
      <c r="AL191">
        <v>1</v>
      </c>
      <c r="AN191" s="3">
        <f>AL191*AN190</f>
        <v>13.612500000000001</v>
      </c>
      <c r="AO191" s="3">
        <f>AP$137*POWER($B$1,AJ191)</f>
        <v>13511.761006314484</v>
      </c>
      <c r="AP191" s="8">
        <f>AO191/(AK191*AL191*AN190)</f>
        <v>19.088452364645736</v>
      </c>
      <c r="AQ191" s="4">
        <v>20</v>
      </c>
      <c r="AR191" s="11">
        <f>AS$169*AQ191</f>
        <v>20</v>
      </c>
      <c r="AS191">
        <v>1.21</v>
      </c>
      <c r="AT191" t="s">
        <v>36</v>
      </c>
      <c r="AU191" s="3">
        <f>AS191*AU190</f>
        <v>1.8149999999999999</v>
      </c>
      <c r="AV191" s="3">
        <f>AW$169*POWER($B$1,AQ191)</f>
        <v>160.00000000000023</v>
      </c>
      <c r="AW191" s="8">
        <f>AV191/(AR191*AS191*AU190)</f>
        <v>4.4077134986225959</v>
      </c>
    </row>
    <row r="192" spans="1:49">
      <c r="A192">
        <v>186</v>
      </c>
      <c r="B192" s="11">
        <f>C$4*A192</f>
        <v>186</v>
      </c>
      <c r="C192">
        <v>1</v>
      </c>
      <c r="E192" s="3">
        <f>C192*E191</f>
        <v>19234021.847039998</v>
      </c>
      <c r="F192" s="3">
        <f>G$4*POWER($B$1,A192)</f>
        <v>1578758997658.0237</v>
      </c>
      <c r="G192" s="8">
        <f>F192/(B192*C192*E191)</f>
        <v>441.29884367466292</v>
      </c>
      <c r="H192">
        <v>162</v>
      </c>
      <c r="I192" s="11">
        <f>J$28*H192</f>
        <v>162</v>
      </c>
      <c r="J192">
        <v>1</v>
      </c>
      <c r="L192" s="3">
        <f>J192*L191</f>
        <v>1602835.15392</v>
      </c>
      <c r="M192" s="3">
        <f>N$28*POWER($B$1,H192)</f>
        <v>56672433235.829285</v>
      </c>
      <c r="N192" s="8">
        <f>M192/(I192*J192*L191)</f>
        <v>218.25690179897953</v>
      </c>
      <c r="O192">
        <v>135</v>
      </c>
      <c r="P192" s="11">
        <f>Q$55*O192</f>
        <v>135</v>
      </c>
      <c r="Q192">
        <v>1</v>
      </c>
      <c r="S192" s="3">
        <f>Q192*S191</f>
        <v>59276.448000000004</v>
      </c>
      <c r="T192" s="3">
        <f>U$55*POWER($B$1,O192)</f>
        <v>1342177280.0000122</v>
      </c>
      <c r="U192" s="8">
        <f>T192/(P192*Q192*S191)</f>
        <v>167.72351011865649</v>
      </c>
      <c r="V192">
        <v>109</v>
      </c>
      <c r="W192" s="11">
        <f>X$81*V192</f>
        <v>109</v>
      </c>
      <c r="X192">
        <v>1</v>
      </c>
      <c r="Z192" s="3">
        <f>X192*Z191</f>
        <v>926.19450000000006</v>
      </c>
      <c r="AA192" s="3">
        <f>AB$81*POWER($B$1,V192)</f>
        <v>36513537.098352134</v>
      </c>
      <c r="AB192" s="8">
        <f>AA192/(W192*X192*Z191)</f>
        <v>361.68059612097085</v>
      </c>
      <c r="AC192">
        <v>86</v>
      </c>
      <c r="AD192" s="11">
        <f>AE$104*AC192</f>
        <v>86</v>
      </c>
      <c r="AE192">
        <v>1</v>
      </c>
      <c r="AG192" s="3">
        <f>AE192*AG191</f>
        <v>132.3135</v>
      </c>
      <c r="AH192" s="3">
        <f>AI$104*POWER($B$1,AC192)</f>
        <v>1505621.9078617222</v>
      </c>
      <c r="AI192" s="8">
        <f>AH192/(AD192*AE192*AG191)</f>
        <v>132.31629037675074</v>
      </c>
      <c r="AJ192">
        <v>53</v>
      </c>
      <c r="AK192" s="11">
        <f>AL$137*AJ192</f>
        <v>53</v>
      </c>
      <c r="AL192">
        <v>1</v>
      </c>
      <c r="AN192" s="3">
        <f>AL192*AN191</f>
        <v>13.612500000000001</v>
      </c>
      <c r="AO192" s="3">
        <f>AP$137*POWER($B$1,AJ192)</f>
        <v>15520.93764106653</v>
      </c>
      <c r="AP192" s="8">
        <f>AO192/(AK192*AL192*AN191)</f>
        <v>21.513159230128423</v>
      </c>
      <c r="AQ192">
        <v>21</v>
      </c>
      <c r="AR192" s="11">
        <f>AS$169*AQ192</f>
        <v>21</v>
      </c>
      <c r="AS192">
        <v>1</v>
      </c>
      <c r="AU192" s="3">
        <f>AS192*AU191</f>
        <v>1.8149999999999999</v>
      </c>
      <c r="AV192" s="3">
        <f>AW$169*POWER($B$1,AQ192)</f>
        <v>183.79173679952584</v>
      </c>
      <c r="AW192" s="8">
        <f>AV192/(AR192*AS192*AU191)</f>
        <v>4.8220316620628578</v>
      </c>
    </row>
    <row r="193" spans="1:56">
      <c r="A193">
        <v>187</v>
      </c>
      <c r="B193" s="11">
        <f>C$4*A193</f>
        <v>187</v>
      </c>
      <c r="C193">
        <v>1</v>
      </c>
      <c r="E193" s="3">
        <f>C193*E192</f>
        <v>19234021.847039998</v>
      </c>
      <c r="F193" s="3">
        <f>G$4*POWER($B$1,A193)</f>
        <v>1813517863546.54</v>
      </c>
      <c r="G193" s="8">
        <f>F193/(B193*C193*E192)</f>
        <v>504.20845763186799</v>
      </c>
      <c r="H193">
        <v>163</v>
      </c>
      <c r="I193" s="11">
        <f>J$28*H193</f>
        <v>163</v>
      </c>
      <c r="J193">
        <v>1</v>
      </c>
      <c r="L193" s="3">
        <f>J193*L192</f>
        <v>1602835.15392</v>
      </c>
      <c r="M193" s="3">
        <f>N$28*POWER($B$1,H193)</f>
        <v>65099530831.676407</v>
      </c>
      <c r="N193" s="8">
        <f>M193/(I193*J193*L192)</f>
        <v>249.17323765794131</v>
      </c>
      <c r="O193">
        <v>136</v>
      </c>
      <c r="P193" s="11">
        <f>Q$55*O193</f>
        <v>136</v>
      </c>
      <c r="Q193">
        <v>1</v>
      </c>
      <c r="S193" s="3">
        <f>Q193*S192</f>
        <v>59276.448000000004</v>
      </c>
      <c r="T193" s="3">
        <f>U$55*POWER($B$1,O193)</f>
        <v>1541756833.650409</v>
      </c>
      <c r="U193" s="8">
        <f>T193/(P193*Q193*S192)</f>
        <v>191.24707516639671</v>
      </c>
      <c r="V193" s="4">
        <v>110</v>
      </c>
      <c r="W193" s="11">
        <f>X$81*V193</f>
        <v>110</v>
      </c>
      <c r="X193">
        <v>4</v>
      </c>
      <c r="Z193" s="3">
        <f>X193*Z192</f>
        <v>3704.7780000000002</v>
      </c>
      <c r="AA193" s="3">
        <f>AB$81*POWER($B$1,V193)</f>
        <v>41943040.000000305</v>
      </c>
      <c r="AB193" s="8">
        <f>AA193/(W193*X193*Z192)</f>
        <v>102.92124484553904</v>
      </c>
      <c r="AC193">
        <v>87</v>
      </c>
      <c r="AD193" s="11">
        <f>AE$104*AC193</f>
        <v>87</v>
      </c>
      <c r="AE193">
        <v>1</v>
      </c>
      <c r="AG193" s="3">
        <f>AE193*AG192</f>
        <v>132.3135</v>
      </c>
      <c r="AH193" s="3">
        <f>AI$104*POWER($B$1,AC193)</f>
        <v>1729505.4088082581</v>
      </c>
      <c r="AI193" s="8">
        <f>AH193/(AD193*AE193*AG192)</f>
        <v>150.2444763008873</v>
      </c>
      <c r="AJ193">
        <v>54</v>
      </c>
      <c r="AK193" s="11">
        <f>AL$137*AJ193</f>
        <v>54</v>
      </c>
      <c r="AL193">
        <v>1</v>
      </c>
      <c r="AN193" s="3">
        <f>AL193*AN192</f>
        <v>13.612500000000001</v>
      </c>
      <c r="AO193" s="3">
        <f>AP$137*POWER($B$1,AJ193)</f>
        <v>17828.875536304684</v>
      </c>
      <c r="AP193" s="8">
        <f>AO193/(AK193*AL193*AN192)</f>
        <v>24.254498569948215</v>
      </c>
      <c r="AQ193">
        <v>22</v>
      </c>
      <c r="AR193" s="11">
        <f>AS$169*AQ193</f>
        <v>22</v>
      </c>
      <c r="AS193">
        <v>1</v>
      </c>
      <c r="AU193" s="3">
        <f>AS193*AU192</f>
        <v>1.8149999999999999</v>
      </c>
      <c r="AV193" s="3">
        <f>AW$169*POWER($B$1,AQ193)</f>
        <v>211.12126572366336</v>
      </c>
      <c r="AW193" s="8">
        <f>AV193/(AR193*AS193*AU192)</f>
        <v>5.287284390775441</v>
      </c>
    </row>
    <row r="194" spans="1:56">
      <c r="A194">
        <v>188</v>
      </c>
      <c r="B194" s="11">
        <f>C$4*A194</f>
        <v>188</v>
      </c>
      <c r="C194">
        <v>1</v>
      </c>
      <c r="E194" s="3">
        <f>C194*E193</f>
        <v>19234021.847039998</v>
      </c>
      <c r="F194" s="3">
        <f>G$4*POWER($B$1,A194)</f>
        <v>2083184986613.6479</v>
      </c>
      <c r="G194" s="8">
        <f>F194/(B194*C194*E193)</f>
        <v>576.10266295382257</v>
      </c>
      <c r="H194">
        <v>164</v>
      </c>
      <c r="I194" s="11">
        <f>J$28*H194</f>
        <v>164</v>
      </c>
      <c r="J194">
        <v>1</v>
      </c>
      <c r="L194" s="3">
        <f>J194*L193</f>
        <v>1602835.15392</v>
      </c>
      <c r="M194" s="3">
        <f>N$28*POWER($B$1,H194)</f>
        <v>74779723977.425446</v>
      </c>
      <c r="N194" s="8">
        <f>M194/(I194*J194*L193)</f>
        <v>284.4796144983834</v>
      </c>
      <c r="O194">
        <v>137</v>
      </c>
      <c r="P194" s="11">
        <f>Q$55*O194</f>
        <v>137</v>
      </c>
      <c r="Q194">
        <v>1</v>
      </c>
      <c r="S194" s="3">
        <f>Q194*S193</f>
        <v>59276.448000000004</v>
      </c>
      <c r="T194" s="3">
        <f>U$55*POWER($B$1,O194)</f>
        <v>1771013538.6196623</v>
      </c>
      <c r="U194" s="8">
        <f>T194/(P194*Q194*S193)</f>
        <v>218.08165903111137</v>
      </c>
      <c r="V194">
        <v>111</v>
      </c>
      <c r="W194" s="11">
        <f>X$81*V194</f>
        <v>111</v>
      </c>
      <c r="X194">
        <v>1</v>
      </c>
      <c r="Z194" s="3">
        <f>X194*Z193</f>
        <v>3704.7780000000002</v>
      </c>
      <c r="AA194" s="3">
        <f>AB$81*POWER($B$1,V194)</f>
        <v>48179901.051575184</v>
      </c>
      <c r="AB194" s="8">
        <f>AA194/(W194*X194*Z193)</f>
        <v>117.16037037220677</v>
      </c>
      <c r="AC194">
        <v>88</v>
      </c>
      <c r="AD194" s="11">
        <f>AE$104*AC194</f>
        <v>88</v>
      </c>
      <c r="AE194">
        <v>1</v>
      </c>
      <c r="AG194" s="3">
        <f>AE194*AG193</f>
        <v>132.3135</v>
      </c>
      <c r="AH194" s="3">
        <f>AI$104*POWER($B$1,AC194)</f>
        <v>1986680.0180565205</v>
      </c>
      <c r="AI194" s="8">
        <f>AH194/(AD194*AE194*AG193)</f>
        <v>170.62438296996771</v>
      </c>
      <c r="AJ194">
        <v>55</v>
      </c>
      <c r="AK194" s="11">
        <f>AL$137*AJ194</f>
        <v>55</v>
      </c>
      <c r="AL194">
        <v>1</v>
      </c>
      <c r="AN194" s="3">
        <f>AL194*AN193</f>
        <v>13.612500000000001</v>
      </c>
      <c r="AO194" s="3">
        <f>AP$137*POWER($B$1,AJ194)</f>
        <v>20480.000000000076</v>
      </c>
      <c r="AP194" s="8">
        <f>AO194/(AK194*AL194*AN193)</f>
        <v>27.354537106603324</v>
      </c>
      <c r="AQ194">
        <v>23</v>
      </c>
      <c r="AR194" s="11">
        <f>AS$169*AQ194</f>
        <v>23</v>
      </c>
      <c r="AS194">
        <v>1</v>
      </c>
      <c r="AU194" s="3">
        <f>AS194*AU193</f>
        <v>1.8149999999999999</v>
      </c>
      <c r="AV194" s="3">
        <f>AW$169*POWER($B$1,AQ194)</f>
        <v>242.51465064166408</v>
      </c>
      <c r="AW194" s="8">
        <f>AV194/(AR194*AS194*AU193)</f>
        <v>5.8094298872119801</v>
      </c>
    </row>
    <row r="195" spans="1:56">
      <c r="A195">
        <v>189</v>
      </c>
      <c r="B195" s="11">
        <f>C$4*A195</f>
        <v>189</v>
      </c>
      <c r="C195">
        <v>1</v>
      </c>
      <c r="E195" s="3">
        <f>C195*E194</f>
        <v>19234021.847039998</v>
      </c>
      <c r="F195" s="3">
        <f>G$4*POWER($B$1,A195)</f>
        <v>2392951167277.6177</v>
      </c>
      <c r="G195" s="8">
        <f>F195/(B195*C195*E194)</f>
        <v>658.26676229608393</v>
      </c>
      <c r="H195">
        <v>165</v>
      </c>
      <c r="I195" s="11">
        <f>J$28*H195</f>
        <v>165</v>
      </c>
      <c r="J195">
        <v>1</v>
      </c>
      <c r="L195" s="3">
        <f>J195*L194</f>
        <v>1602835.15392</v>
      </c>
      <c r="M195" s="3">
        <f>N$28*POWER($B$1,H195)</f>
        <v>85899345920.000931</v>
      </c>
      <c r="N195" s="8">
        <f>M195/(I195*J195*L194)</f>
        <v>324.80077268809282</v>
      </c>
      <c r="O195">
        <v>138</v>
      </c>
      <c r="P195" s="11">
        <f>Q$55*O195</f>
        <v>138</v>
      </c>
      <c r="Q195">
        <v>1</v>
      </c>
      <c r="S195" s="3">
        <f>Q195*S194</f>
        <v>59276.448000000004</v>
      </c>
      <c r="T195" s="3">
        <f>U$55*POWER($B$1,O195)</f>
        <v>2034360338.4898841</v>
      </c>
      <c r="U195" s="8">
        <f>T195/(P195*Q195*S194)</f>
        <v>248.69475281751073</v>
      </c>
      <c r="V195">
        <v>112</v>
      </c>
      <c r="W195" s="11">
        <f>X$81*V195</f>
        <v>112</v>
      </c>
      <c r="X195">
        <v>1</v>
      </c>
      <c r="Z195" s="3">
        <f>X195*Z194</f>
        <v>3704.7780000000002</v>
      </c>
      <c r="AA195" s="3">
        <f>AB$81*POWER($B$1,V195)</f>
        <v>55344173.08186435</v>
      </c>
      <c r="AB195" s="8">
        <f>AA195/(W195*X195*Z194)</f>
        <v>133.38030038956339</v>
      </c>
      <c r="AC195">
        <v>89</v>
      </c>
      <c r="AD195" s="11">
        <f>AE$104*AC195</f>
        <v>89</v>
      </c>
      <c r="AE195">
        <v>1</v>
      </c>
      <c r="AG195" s="3">
        <f>AE195*AG194</f>
        <v>132.3135</v>
      </c>
      <c r="AH195" s="3">
        <f>AI$104*POWER($B$1,AC195)</f>
        <v>2282096.0686470056</v>
      </c>
      <c r="AI195" s="8">
        <f>AH195/(AD195*AE195*AG194)</f>
        <v>193.79374637661547</v>
      </c>
      <c r="AJ195">
        <v>56</v>
      </c>
      <c r="AK195" s="11">
        <f>AL$137*AJ195</f>
        <v>56</v>
      </c>
      <c r="AL195">
        <v>1</v>
      </c>
      <c r="AN195" s="3">
        <f>AL195*AN194</f>
        <v>13.612500000000001</v>
      </c>
      <c r="AO195" s="3">
        <f>AP$137*POWER($B$1,AJ195)</f>
        <v>23525.342310339365</v>
      </c>
      <c r="AP195" s="8">
        <f>AO195/(AK195*AL195*AN194)</f>
        <v>30.861002637202365</v>
      </c>
      <c r="AQ195">
        <v>24</v>
      </c>
      <c r="AR195" s="11">
        <f>AS$169*AQ195</f>
        <v>24</v>
      </c>
      <c r="AS195">
        <v>1</v>
      </c>
      <c r="AU195" s="3">
        <f>AS195*AU194</f>
        <v>1.8149999999999999</v>
      </c>
      <c r="AV195" s="3">
        <f>AW$169*POWER($B$1,AQ195)</f>
        <v>278.57618025476017</v>
      </c>
      <c r="AW195" s="8">
        <f>AV195/(AR195*AS195*AU194)</f>
        <v>6.395229115123052</v>
      </c>
    </row>
    <row r="196" spans="1:56">
      <c r="A196" s="4">
        <v>190</v>
      </c>
      <c r="B196" s="11">
        <f>C$4*A196</f>
        <v>190</v>
      </c>
      <c r="C196">
        <v>4</v>
      </c>
      <c r="E196" s="3">
        <f>C196*E195</f>
        <v>76936087.38815999</v>
      </c>
      <c r="F196" s="3">
        <f>G$4*POWER($B$1,A196)</f>
        <v>2748779069440.0347</v>
      </c>
      <c r="G196" s="8">
        <f>F196/(B196*C196*E195)</f>
        <v>188.04255260889616</v>
      </c>
      <c r="H196">
        <v>166</v>
      </c>
      <c r="I196" s="11">
        <f>J$28*H196</f>
        <v>166</v>
      </c>
      <c r="J196">
        <v>1</v>
      </c>
      <c r="L196" s="3">
        <f>J196*L195</f>
        <v>1602835.15392</v>
      </c>
      <c r="M196" s="3">
        <f>N$28*POWER($B$1,H196)</f>
        <v>98672437353.626373</v>
      </c>
      <c r="N196" s="8">
        <f>M196/(I196*J196*L195)</f>
        <v>370.85053429286387</v>
      </c>
      <c r="O196">
        <v>139</v>
      </c>
      <c r="P196" s="11">
        <f>Q$55*O196</f>
        <v>139</v>
      </c>
      <c r="Q196">
        <v>1</v>
      </c>
      <c r="S196" s="3">
        <f>Q196*S195</f>
        <v>59276.448000000004</v>
      </c>
      <c r="T196" s="3">
        <f>U$55*POWER($B$1,O196)</f>
        <v>2336866374.2945414</v>
      </c>
      <c r="U196" s="8">
        <f>T196/(P196*Q196*S195)</f>
        <v>283.62003580709279</v>
      </c>
      <c r="V196">
        <v>113</v>
      </c>
      <c r="W196" s="11">
        <f>X$81*V196</f>
        <v>113</v>
      </c>
      <c r="X196">
        <v>1</v>
      </c>
      <c r="Z196" s="3">
        <f>X196*Z195</f>
        <v>3704.7780000000002</v>
      </c>
      <c r="AA196" s="3">
        <f>AB$81*POWER($B$1,V196)</f>
        <v>63573760.577808768</v>
      </c>
      <c r="AB196" s="8">
        <f>AA196/(W196*X196*Z195)</f>
        <v>151.85785791511691</v>
      </c>
      <c r="AC196" s="4">
        <v>90</v>
      </c>
      <c r="AD196" s="11">
        <f>AE$104*AC196</f>
        <v>90</v>
      </c>
      <c r="AE196">
        <v>3.5</v>
      </c>
      <c r="AG196" s="3">
        <f>AE196*AG195</f>
        <v>463.09725000000003</v>
      </c>
      <c r="AH196" s="3">
        <f>AI$104*POWER($B$1,AC196)</f>
        <v>2621440.0000000158</v>
      </c>
      <c r="AI196" s="8">
        <f>AH196/(AD196*AE196*AG195)</f>
        <v>62.896316294495996</v>
      </c>
      <c r="AJ196">
        <v>57</v>
      </c>
      <c r="AK196" s="11">
        <f>AL$137*AJ196</f>
        <v>57</v>
      </c>
      <c r="AL196">
        <v>1</v>
      </c>
      <c r="AN196" s="3">
        <f>AL196*AN195</f>
        <v>13.612500000000001</v>
      </c>
      <c r="AO196" s="3">
        <f>AP$137*POWER($B$1,AJ196)</f>
        <v>27023.522012628982</v>
      </c>
      <c r="AP196" s="8">
        <f>AO196/(AK196*AL196*AN195)</f>
        <v>34.828053437248379</v>
      </c>
      <c r="AQ196">
        <v>25</v>
      </c>
      <c r="AR196" s="11">
        <f>AS$169*AQ196</f>
        <v>25</v>
      </c>
      <c r="AS196">
        <v>1</v>
      </c>
      <c r="AU196" s="3">
        <f>AS196*AU195</f>
        <v>1.8149999999999999</v>
      </c>
      <c r="AV196" s="3">
        <f>AW$169*POWER($B$1,AQ196)</f>
        <v>320.00000000000057</v>
      </c>
      <c r="AW196" s="8">
        <f>AV196/(AR196*AS196*AU195)</f>
        <v>7.0523415977961559</v>
      </c>
    </row>
    <row r="197" spans="1:56">
      <c r="A197">
        <v>191</v>
      </c>
      <c r="B197" s="11">
        <f>C$4*A197</f>
        <v>191</v>
      </c>
      <c r="C197">
        <v>1</v>
      </c>
      <c r="E197" s="3">
        <f>C197*E196</f>
        <v>76936087.38815999</v>
      </c>
      <c r="F197" s="3">
        <f>G$4*POWER($B$1,A197)</f>
        <v>3157517995316.0493</v>
      </c>
      <c r="G197" s="8">
        <f>F197/(B197*C197*E196)</f>
        <v>214.8732589620088</v>
      </c>
      <c r="H197">
        <v>167</v>
      </c>
      <c r="I197" s="11">
        <f>J$28*H197</f>
        <v>167</v>
      </c>
      <c r="J197">
        <v>1</v>
      </c>
      <c r="L197" s="3">
        <f>J197*L196</f>
        <v>1602835.15392</v>
      </c>
      <c r="M197" s="3">
        <f>N$28*POWER($B$1,H197)</f>
        <v>113344866471.65862</v>
      </c>
      <c r="N197" s="8">
        <f>M197/(I197*J197*L196)</f>
        <v>423.44452804113411</v>
      </c>
      <c r="O197" s="4">
        <v>140</v>
      </c>
      <c r="P197" s="11">
        <f>Q$55*O197</f>
        <v>140</v>
      </c>
      <c r="Q197">
        <v>1.69</v>
      </c>
      <c r="R197" t="s">
        <v>40</v>
      </c>
      <c r="S197" s="3">
        <f>Q197*S196</f>
        <v>100177.19712</v>
      </c>
      <c r="T197" s="3">
        <f>U$55*POWER($B$1,O197)</f>
        <v>2684354560.0000248</v>
      </c>
      <c r="U197" s="8">
        <f>T197/(P197*Q197*S196)</f>
        <v>191.40045533405436</v>
      </c>
      <c r="V197">
        <v>114</v>
      </c>
      <c r="W197" s="11">
        <f>X$81*V197</f>
        <v>114</v>
      </c>
      <c r="X197">
        <v>1</v>
      </c>
      <c r="Z197" s="3">
        <f>X197*Z196</f>
        <v>3704.7780000000002</v>
      </c>
      <c r="AA197" s="3">
        <f>AB$81*POWER($B$1,V197)</f>
        <v>73027074.196704298</v>
      </c>
      <c r="AB197" s="8">
        <f>AA197/(W197*X197*Z196)</f>
        <v>172.90870604028876</v>
      </c>
      <c r="AC197">
        <v>91</v>
      </c>
      <c r="AD197" s="11">
        <f>AE$104*AC197</f>
        <v>91</v>
      </c>
      <c r="AE197">
        <v>1</v>
      </c>
      <c r="AG197" s="3">
        <f>AE197*AG196</f>
        <v>463.09725000000003</v>
      </c>
      <c r="AH197" s="3">
        <f>AI$104*POWER($B$1,AC197)</f>
        <v>3011243.8157234453</v>
      </c>
      <c r="AI197" s="8">
        <f>AH197/(AD197*AE197*AG196)</f>
        <v>71.454951161071065</v>
      </c>
      <c r="AJ197">
        <v>58</v>
      </c>
      <c r="AK197" s="11">
        <f>AL$137*AJ197</f>
        <v>58</v>
      </c>
      <c r="AL197">
        <v>1</v>
      </c>
      <c r="AN197" s="3">
        <f>AL197*AN196</f>
        <v>13.612500000000001</v>
      </c>
      <c r="AO197" s="3">
        <f>AP$137*POWER($B$1,AJ197)</f>
        <v>31041.875282133071</v>
      </c>
      <c r="AP197" s="8">
        <f>AO197/(AK197*AL197*AN196)</f>
        <v>39.317153075751961</v>
      </c>
      <c r="AQ197">
        <v>26</v>
      </c>
      <c r="AR197" s="11">
        <f>AS$169*AQ197</f>
        <v>26</v>
      </c>
      <c r="AS197">
        <v>1</v>
      </c>
      <c r="AU197" s="3">
        <f>AS197*AU196</f>
        <v>1.8149999999999999</v>
      </c>
      <c r="AV197" s="3">
        <f>AW$169*POWER($B$1,AQ197)</f>
        <v>367.58347359905179</v>
      </c>
      <c r="AW197" s="8">
        <f>AV197/(AR197*AS197*AU196)</f>
        <v>7.7894357617938503</v>
      </c>
    </row>
    <row r="198" spans="1:56">
      <c r="A198">
        <v>192</v>
      </c>
      <c r="B198" s="11">
        <f>C$4*A198</f>
        <v>192</v>
      </c>
      <c r="C198">
        <v>1</v>
      </c>
      <c r="E198" s="3">
        <f>C198*E197</f>
        <v>76936087.38815999</v>
      </c>
      <c r="F198" s="3">
        <f>G$4*POWER($B$1,A198)</f>
        <v>3627035727093.0815</v>
      </c>
      <c r="G198" s="8">
        <f>F198/(B198*C198*E197)</f>
        <v>245.53901452385247</v>
      </c>
      <c r="H198">
        <v>168</v>
      </c>
      <c r="I198" s="11">
        <f>J$28*H198</f>
        <v>168</v>
      </c>
      <c r="J198">
        <v>1</v>
      </c>
      <c r="L198" s="3">
        <f>J198*L197</f>
        <v>1602835.15392</v>
      </c>
      <c r="M198" s="3">
        <f>N$28*POWER($B$1,H198)</f>
        <v>130199061663.35283</v>
      </c>
      <c r="N198" s="8">
        <f>M198/(I198*J198*L197)</f>
        <v>483.51473497910052</v>
      </c>
      <c r="O198">
        <v>141</v>
      </c>
      <c r="P198" s="11">
        <f>Q$55*O198</f>
        <v>141</v>
      </c>
      <c r="Q198">
        <v>1</v>
      </c>
      <c r="S198" s="3">
        <f>Q198*S197</f>
        <v>100177.19712</v>
      </c>
      <c r="T198" s="3">
        <f>U$55*POWER($B$1,O198)</f>
        <v>3083513667.3008184</v>
      </c>
      <c r="U198" s="8">
        <f>T198/(P198*Q198*S197)</f>
        <v>218.30208756246557</v>
      </c>
      <c r="V198">
        <v>115</v>
      </c>
      <c r="W198" s="11">
        <f>X$81*V198</f>
        <v>115</v>
      </c>
      <c r="X198">
        <v>1</v>
      </c>
      <c r="Z198" s="3">
        <f>X198*Z197</f>
        <v>3704.7780000000002</v>
      </c>
      <c r="AA198" s="3">
        <f>AB$81*POWER($B$1,V198)</f>
        <v>83886080.000000656</v>
      </c>
      <c r="AB198" s="8">
        <f>AA198/(W198*X198*Z197)</f>
        <v>196.89281622624867</v>
      </c>
      <c r="AC198">
        <v>92</v>
      </c>
      <c r="AD198" s="11">
        <f>AE$104*AC198</f>
        <v>92</v>
      </c>
      <c r="AE198">
        <v>1</v>
      </c>
      <c r="AG198" s="3">
        <f>AE198*AG197</f>
        <v>463.09725000000003</v>
      </c>
      <c r="AH198" s="3">
        <f>AI$104*POWER($B$1,AC198)</f>
        <v>3459010.8176165172</v>
      </c>
      <c r="AI198" s="8">
        <f>AH198/(AD198*AE198*AG197)</f>
        <v>81.18800893277762</v>
      </c>
      <c r="AJ198">
        <v>59</v>
      </c>
      <c r="AK198" s="11">
        <f>AL$137*AJ198</f>
        <v>59</v>
      </c>
      <c r="AL198">
        <v>1</v>
      </c>
      <c r="AN198" s="3">
        <f>AL198*AN197</f>
        <v>13.612500000000001</v>
      </c>
      <c r="AO198" s="3">
        <f>AP$137*POWER($B$1,AJ198)</f>
        <v>35657.751072609382</v>
      </c>
      <c r="AP198" s="8">
        <f>AO198/(AK198*AL198*AN197)</f>
        <v>44.398065178888274</v>
      </c>
      <c r="AQ198">
        <v>27</v>
      </c>
      <c r="AR198" s="11">
        <f>AS$169*AQ198</f>
        <v>27</v>
      </c>
      <c r="AS198">
        <v>1</v>
      </c>
      <c r="AU198" s="3">
        <f>AS198*AU197</f>
        <v>1.8149999999999999</v>
      </c>
      <c r="AV198" s="3">
        <f>AW$169*POWER($B$1,AQ198)</f>
        <v>422.24253144732688</v>
      </c>
      <c r="AW198" s="8">
        <f>AV198/(AR198*AS198*AU197)</f>
        <v>8.6163153034859086</v>
      </c>
    </row>
    <row r="199" spans="1:56">
      <c r="A199">
        <v>193</v>
      </c>
      <c r="B199" s="11">
        <f>C$4*A199</f>
        <v>193</v>
      </c>
      <c r="C199">
        <v>1</v>
      </c>
      <c r="E199" s="3">
        <f>C199*E198</f>
        <v>76936087.38815999</v>
      </c>
      <c r="F199" s="3">
        <f>G$4*POWER($B$1,A199)</f>
        <v>4166369973227.2979</v>
      </c>
      <c r="G199" s="8">
        <f>F199/(B199*C199*E198)</f>
        <v>280.58886174953028</v>
      </c>
      <c r="H199">
        <v>169</v>
      </c>
      <c r="I199" s="11">
        <f>J$28*H199</f>
        <v>169</v>
      </c>
      <c r="J199">
        <v>1</v>
      </c>
      <c r="L199" s="3">
        <f>J199*L198</f>
        <v>1602835.15392</v>
      </c>
      <c r="M199" s="3">
        <f>N$28*POWER($B$1,H199)</f>
        <v>149559447954.85095</v>
      </c>
      <c r="N199" s="8">
        <f>M199/(I199*J199*L198)</f>
        <v>552.1261157128389</v>
      </c>
      <c r="O199">
        <v>142</v>
      </c>
      <c r="P199" s="11">
        <f>Q$55*O199</f>
        <v>142</v>
      </c>
      <c r="Q199">
        <v>1</v>
      </c>
      <c r="S199" s="3">
        <f>Q199*S198</f>
        <v>100177.19712</v>
      </c>
      <c r="T199" s="3">
        <f>U$55*POWER($B$1,O199)</f>
        <v>3542027077.239325</v>
      </c>
      <c r="U199" s="8">
        <f>T199/(P199*Q199*S198)</f>
        <v>248.99731050306079</v>
      </c>
      <c r="V199">
        <v>116</v>
      </c>
      <c r="W199" s="11">
        <f>X$81*V199</f>
        <v>116</v>
      </c>
      <c r="X199">
        <v>1</v>
      </c>
      <c r="Z199" s="3">
        <f>X199*Z198</f>
        <v>3704.7780000000002</v>
      </c>
      <c r="AA199" s="3">
        <f>AB$81*POWER($B$1,V199)</f>
        <v>96359802.103150427</v>
      </c>
      <c r="AB199" s="8">
        <f>AA199/(W199*X199*Z198)</f>
        <v>224.22070881577517</v>
      </c>
      <c r="AC199">
        <v>93</v>
      </c>
      <c r="AD199" s="11">
        <f>AE$104*AC199</f>
        <v>93</v>
      </c>
      <c r="AE199">
        <v>1</v>
      </c>
      <c r="AG199" s="3">
        <f>AE199*AG198</f>
        <v>463.09725000000003</v>
      </c>
      <c r="AH199" s="3">
        <f>AI$104*POWER($B$1,AC199)</f>
        <v>3973360.0361130429</v>
      </c>
      <c r="AI199" s="8">
        <f>AH199/(AD199*AE199*AG198)</f>
        <v>92.257730883914988</v>
      </c>
      <c r="AJ199" s="4">
        <v>60</v>
      </c>
      <c r="AK199" s="11">
        <f>AL$137*AJ199</f>
        <v>60</v>
      </c>
      <c r="AL199">
        <v>1.5</v>
      </c>
      <c r="AM199" t="s">
        <v>27</v>
      </c>
      <c r="AN199" s="3">
        <f>AL199*AN198</f>
        <v>20.418750000000003</v>
      </c>
      <c r="AO199" s="3">
        <f>AP$137*POWER($B$1,AJ199)</f>
        <v>40960.00000000016</v>
      </c>
      <c r="AP199" s="8">
        <f>AO199/(AK199*AL199*AN198)</f>
        <v>33.433323130292955</v>
      </c>
      <c r="AQ199">
        <v>28</v>
      </c>
      <c r="AR199" s="11">
        <f>AS$169*AQ199</f>
        <v>28</v>
      </c>
      <c r="AS199">
        <v>1</v>
      </c>
      <c r="AU199" s="3">
        <f>AS199*AU198</f>
        <v>1.8149999999999999</v>
      </c>
      <c r="AV199" s="3">
        <f>AW$169*POWER($B$1,AQ199)</f>
        <v>485.02930128332827</v>
      </c>
      <c r="AW199" s="8">
        <f>AV199/(AR199*AS199*AU198)</f>
        <v>9.5440633861339688</v>
      </c>
    </row>
    <row r="200" spans="1:56">
      <c r="A200">
        <v>194</v>
      </c>
      <c r="B200" s="11">
        <f>C$4*A200</f>
        <v>194</v>
      </c>
      <c r="C200">
        <v>1</v>
      </c>
      <c r="E200" s="3">
        <f>C200*E199</f>
        <v>76936087.38815999</v>
      </c>
      <c r="F200" s="3">
        <f>G$4*POWER($B$1,A200)</f>
        <v>4785902334555.2383</v>
      </c>
      <c r="G200" s="8">
        <f>F200/(B200*C200*E199)</f>
        <v>320.65056204628848</v>
      </c>
      <c r="H200" s="4">
        <v>170</v>
      </c>
      <c r="I200" s="11">
        <f>J$28*H200</f>
        <v>170</v>
      </c>
      <c r="J200">
        <v>3</v>
      </c>
      <c r="L200" s="3">
        <f>J200*L199</f>
        <v>4808505.4617599994</v>
      </c>
      <c r="M200" s="3">
        <f>N$28*POWER($B$1,H200)</f>
        <v>171798691840.00195</v>
      </c>
      <c r="N200" s="8">
        <f>M200/(I200*J200*L199)</f>
        <v>210.16520585700133</v>
      </c>
      <c r="O200">
        <v>143</v>
      </c>
      <c r="P200" s="11">
        <f>Q$55*O200</f>
        <v>143</v>
      </c>
      <c r="Q200">
        <v>1</v>
      </c>
      <c r="S200" s="3">
        <f>Q200*S199</f>
        <v>100177.19712</v>
      </c>
      <c r="T200" s="3">
        <f>U$55*POWER($B$1,O200)</f>
        <v>4068720676.9797688</v>
      </c>
      <c r="U200" s="8">
        <f>T200/(P200*Q200*S199)</f>
        <v>284.02264152618437</v>
      </c>
      <c r="V200">
        <v>117</v>
      </c>
      <c r="W200" s="11">
        <f>X$81*V200</f>
        <v>117</v>
      </c>
      <c r="X200">
        <v>1</v>
      </c>
      <c r="Z200" s="3">
        <f>X200*Z199</f>
        <v>3704.7780000000002</v>
      </c>
      <c r="AA200" s="3">
        <f>AB$81*POWER($B$1,V200)</f>
        <v>110688346.16372871</v>
      </c>
      <c r="AB200" s="8">
        <f>AA200/(W200*X200*Z199)</f>
        <v>255.36057510480521</v>
      </c>
      <c r="AC200">
        <v>94</v>
      </c>
      <c r="AD200" s="11">
        <f>AE$104*AC200</f>
        <v>94</v>
      </c>
      <c r="AE200">
        <v>1</v>
      </c>
      <c r="AG200" s="3">
        <f>AE200*AG199</f>
        <v>463.09725000000003</v>
      </c>
      <c r="AH200" s="3">
        <f>AI$104*POWER($B$1,AC200)</f>
        <v>4564192.1372940112</v>
      </c>
      <c r="AI200" s="8">
        <f>AH200/(AD200*AE200*AG199)</f>
        <v>104.84889621591959</v>
      </c>
      <c r="AJ200">
        <v>61</v>
      </c>
      <c r="AK200" s="11">
        <f>AL$137*AJ200</f>
        <v>61</v>
      </c>
      <c r="AL200">
        <v>1.5</v>
      </c>
      <c r="AM200" t="s">
        <v>31</v>
      </c>
      <c r="AN200" s="3">
        <f>AL200*AN199</f>
        <v>30.628125000000004</v>
      </c>
      <c r="AO200" s="3">
        <f>AP$137*POWER($B$1,AJ200)</f>
        <v>47050.684620678738</v>
      </c>
      <c r="AP200" s="8">
        <f>AO200/(AK200*AL200*AN199)</f>
        <v>25.183477561870056</v>
      </c>
      <c r="AQ200">
        <v>29</v>
      </c>
      <c r="AR200" s="11">
        <f>AS$169*AQ200</f>
        <v>29</v>
      </c>
      <c r="AS200">
        <v>1</v>
      </c>
      <c r="AU200" s="3">
        <f>AS200*AU199</f>
        <v>1.8149999999999999</v>
      </c>
      <c r="AV200" s="3">
        <f>AW$169*POWER($B$1,AQ200)</f>
        <v>557.15236050952046</v>
      </c>
      <c r="AW200" s="8">
        <f>AV200/(AR200*AS200*AU199)</f>
        <v>10.585206811238159</v>
      </c>
    </row>
    <row r="201" spans="1:56">
      <c r="A201">
        <v>195</v>
      </c>
      <c r="B201" s="11">
        <f>C$4*A201</f>
        <v>195</v>
      </c>
      <c r="C201">
        <v>1</v>
      </c>
      <c r="E201" s="3">
        <f>C201*E200</f>
        <v>76936087.38815999</v>
      </c>
      <c r="F201" s="3">
        <f>G$4*POWER($B$1,A201)</f>
        <v>5497558138880.0723</v>
      </c>
      <c r="G201" s="8">
        <f>F201/(B201*C201*E200)</f>
        <v>366.44189739169531</v>
      </c>
      <c r="H201">
        <v>171</v>
      </c>
      <c r="I201" s="11">
        <f>J$28*H201</f>
        <v>171</v>
      </c>
      <c r="J201">
        <v>1</v>
      </c>
      <c r="L201" s="3">
        <f>J201*L200</f>
        <v>4808505.4617599994</v>
      </c>
      <c r="M201" s="3">
        <f>N$28*POWER($B$1,H201)</f>
        <v>197344874707.25281</v>
      </c>
      <c r="N201" s="8">
        <f>M201/(I201*J201*L200)</f>
        <v>240.00463427920246</v>
      </c>
      <c r="O201">
        <v>144</v>
      </c>
      <c r="P201" s="11">
        <f>Q$55*O201</f>
        <v>144</v>
      </c>
      <c r="Q201">
        <v>1</v>
      </c>
      <c r="S201" s="3">
        <f>Q201*S200</f>
        <v>100177.19712</v>
      </c>
      <c r="T201" s="3">
        <f>U$55*POWER($B$1,O201)</f>
        <v>4673732748.5890846</v>
      </c>
      <c r="U201" s="8">
        <f>T201/(P201*Q201*S200)</f>
        <v>323.99067206760287</v>
      </c>
      <c r="V201">
        <v>118</v>
      </c>
      <c r="W201" s="11">
        <f>X$81*V201</f>
        <v>118</v>
      </c>
      <c r="X201">
        <v>1</v>
      </c>
      <c r="Z201" s="3">
        <f>X201*Z200</f>
        <v>3704.7780000000002</v>
      </c>
      <c r="AA201" s="3">
        <f>AB$81*POWER($B$1,V201)</f>
        <v>127147521.15561755</v>
      </c>
      <c r="AB201" s="8">
        <f>AA201/(W201*X201*Z200)</f>
        <v>290.84640583742737</v>
      </c>
      <c r="AC201">
        <v>95</v>
      </c>
      <c r="AD201" s="11">
        <f>AE$104*AC201</f>
        <v>95</v>
      </c>
      <c r="AE201">
        <v>1</v>
      </c>
      <c r="AG201" s="3">
        <f>AE201*AG200</f>
        <v>463.09725000000003</v>
      </c>
      <c r="AH201" s="3">
        <f>AI$104*POWER($B$1,AC201)</f>
        <v>5242880.0000000335</v>
      </c>
      <c r="AI201" s="8">
        <f>AH201/(AD201*AE201*AG200)</f>
        <v>119.17196771588719</v>
      </c>
      <c r="AJ201">
        <v>62</v>
      </c>
      <c r="AK201" s="11">
        <f>AL$137*AJ201</f>
        <v>62</v>
      </c>
      <c r="AL201">
        <v>1</v>
      </c>
      <c r="AN201" s="3">
        <f>AL201*AN200</f>
        <v>30.628125000000004</v>
      </c>
      <c r="AO201" s="3">
        <f>AP$137*POWER($B$1,AJ201)</f>
        <v>54047.044025257965</v>
      </c>
      <c r="AP201" s="8">
        <f>AO201/(AK201*AL201*AN200)</f>
        <v>28.461635066998671</v>
      </c>
      <c r="AQ201" s="4">
        <v>30</v>
      </c>
      <c r="AR201" s="11">
        <f>AS$169*AQ201</f>
        <v>30</v>
      </c>
      <c r="AS201">
        <v>2</v>
      </c>
      <c r="AU201" s="3">
        <f>AS201*AU200</f>
        <v>3.63</v>
      </c>
      <c r="AV201" s="3">
        <f>AW$169*POWER($B$1,AQ201)</f>
        <v>640.00000000000114</v>
      </c>
      <c r="AW201" s="8">
        <f>AV201/(AR201*AS201*AU200)</f>
        <v>5.8769513314967972</v>
      </c>
    </row>
    <row r="202" spans="1:56">
      <c r="A202">
        <v>196</v>
      </c>
      <c r="B202" s="11">
        <f>C$4*A202</f>
        <v>196</v>
      </c>
      <c r="C202">
        <v>1</v>
      </c>
      <c r="E202" s="3">
        <f>C202*E201</f>
        <v>76936087.38815999</v>
      </c>
      <c r="F202" s="3">
        <f>G$4*POWER($B$1,A202)</f>
        <v>6315035990632.1006</v>
      </c>
      <c r="G202" s="8">
        <f>F202/(B202*C202*E201)</f>
        <v>418.783596548405</v>
      </c>
      <c r="H202">
        <v>172</v>
      </c>
      <c r="I202" s="11">
        <f>J$28*H202</f>
        <v>172</v>
      </c>
      <c r="J202">
        <v>1</v>
      </c>
      <c r="L202" s="3">
        <f>J202*L201</f>
        <v>4808505.4617599994</v>
      </c>
      <c r="M202" s="3">
        <f>N$28*POWER($B$1,H202)</f>
        <v>226689732943.31729</v>
      </c>
      <c r="N202" s="8">
        <f>M202/(I202*J202*L201)</f>
        <v>274.09006272430008</v>
      </c>
      <c r="O202">
        <v>145</v>
      </c>
      <c r="P202" s="11">
        <f>Q$55*O202</f>
        <v>145</v>
      </c>
      <c r="Q202">
        <v>1</v>
      </c>
      <c r="S202" s="3">
        <f>Q202*S201</f>
        <v>100177.19712</v>
      </c>
      <c r="T202" s="3">
        <f>U$55*POWER($B$1,O202)</f>
        <v>5368709120.0000525</v>
      </c>
      <c r="U202" s="8">
        <f>T202/(P202*Q202*S201)</f>
        <v>369.60087926576034</v>
      </c>
      <c r="V202">
        <v>119</v>
      </c>
      <c r="W202" s="11">
        <f>X$81*V202</f>
        <v>119</v>
      </c>
      <c r="X202">
        <v>1</v>
      </c>
      <c r="Z202" s="3">
        <f>X202*Z201</f>
        <v>3704.7780000000002</v>
      </c>
      <c r="AA202" s="3">
        <f>AB$81*POWER($B$1,V202)</f>
        <v>146054148.39340866</v>
      </c>
      <c r="AB202" s="8">
        <f>AA202/(W202*X202*Z201)</f>
        <v>331.28726871584746</v>
      </c>
      <c r="AC202">
        <v>96</v>
      </c>
      <c r="AD202" s="11">
        <f>AE$104*AC202</f>
        <v>96</v>
      </c>
      <c r="AE202">
        <v>1</v>
      </c>
      <c r="AG202" s="3">
        <f>AE202*AG201</f>
        <v>463.09725000000003</v>
      </c>
      <c r="AH202" s="3">
        <f>AI$104*POWER($B$1,AC202)</f>
        <v>6022487.6314468943</v>
      </c>
      <c r="AI202" s="8">
        <f>AH202/(AD202*AE202*AG201)</f>
        <v>135.46667824286399</v>
      </c>
      <c r="AJ202">
        <v>63</v>
      </c>
      <c r="AK202" s="11">
        <f>AL$137*AJ202</f>
        <v>63</v>
      </c>
      <c r="AL202">
        <v>1</v>
      </c>
      <c r="AN202" s="3">
        <f>AL202*AN201</f>
        <v>30.628125000000004</v>
      </c>
      <c r="AO202" s="3">
        <f>AP$137*POWER($B$1,AJ202)</f>
        <v>62083.750564266164</v>
      </c>
      <c r="AP202" s="8">
        <f>AO202/(AK202*AL202*AN201)</f>
        <v>32.174883645765284</v>
      </c>
      <c r="AQ202">
        <v>31</v>
      </c>
      <c r="AR202" s="11">
        <f>AS$169*AQ202</f>
        <v>31</v>
      </c>
      <c r="AS202">
        <v>1</v>
      </c>
      <c r="AU202" s="3">
        <f>AS202*AU201</f>
        <v>3.63</v>
      </c>
      <c r="AV202" s="3">
        <f>AW$169*POWER($B$1,AQ202)</f>
        <v>735.16694719810391</v>
      </c>
      <c r="AW202" s="8">
        <f>AV202/(AR202*AS202*AU201)</f>
        <v>6.5330751550529094</v>
      </c>
    </row>
    <row r="203" spans="1:56">
      <c r="A203">
        <v>197</v>
      </c>
      <c r="B203" s="11">
        <f>C$4*A203</f>
        <v>197</v>
      </c>
      <c r="C203">
        <v>1</v>
      </c>
      <c r="E203" s="3">
        <f>C203*E202</f>
        <v>76936087.38815999</v>
      </c>
      <c r="F203" s="3">
        <f>G$4*POWER($B$1,A203)</f>
        <v>7254071454186.1641</v>
      </c>
      <c r="G203" s="8">
        <f>F203/(B203*C203*E202)</f>
        <v>478.61411968101203</v>
      </c>
      <c r="H203">
        <v>173</v>
      </c>
      <c r="I203" s="11">
        <f>J$28*H203</f>
        <v>173</v>
      </c>
      <c r="J203">
        <v>1</v>
      </c>
      <c r="L203" s="3">
        <f>J203*L202</f>
        <v>4808505.4617599994</v>
      </c>
      <c r="M203" s="3">
        <f>N$28*POWER($B$1,H203)</f>
        <v>260398123326.70575</v>
      </c>
      <c r="N203" s="8">
        <f>M203/(I203*J203*L202)</f>
        <v>313.02688044889754</v>
      </c>
      <c r="O203">
        <v>146</v>
      </c>
      <c r="P203" s="11">
        <f>Q$55*O203</f>
        <v>146</v>
      </c>
      <c r="Q203">
        <v>1</v>
      </c>
      <c r="S203" s="3">
        <f>Q203*S202</f>
        <v>100177.19712</v>
      </c>
      <c r="T203" s="3">
        <f>U$55*POWER($B$1,O203)</f>
        <v>6167027334.6016397</v>
      </c>
      <c r="U203" s="8">
        <f>T203/(P203*Q203*S202)</f>
        <v>421.65197734668027</v>
      </c>
      <c r="V203" s="4">
        <v>120</v>
      </c>
      <c r="W203" s="11">
        <f>X$81*V203</f>
        <v>120</v>
      </c>
      <c r="X203">
        <v>2</v>
      </c>
      <c r="Y203" t="s">
        <v>27</v>
      </c>
      <c r="Z203" s="3">
        <f>X203*Z202</f>
        <v>7409.5560000000005</v>
      </c>
      <c r="AA203" s="3">
        <f>AB$81*POWER($B$1,V203)</f>
        <v>167772160.00000134</v>
      </c>
      <c r="AB203" s="8">
        <f>AA203/(W203*X203*Z202)</f>
        <v>188.68894888348834</v>
      </c>
      <c r="AC203">
        <v>97</v>
      </c>
      <c r="AD203" s="11">
        <f>AE$104*AC203</f>
        <v>97</v>
      </c>
      <c r="AE203">
        <v>1</v>
      </c>
      <c r="AG203" s="3">
        <f>AE203*AG202</f>
        <v>463.09725000000003</v>
      </c>
      <c r="AH203" s="3">
        <f>AI$104*POWER($B$1,AC203)</f>
        <v>6918021.6352330381</v>
      </c>
      <c r="AI203" s="8">
        <f>AH203/(AD203*AE203*AG202)</f>
        <v>154.00612003743393</v>
      </c>
      <c r="AJ203">
        <v>64</v>
      </c>
      <c r="AK203" s="11">
        <f>AL$137*AJ203</f>
        <v>64</v>
      </c>
      <c r="AL203">
        <v>1</v>
      </c>
      <c r="AN203" s="3">
        <f>AL203*AN202</f>
        <v>30.628125000000004</v>
      </c>
      <c r="AO203" s="3">
        <f>AP$137*POWER($B$1,AJ203)</f>
        <v>71315.502145218794</v>
      </c>
      <c r="AP203" s="8">
        <f>AO203/(AK203*AL203*AN202)</f>
        <v>36.381747854922345</v>
      </c>
      <c r="AQ203">
        <v>32</v>
      </c>
      <c r="AR203" s="11">
        <f>AS$169*AQ203</f>
        <v>32</v>
      </c>
      <c r="AS203">
        <v>1</v>
      </c>
      <c r="AU203" s="3">
        <f>AS203*AU202</f>
        <v>3.63</v>
      </c>
      <c r="AV203" s="3">
        <f>AW$169*POWER($B$1,AQ203)</f>
        <v>844.48506289465411</v>
      </c>
      <c r="AW203" s="8">
        <f>AV203/(AR203*AS203*AU202)</f>
        <v>7.2700160373162372</v>
      </c>
    </row>
    <row r="204" spans="1:56">
      <c r="A204">
        <v>198</v>
      </c>
      <c r="B204" s="11">
        <f>C$4*A204</f>
        <v>198</v>
      </c>
      <c r="C204">
        <v>1</v>
      </c>
      <c r="E204" s="3">
        <f>C204*E203</f>
        <v>76936087.38815999</v>
      </c>
      <c r="F204" s="3">
        <f>G$4*POWER($B$1,A204)</f>
        <v>8332739946454.5986</v>
      </c>
      <c r="G204" s="8">
        <f>F204/(B204*C204*E203)</f>
        <v>547.00656886524609</v>
      </c>
      <c r="H204">
        <v>174</v>
      </c>
      <c r="I204" s="11">
        <f>J$28*H204</f>
        <v>174</v>
      </c>
      <c r="J204">
        <v>1</v>
      </c>
      <c r="L204" s="3">
        <f>J204*L203</f>
        <v>4808505.4617599994</v>
      </c>
      <c r="M204" s="3">
        <f>N$28*POWER($B$1,H204)</f>
        <v>299118895909.70197</v>
      </c>
      <c r="N204" s="8">
        <f>M204/(I204*J204*L203)</f>
        <v>357.50694848839009</v>
      </c>
      <c r="O204">
        <v>147</v>
      </c>
      <c r="P204" s="11">
        <f>Q$55*O204</f>
        <v>147</v>
      </c>
      <c r="Q204">
        <v>1</v>
      </c>
      <c r="S204" s="3">
        <f>Q204*S203</f>
        <v>100177.19712</v>
      </c>
      <c r="T204" s="3">
        <f>U$55*POWER($B$1,O204)</f>
        <v>7084054154.4786539</v>
      </c>
      <c r="U204" s="8">
        <f>T204/(P204*Q204*S203)</f>
        <v>481.05602845489318</v>
      </c>
      <c r="V204">
        <v>121</v>
      </c>
      <c r="W204" s="11">
        <f>X$81*V204</f>
        <v>121</v>
      </c>
      <c r="X204">
        <v>2</v>
      </c>
      <c r="Y204" t="s">
        <v>31</v>
      </c>
      <c r="Z204" s="3">
        <f>X204*Z203</f>
        <v>14819.112000000001</v>
      </c>
      <c r="AA204" s="3">
        <f>AB$81*POWER($B$1,V204)</f>
        <v>192719604.20630097</v>
      </c>
      <c r="AB204" s="8">
        <f>AA204/(W204*X204*Z203)</f>
        <v>107.47769513483443</v>
      </c>
      <c r="AC204">
        <v>98</v>
      </c>
      <c r="AD204" s="11">
        <f>AE$104*AC204</f>
        <v>98</v>
      </c>
      <c r="AE204">
        <v>1</v>
      </c>
      <c r="AG204" s="3">
        <f>AE204*AG203</f>
        <v>463.09725000000003</v>
      </c>
      <c r="AH204" s="3">
        <f>AI$104*POWER($B$1,AC204)</f>
        <v>7946720.0722260876</v>
      </c>
      <c r="AI204" s="8">
        <f>AH204/(AD204*AE204*AG203)</f>
        <v>175.10140759600199</v>
      </c>
      <c r="AJ204">
        <v>65</v>
      </c>
      <c r="AK204" s="11">
        <f>AL$137*AJ204</f>
        <v>65</v>
      </c>
      <c r="AL204">
        <v>1</v>
      </c>
      <c r="AN204" s="3">
        <f>AL204*AN203</f>
        <v>30.628125000000004</v>
      </c>
      <c r="AO204" s="3">
        <f>AP$137*POWER($B$1,AJ204)</f>
        <v>81920.000000000364</v>
      </c>
      <c r="AP204" s="8">
        <f>AO204/(AK204*AL204*AN203)</f>
        <v>41.148705391129809</v>
      </c>
      <c r="AQ204">
        <v>33</v>
      </c>
      <c r="AR204" s="11">
        <f>AS$169*AQ204</f>
        <v>33</v>
      </c>
      <c r="AS204">
        <v>1</v>
      </c>
      <c r="AU204" s="3">
        <f>AS204*AU203</f>
        <v>3.63</v>
      </c>
      <c r="AV204" s="3">
        <f>AW$169*POWER($B$1,AQ204)</f>
        <v>970.05860256665699</v>
      </c>
      <c r="AW204" s="8">
        <f>AV204/(AR204*AS204*AU203)</f>
        <v>8.0979931761136736</v>
      </c>
    </row>
    <row r="205" spans="1:56">
      <c r="A205">
        <v>199</v>
      </c>
      <c r="B205" s="11">
        <f>C$4*A205</f>
        <v>199</v>
      </c>
      <c r="C205">
        <v>1</v>
      </c>
      <c r="E205" s="3">
        <f>C205*E204</f>
        <v>76936087.38815999</v>
      </c>
      <c r="F205" s="3">
        <f>G$4*POWER($B$1,A205)</f>
        <v>9571804669110.4785</v>
      </c>
      <c r="G205" s="8">
        <f>F205/(B205*C205*E204)</f>
        <v>625.18803052241185</v>
      </c>
      <c r="H205">
        <v>175</v>
      </c>
      <c r="I205" s="11">
        <f>J$28*H205</f>
        <v>175</v>
      </c>
      <c r="J205">
        <v>1</v>
      </c>
      <c r="L205" s="3">
        <f>J205*L204</f>
        <v>4808505.4617599994</v>
      </c>
      <c r="M205" s="3">
        <f>N$28*POWER($B$1,H205)</f>
        <v>343597383680.00397</v>
      </c>
      <c r="N205" s="8">
        <f>M205/(I205*J205*L204)</f>
        <v>408.32097137931703</v>
      </c>
      <c r="O205">
        <v>148</v>
      </c>
      <c r="P205" s="11">
        <f>Q$55*O205</f>
        <v>148</v>
      </c>
      <c r="Q205">
        <v>1</v>
      </c>
      <c r="S205" s="3">
        <f>Q205*S204</f>
        <v>100177.19712</v>
      </c>
      <c r="T205" s="3">
        <f>U$55*POWER($B$1,O205)</f>
        <v>8137441353.9595413</v>
      </c>
      <c r="U205" s="8">
        <f>T205/(P205*Q205*S204)</f>
        <v>548.85456403032958</v>
      </c>
      <c r="V205">
        <v>122</v>
      </c>
      <c r="W205" s="11">
        <f>X$81*V205</f>
        <v>122</v>
      </c>
      <c r="X205">
        <v>1</v>
      </c>
      <c r="Z205" s="3">
        <f>X205*Z204</f>
        <v>14819.112000000001</v>
      </c>
      <c r="AA205" s="3">
        <f>AB$81*POWER($B$1,V205)</f>
        <v>221376692.32745752</v>
      </c>
      <c r="AB205" s="8">
        <f>AA205/(W205*X205*Z204)</f>
        <v>122.44748888222222</v>
      </c>
      <c r="AC205">
        <v>99</v>
      </c>
      <c r="AD205" s="11">
        <f>AE$104*AC205</f>
        <v>99</v>
      </c>
      <c r="AE205">
        <v>1</v>
      </c>
      <c r="AG205" s="3">
        <f>AE205*AG204</f>
        <v>463.09725000000003</v>
      </c>
      <c r="AH205" s="3">
        <f>AI$104*POWER($B$1,AC205)</f>
        <v>9128384.274588028</v>
      </c>
      <c r="AI205" s="8">
        <f>AH205/(AD205*AE205*AG204)</f>
        <v>199.10699483427172</v>
      </c>
      <c r="AJ205">
        <v>66</v>
      </c>
      <c r="AK205" s="11">
        <f>AL$137*AJ205</f>
        <v>66</v>
      </c>
      <c r="AL205">
        <v>1</v>
      </c>
      <c r="AN205" s="3">
        <f>AL205*AN204</f>
        <v>30.628125000000004</v>
      </c>
      <c r="AO205" s="3">
        <f>AP$137*POWER($B$1,AJ205)</f>
        <v>94101.369241357534</v>
      </c>
      <c r="AP205" s="8">
        <f>AO205/(AK205*AL205*AN204)</f>
        <v>46.551276705274987</v>
      </c>
      <c r="AQ205">
        <v>34</v>
      </c>
      <c r="AR205" s="11">
        <f>AS$169*AQ205</f>
        <v>34</v>
      </c>
      <c r="AS205">
        <v>1</v>
      </c>
      <c r="AU205" s="3">
        <f>AS205*AU204</f>
        <v>3.63</v>
      </c>
      <c r="AV205" s="3">
        <f>AW$169*POWER($B$1,AQ205)</f>
        <v>1114.3047210190414</v>
      </c>
      <c r="AW205" s="8">
        <f>AV205/(AR205*AS205*AU204)</f>
        <v>9.0285587507619613</v>
      </c>
    </row>
    <row r="206" spans="1:56">
      <c r="A206" s="4">
        <v>200</v>
      </c>
      <c r="B206" s="11">
        <f>C$4*A206</f>
        <v>200</v>
      </c>
      <c r="C206">
        <v>3</v>
      </c>
      <c r="E206" s="3">
        <f>C206*E205</f>
        <v>230808262.16447997</v>
      </c>
      <c r="F206" s="3">
        <f>G$4*POWER($B$1,A206)</f>
        <v>10995116277760.146</v>
      </c>
      <c r="G206" s="8">
        <f>F206/(B206*C206*E205)</f>
        <v>238.18723330460199</v>
      </c>
      <c r="H206">
        <v>176</v>
      </c>
      <c r="I206" s="11">
        <f>J$28*H206</f>
        <v>176</v>
      </c>
      <c r="J206">
        <v>1</v>
      </c>
      <c r="L206" s="3">
        <f>J206*L205</f>
        <v>4808505.4617599994</v>
      </c>
      <c r="M206" s="3">
        <f>N$28*POWER($B$1,H206)</f>
        <v>394689749414.50568</v>
      </c>
      <c r="N206" s="8">
        <f>M206/(I206*J206*L205)</f>
        <v>466.37264161072301</v>
      </c>
      <c r="O206">
        <v>149</v>
      </c>
      <c r="P206" s="11">
        <f>Q$55*O206</f>
        <v>149</v>
      </c>
      <c r="Q206">
        <v>1</v>
      </c>
      <c r="S206" s="3">
        <f>Q206*S205</f>
        <v>100177.19712</v>
      </c>
      <c r="T206" s="3">
        <f>U$55*POWER($B$1,O206)</f>
        <v>9347465497.1781693</v>
      </c>
      <c r="U206" s="8">
        <f>T206/(P206*Q206*S205)</f>
        <v>626.23700372798407</v>
      </c>
      <c r="V206">
        <v>123</v>
      </c>
      <c r="W206" s="11">
        <f>X$81*V206</f>
        <v>123</v>
      </c>
      <c r="X206">
        <v>1</v>
      </c>
      <c r="Z206" s="3">
        <f>X206*Z205</f>
        <v>14819.112000000001</v>
      </c>
      <c r="AA206" s="3">
        <f>AB$81*POWER($B$1,V206)</f>
        <v>254295042.31123522</v>
      </c>
      <c r="AB206" s="8">
        <f>AA206/(W206*X206*Z205)</f>
        <v>139.5116906049449</v>
      </c>
      <c r="AC206" s="4">
        <v>100</v>
      </c>
      <c r="AD206" s="11">
        <f>AE$104*AC206</f>
        <v>100</v>
      </c>
      <c r="AE206">
        <v>2</v>
      </c>
      <c r="AF206" t="s">
        <v>39</v>
      </c>
      <c r="AG206" s="3">
        <f>AE206*AG205</f>
        <v>926.19450000000006</v>
      </c>
      <c r="AH206" s="3">
        <f>AI$104*POWER($B$1,AC206)</f>
        <v>10485760.000000071</v>
      </c>
      <c r="AI206" s="8">
        <f>AH206/(AD206*AE206*AG205)</f>
        <v>113.21336933009286</v>
      </c>
      <c r="AJ206">
        <v>67</v>
      </c>
      <c r="AK206" s="11">
        <f>AL$137*AJ206</f>
        <v>67</v>
      </c>
      <c r="AL206">
        <v>1</v>
      </c>
      <c r="AN206" s="3">
        <f>AL206*AN205</f>
        <v>30.628125000000004</v>
      </c>
      <c r="AO206" s="3">
        <f>AP$137*POWER($B$1,AJ206)</f>
        <v>108094.08805051599</v>
      </c>
      <c r="AP206" s="8">
        <f>AO206/(AK206*AL206*AN205)</f>
        <v>52.675264900116971</v>
      </c>
      <c r="AQ206">
        <v>35</v>
      </c>
      <c r="AR206" s="11">
        <f>AS$169*AQ206</f>
        <v>35</v>
      </c>
      <c r="AS206">
        <v>1</v>
      </c>
      <c r="AU206" s="3">
        <f>AS206*AU205</f>
        <v>3.63</v>
      </c>
      <c r="AV206" s="3">
        <f>AW$169*POWER($B$1,AQ206)</f>
        <v>1280.0000000000032</v>
      </c>
      <c r="AW206" s="8">
        <f>AV206/(AR206*AS206*AU205)</f>
        <v>10.074773711137373</v>
      </c>
      <c r="AZ206" s="3" t="s">
        <v>1</v>
      </c>
      <c r="BD206" s="1" t="s">
        <v>3</v>
      </c>
    </row>
    <row r="207" spans="1:56">
      <c r="A207">
        <v>201</v>
      </c>
      <c r="B207" s="11">
        <f>C$4*A207</f>
        <v>201</v>
      </c>
      <c r="C207">
        <v>1</v>
      </c>
      <c r="E207" s="3">
        <f>C207*E206</f>
        <v>230808262.16447997</v>
      </c>
      <c r="F207" s="3">
        <f>G$4*POWER($B$1,A207)</f>
        <v>12630071981264.203</v>
      </c>
      <c r="G207" s="8">
        <f>F207/(B207*C207*E206)</f>
        <v>272.24406276446899</v>
      </c>
      <c r="H207">
        <v>177</v>
      </c>
      <c r="I207" s="11">
        <f>J$28*H207</f>
        <v>177</v>
      </c>
      <c r="J207">
        <v>1</v>
      </c>
      <c r="L207" s="3">
        <f>J207*L206</f>
        <v>4808505.4617599994</v>
      </c>
      <c r="M207" s="3">
        <f>N$28*POWER($B$1,H207)</f>
        <v>453379465886.63477</v>
      </c>
      <c r="N207" s="8">
        <f>M207/(I207*J207*L206)</f>
        <v>532.69481117039129</v>
      </c>
      <c r="O207" s="4">
        <v>150</v>
      </c>
      <c r="P207" s="11">
        <f>Q$55*O207</f>
        <v>150</v>
      </c>
      <c r="Q207">
        <v>4</v>
      </c>
      <c r="S207" s="3">
        <f>Q207*S206</f>
        <v>400708.78847999999</v>
      </c>
      <c r="T207" s="3">
        <f>U$55*POWER($B$1,O207)</f>
        <v>10737418240.000107</v>
      </c>
      <c r="U207" s="8">
        <f>T207/(P207*Q207*S206)</f>
        <v>178.64042497845088</v>
      </c>
      <c r="V207">
        <v>124</v>
      </c>
      <c r="W207" s="11">
        <f>X$81*V207</f>
        <v>124</v>
      </c>
      <c r="X207">
        <v>1</v>
      </c>
      <c r="Z207" s="3">
        <f>X207*Z206</f>
        <v>14819.112000000001</v>
      </c>
      <c r="AA207" s="3">
        <f>AB$81*POWER($B$1,V207)</f>
        <v>292108296.78681737</v>
      </c>
      <c r="AB207" s="8">
        <f>AA207/(W207*X207*Z206)</f>
        <v>158.96445555316879</v>
      </c>
      <c r="AC207">
        <v>101</v>
      </c>
      <c r="AD207" s="11">
        <f>AE$104*AC207</f>
        <v>101</v>
      </c>
      <c r="AE207">
        <v>1</v>
      </c>
      <c r="AG207" s="3">
        <f>AE207*AG206</f>
        <v>926.19450000000006</v>
      </c>
      <c r="AH207" s="3">
        <f>AI$104*POWER($B$1,AC207)</f>
        <v>12044975.26289379</v>
      </c>
      <c r="AI207" s="8">
        <f>AH207/(AD207*AE207*AG206)</f>
        <v>128.76040704272222</v>
      </c>
      <c r="AJ207">
        <v>68</v>
      </c>
      <c r="AK207" s="11">
        <f>AL$137*AJ207</f>
        <v>68</v>
      </c>
      <c r="AL207">
        <v>1</v>
      </c>
      <c r="AN207" s="3">
        <f>AL207*AN206</f>
        <v>30.628125000000004</v>
      </c>
      <c r="AO207" s="3">
        <f>AP$137*POWER($B$1,AJ207)</f>
        <v>124167.50112853239</v>
      </c>
      <c r="AP207" s="8">
        <f>AO207/(AK207*AL207*AN206)</f>
        <v>59.61816675538865</v>
      </c>
      <c r="AQ207">
        <v>36</v>
      </c>
      <c r="AR207" s="11">
        <f>AS$169*AQ207</f>
        <v>36</v>
      </c>
      <c r="AS207">
        <v>1</v>
      </c>
      <c r="AU207" s="3">
        <f>AS207*AU206</f>
        <v>3.63</v>
      </c>
      <c r="AV207" s="3">
        <f>AW$169*POWER($B$1,AQ207)</f>
        <v>1470.3338943962083</v>
      </c>
      <c r="AW207" s="8">
        <f>AV207/(AR207*AS207*AU206)</f>
        <v>11.251407211480014</v>
      </c>
      <c r="AZ207" s="3">
        <v>1</v>
      </c>
      <c r="BD207" s="1">
        <v>10</v>
      </c>
    </row>
    <row r="208" spans="1:56">
      <c r="A208">
        <v>202</v>
      </c>
      <c r="B208" s="11">
        <f>C$4*A208</f>
        <v>202</v>
      </c>
      <c r="C208">
        <v>1</v>
      </c>
      <c r="E208" s="3">
        <f>C208*E207</f>
        <v>230808262.16447997</v>
      </c>
      <c r="F208" s="3">
        <f>G$4*POWER($B$1,A208)</f>
        <v>14508142908372.336</v>
      </c>
      <c r="G208" s="8">
        <f>F208/(B208*C208*E207)</f>
        <v>311.17815702032811</v>
      </c>
      <c r="H208">
        <v>178</v>
      </c>
      <c r="I208" s="11">
        <f>J$28*H208</f>
        <v>178</v>
      </c>
      <c r="J208">
        <v>1</v>
      </c>
      <c r="L208" s="3">
        <f>J208*L207</f>
        <v>4808505.4617599994</v>
      </c>
      <c r="M208" s="3">
        <f>N$28*POWER($B$1,H208)</f>
        <v>520796246653.41174</v>
      </c>
      <c r="N208" s="8">
        <f>M208/(I208*J208*L207)</f>
        <v>608.46798109729548</v>
      </c>
      <c r="O208">
        <v>151</v>
      </c>
      <c r="P208" s="11">
        <f>Q$55*O208</f>
        <v>151</v>
      </c>
      <c r="Q208">
        <v>1</v>
      </c>
      <c r="S208" s="3">
        <f>Q208*S207</f>
        <v>400708.78847999999</v>
      </c>
      <c r="T208" s="3">
        <f>U$55*POWER($B$1,O208)</f>
        <v>12334054669.203283</v>
      </c>
      <c r="U208" s="8">
        <f>T208/(P208*Q208*S207)</f>
        <v>203.84499567091171</v>
      </c>
      <c r="V208">
        <v>125</v>
      </c>
      <c r="W208" s="11">
        <f>X$81*V208</f>
        <v>125</v>
      </c>
      <c r="X208">
        <v>1</v>
      </c>
      <c r="Z208" s="3">
        <f>X208*Z207</f>
        <v>14819.112000000001</v>
      </c>
      <c r="AA208" s="3">
        <f>AB$81*POWER($B$1,V208)</f>
        <v>335544320.00000274</v>
      </c>
      <c r="AB208" s="8">
        <f>AA208/(W208*X208*Z207)</f>
        <v>181.14139092814884</v>
      </c>
      <c r="AC208">
        <v>102</v>
      </c>
      <c r="AD208" s="11">
        <f>AE$104*AC208</f>
        <v>102</v>
      </c>
      <c r="AE208">
        <v>1</v>
      </c>
      <c r="AG208" s="3">
        <f>AE208*AG207</f>
        <v>926.19450000000006</v>
      </c>
      <c r="AH208" s="3">
        <f>AI$104*POWER($B$1,AC208)</f>
        <v>13836043.270466076</v>
      </c>
      <c r="AI208" s="8">
        <f>AH208/(AD208*AE208*AG207)</f>
        <v>146.45680042775578</v>
      </c>
      <c r="AJ208">
        <v>69</v>
      </c>
      <c r="AK208" s="11">
        <f>AL$137*AJ208</f>
        <v>69</v>
      </c>
      <c r="AL208">
        <v>1</v>
      </c>
      <c r="AN208" s="3">
        <f>AL208*AN207</f>
        <v>30.628125000000004</v>
      </c>
      <c r="AO208" s="3">
        <f>AP$137*POWER($B$1,AJ208)</f>
        <v>142631.00429043762</v>
      </c>
      <c r="AP208" s="8">
        <f>AO208/(AK208*AL208*AN207)</f>
        <v>67.490778629421186</v>
      </c>
      <c r="AQ208">
        <v>37</v>
      </c>
      <c r="AR208" s="11">
        <f>AS$169*AQ208</f>
        <v>37</v>
      </c>
      <c r="AS208">
        <v>1</v>
      </c>
      <c r="AU208" s="3">
        <f>AS208*AU207</f>
        <v>3.63</v>
      </c>
      <c r="AV208" s="3">
        <f>AW$169*POWER($B$1,AQ208)</f>
        <v>1688.9701257893084</v>
      </c>
      <c r="AW208" s="8">
        <f>AV208/(AR208*AS208*AU207)</f>
        <v>12.575162875357817</v>
      </c>
      <c r="AX208" t="s">
        <v>2</v>
      </c>
      <c r="AY208" t="s">
        <v>1</v>
      </c>
      <c r="AZ208" s="7" t="s">
        <v>17</v>
      </c>
      <c r="BB208" s="3" t="s">
        <v>18</v>
      </c>
      <c r="BC208" s="3" t="s">
        <v>14</v>
      </c>
      <c r="BD208" s="9" t="s">
        <v>41</v>
      </c>
    </row>
    <row r="209" spans="1:56">
      <c r="A209">
        <v>203</v>
      </c>
      <c r="B209" s="11">
        <f>C$4*A209</f>
        <v>203</v>
      </c>
      <c r="C209">
        <v>1</v>
      </c>
      <c r="E209" s="3">
        <f>C209*E208</f>
        <v>230808262.16447997</v>
      </c>
      <c r="F209" s="3">
        <f>G$4*POWER($B$1,A209)</f>
        <v>16665479892909.199</v>
      </c>
      <c r="G209" s="8">
        <f>F209/(B209*C209*E208)</f>
        <v>355.68900044439658</v>
      </c>
      <c r="H209">
        <v>179</v>
      </c>
      <c r="I209" s="11">
        <f>J$28*H209</f>
        <v>179</v>
      </c>
      <c r="J209">
        <v>1</v>
      </c>
      <c r="L209" s="3">
        <f>J209*L208</f>
        <v>4808505.4617599994</v>
      </c>
      <c r="M209" s="3">
        <f>N$28*POWER($B$1,H209)</f>
        <v>598237791819.40417</v>
      </c>
      <c r="N209" s="8">
        <f>M209/(I209*J209*L208)</f>
        <v>695.04144175396539</v>
      </c>
      <c r="O209">
        <v>152</v>
      </c>
      <c r="P209" s="11">
        <f>Q$55*O209</f>
        <v>152</v>
      </c>
      <c r="Q209">
        <v>1</v>
      </c>
      <c r="S209" s="3">
        <f>Q209*S208</f>
        <v>400708.78847999999</v>
      </c>
      <c r="T209" s="3">
        <f>U$55*POWER($B$1,O209)</f>
        <v>14168108308.95731</v>
      </c>
      <c r="U209" s="8">
        <f>T209/(P209*Q209*S208)</f>
        <v>232.61590849628061</v>
      </c>
      <c r="V209">
        <v>126</v>
      </c>
      <c r="W209" s="11">
        <f>X$81*V209</f>
        <v>126</v>
      </c>
      <c r="X209">
        <v>1</v>
      </c>
      <c r="Z209" s="3">
        <f>X209*Z208</f>
        <v>14819.112000000001</v>
      </c>
      <c r="AA209" s="3">
        <f>AB$81*POWER($B$1,V209)</f>
        <v>385439208.41260195</v>
      </c>
      <c r="AB209" s="8">
        <f>AA209/(W209*X209*Z208)</f>
        <v>206.42541446531692</v>
      </c>
      <c r="AC209">
        <v>103</v>
      </c>
      <c r="AD209" s="11">
        <f>AE$104*AC209</f>
        <v>103</v>
      </c>
      <c r="AE209">
        <v>1</v>
      </c>
      <c r="AG209" s="3">
        <f>AE209*AG208</f>
        <v>926.19450000000006</v>
      </c>
      <c r="AH209" s="3">
        <f>AI$104*POWER($B$1,AC209)</f>
        <v>15893440.144452183</v>
      </c>
      <c r="AI209" s="8">
        <f>AH209/(AD209*AE209*AG208)</f>
        <v>166.60133926609905</v>
      </c>
      <c r="AJ209" s="4">
        <v>70</v>
      </c>
      <c r="AK209" s="11">
        <f>AL$137*AJ209</f>
        <v>70</v>
      </c>
      <c r="AL209">
        <v>3</v>
      </c>
      <c r="AN209" s="3">
        <f>AL209*AN208</f>
        <v>91.884375000000006</v>
      </c>
      <c r="AO209" s="3">
        <f>AP$137*POWER($B$1,AJ209)</f>
        <v>163840.00000000076</v>
      </c>
      <c r="AP209" s="8">
        <f>AO209/(AK209*AL209*AN208)</f>
        <v>25.473008099270839</v>
      </c>
      <c r="AQ209">
        <v>38</v>
      </c>
      <c r="AR209" s="11">
        <f>AS$169*AQ209</f>
        <v>38</v>
      </c>
      <c r="AS209">
        <v>1</v>
      </c>
      <c r="AU209" s="3">
        <f>AS209*AU208</f>
        <v>3.63</v>
      </c>
      <c r="AV209" s="3">
        <f>AW$169*POWER($B$1,AQ209)</f>
        <v>1940.1172051333142</v>
      </c>
      <c r="AW209" s="8">
        <f>AV209/(AR209*AS209*AU208)</f>
        <v>14.064935516407962</v>
      </c>
      <c r="BB209" s="3">
        <v>1</v>
      </c>
      <c r="BC209" s="3"/>
      <c r="BD209" s="8"/>
    </row>
    <row r="210" spans="1:56">
      <c r="A210">
        <v>204</v>
      </c>
      <c r="B210" s="11">
        <f>C$4*A210</f>
        <v>204</v>
      </c>
      <c r="C210">
        <v>1</v>
      </c>
      <c r="E210" s="3">
        <f>C210*E209</f>
        <v>230808262.16447997</v>
      </c>
      <c r="F210" s="3">
        <f>G$4*POWER($B$1,A210)</f>
        <v>19143609338220.965</v>
      </c>
      <c r="G210" s="8">
        <f>F210/(B210*C210*E209)</f>
        <v>406.57652965346404</v>
      </c>
      <c r="H210" s="4">
        <v>180</v>
      </c>
      <c r="I210" s="11">
        <f>J$28*H210</f>
        <v>180</v>
      </c>
      <c r="J210">
        <v>4</v>
      </c>
      <c r="L210" s="3">
        <f>J210*L209</f>
        <v>19234021.847039998</v>
      </c>
      <c r="M210" s="3">
        <f>N$28*POWER($B$1,H210)</f>
        <v>687194767360.0083</v>
      </c>
      <c r="N210" s="8">
        <f>M210/(I210*J210*L209)</f>
        <v>198.48936108716811</v>
      </c>
      <c r="O210">
        <v>153</v>
      </c>
      <c r="P210" s="11">
        <f>Q$55*O210</f>
        <v>153</v>
      </c>
      <c r="Q210">
        <v>1</v>
      </c>
      <c r="S210" s="3">
        <f>Q210*S209</f>
        <v>400708.78847999999</v>
      </c>
      <c r="T210" s="3">
        <f>U$55*POWER($B$1,O210)</f>
        <v>16274882707.91909</v>
      </c>
      <c r="U210" s="8">
        <f>T210/(P210*Q210*S209)</f>
        <v>265.45907018460395</v>
      </c>
      <c r="V210">
        <v>127</v>
      </c>
      <c r="W210" s="11">
        <f>X$81*V210</f>
        <v>127</v>
      </c>
      <c r="X210">
        <v>1</v>
      </c>
      <c r="Z210" s="3">
        <f>X210*Z209</f>
        <v>14819.112000000001</v>
      </c>
      <c r="AA210" s="3">
        <f>AB$81*POWER($B$1,V210)</f>
        <v>442753384.65491527</v>
      </c>
      <c r="AB210" s="8">
        <f>AA210/(W210*X210*Z209)</f>
        <v>235.25344320678926</v>
      </c>
      <c r="AC210">
        <v>104</v>
      </c>
      <c r="AD210" s="11">
        <f>AE$104*AC210</f>
        <v>104</v>
      </c>
      <c r="AE210">
        <v>1</v>
      </c>
      <c r="AG210" s="3">
        <f>AE210*AG209</f>
        <v>926.19450000000006</v>
      </c>
      <c r="AH210" s="3">
        <f>AI$104*POWER($B$1,AC210)</f>
        <v>18256768.54917606</v>
      </c>
      <c r="AI210" s="8">
        <f>AH210/(AD210*AE210*AG209)</f>
        <v>189.53454315954713</v>
      </c>
      <c r="AJ210">
        <v>71</v>
      </c>
      <c r="AK210" s="11">
        <f>AL$137*AJ210</f>
        <v>71</v>
      </c>
      <c r="AL210">
        <v>1</v>
      </c>
      <c r="AN210" s="3">
        <f>AL210*AN209</f>
        <v>91.884375000000006</v>
      </c>
      <c r="AO210" s="3">
        <f>AP$137*POWER($B$1,AJ210)</f>
        <v>188202.7384827151</v>
      </c>
      <c r="AP210" s="8">
        <f>AO210/(AK210*AL210*AN209)</f>
        <v>28.848678521578869</v>
      </c>
      <c r="AQ210">
        <v>39</v>
      </c>
      <c r="AR210" s="11">
        <f>AS$169*AQ210</f>
        <v>39</v>
      </c>
      <c r="AS210">
        <v>1</v>
      </c>
      <c r="AU210" s="3">
        <f>AS210*AU209</f>
        <v>3.63</v>
      </c>
      <c r="AV210" s="3">
        <f>AW$169*POWER($B$1,AQ210)</f>
        <v>2228.6094420380837</v>
      </c>
      <c r="AW210" s="8">
        <f>AV210/(AR210*AS210*AU209)</f>
        <v>15.742102437225993</v>
      </c>
      <c r="AX210">
        <v>1</v>
      </c>
      <c r="AY210" s="11">
        <f>AZ$207*AX210</f>
        <v>1</v>
      </c>
      <c r="AZ210">
        <v>1</v>
      </c>
      <c r="BB210" s="3">
        <f>AZ210*BB209</f>
        <v>1</v>
      </c>
      <c r="BC210" s="3">
        <f>BD$207*POWER($B$1,AX210)</f>
        <v>11.486983549970351</v>
      </c>
      <c r="BD210" s="8">
        <f>BC210/(AY210*AZ210*BB209)</f>
        <v>11.486983549970351</v>
      </c>
    </row>
    <row r="211" spans="1:56">
      <c r="A211">
        <v>205</v>
      </c>
      <c r="B211" s="11">
        <f>C$4*A211</f>
        <v>205</v>
      </c>
      <c r="C211">
        <v>1</v>
      </c>
      <c r="E211" s="3">
        <f>C211*E210</f>
        <v>230808262.16447997</v>
      </c>
      <c r="F211" s="3">
        <f>G$4*POWER($B$1,A211)</f>
        <v>21990232555520.305</v>
      </c>
      <c r="G211" s="8">
        <f>F211/(B211*C211*E210)</f>
        <v>464.75557717971151</v>
      </c>
      <c r="H211">
        <v>181</v>
      </c>
      <c r="I211" s="11">
        <f>J$28*H211</f>
        <v>181</v>
      </c>
      <c r="J211">
        <v>1</v>
      </c>
      <c r="L211" s="3">
        <f>J211*L210</f>
        <v>19234021.847039998</v>
      </c>
      <c r="M211" s="3">
        <f>N$28*POWER($B$1,H211)</f>
        <v>789379498829.01172</v>
      </c>
      <c r="N211" s="8">
        <f>M211/(I211*J211*L210)</f>
        <v>226.74470973339032</v>
      </c>
      <c r="O211">
        <v>154</v>
      </c>
      <c r="P211" s="11">
        <f>Q$55*O211</f>
        <v>154</v>
      </c>
      <c r="Q211">
        <v>1</v>
      </c>
      <c r="S211" s="3">
        <f>Q211*S210</f>
        <v>400708.78847999999</v>
      </c>
      <c r="T211" s="3">
        <f>U$55*POWER($B$1,O211)</f>
        <v>18694930994.356346</v>
      </c>
      <c r="U211" s="8">
        <f>T211/(P211*Q211*S210)</f>
        <v>302.95231673853789</v>
      </c>
      <c r="V211">
        <v>128</v>
      </c>
      <c r="W211" s="11">
        <f>X$81*V211</f>
        <v>128</v>
      </c>
      <c r="X211">
        <v>1</v>
      </c>
      <c r="Z211" s="3">
        <f>X211*Z210</f>
        <v>14819.112000000001</v>
      </c>
      <c r="AA211" s="3">
        <f>AB$81*POWER($B$1,V211)</f>
        <v>508590084.62247068</v>
      </c>
      <c r="AB211" s="8">
        <f>AA211/(W211*X211*Z210)</f>
        <v>268.12403038137859</v>
      </c>
      <c r="AC211">
        <v>105</v>
      </c>
      <c r="AD211" s="11">
        <f>AE$104*AC211</f>
        <v>105</v>
      </c>
      <c r="AE211">
        <v>1</v>
      </c>
      <c r="AG211" s="3">
        <f>AE211*AG210</f>
        <v>926.19450000000006</v>
      </c>
      <c r="AH211" s="3">
        <f>AI$104*POWER($B$1,AC211)</f>
        <v>20971520.000000149</v>
      </c>
      <c r="AI211" s="8">
        <f>AH211/(AD211*AE211*AG210)</f>
        <v>215.6445130097008</v>
      </c>
      <c r="AJ211">
        <v>72</v>
      </c>
      <c r="AK211" s="11">
        <f>AL$137*AJ211</f>
        <v>72</v>
      </c>
      <c r="AL211">
        <v>1</v>
      </c>
      <c r="AN211" s="3">
        <f>AL211*AN210</f>
        <v>91.884375000000006</v>
      </c>
      <c r="AO211" s="3">
        <f>AP$137*POWER($B$1,AJ211)</f>
        <v>216188.17610103203</v>
      </c>
      <c r="AP211" s="8">
        <f>AO211/(AK211*AL211*AN210)</f>
        <v>32.678173595442949</v>
      </c>
      <c r="AQ211" s="4">
        <v>40</v>
      </c>
      <c r="AR211" s="11">
        <f>AS$169*AQ211</f>
        <v>40</v>
      </c>
      <c r="AS211">
        <v>1.5</v>
      </c>
      <c r="AT211" t="s">
        <v>37</v>
      </c>
      <c r="AU211" s="3">
        <f>AS211*AU210</f>
        <v>5.4450000000000003</v>
      </c>
      <c r="AV211" s="3">
        <f>AW$169*POWER($B$1,AQ211)</f>
        <v>2560.0000000000068</v>
      </c>
      <c r="AW211" s="8">
        <f>AV211/(AR211*AS211*AU210)</f>
        <v>11.753902662993605</v>
      </c>
      <c r="AX211">
        <v>2</v>
      </c>
      <c r="AY211" s="11">
        <f>AZ$207*AX211</f>
        <v>2</v>
      </c>
      <c r="AZ211">
        <v>1</v>
      </c>
      <c r="BB211" s="3">
        <f>AZ211*BB210</f>
        <v>1</v>
      </c>
      <c r="BC211" s="3">
        <f>BD$207*POWER($B$1,AX211)</f>
        <v>13.195079107728944</v>
      </c>
      <c r="BD211" s="8">
        <f>BC211/(AY211*AZ211*BB210)</f>
        <v>6.5975395538644719</v>
      </c>
    </row>
    <row r="212" spans="1:56">
      <c r="A212">
        <v>206</v>
      </c>
      <c r="B212" s="11">
        <f>C$4*A212</f>
        <v>206</v>
      </c>
      <c r="C212">
        <v>1</v>
      </c>
      <c r="E212" s="3">
        <f>C212*E211</f>
        <v>230808262.16447997</v>
      </c>
      <c r="F212" s="3">
        <f>G$4*POWER($B$1,A212)</f>
        <v>25260143962528.414</v>
      </c>
      <c r="G212" s="8">
        <f>F212/(B212*C212*E211)</f>
        <v>531.27239432677936</v>
      </c>
      <c r="H212">
        <v>182</v>
      </c>
      <c r="I212" s="11">
        <f>J$28*H212</f>
        <v>182</v>
      </c>
      <c r="J212">
        <v>1</v>
      </c>
      <c r="L212" s="3">
        <f>J212*L211</f>
        <v>19234021.847039998</v>
      </c>
      <c r="M212" s="3">
        <f>N$28*POWER($B$1,H212)</f>
        <v>906758931773.26965</v>
      </c>
      <c r="N212" s="8">
        <f>M212/(I212*J212*L211)</f>
        <v>259.03016916802</v>
      </c>
      <c r="O212">
        <v>155</v>
      </c>
      <c r="P212" s="11">
        <f>Q$55*O212</f>
        <v>155</v>
      </c>
      <c r="Q212">
        <v>1</v>
      </c>
      <c r="S212" s="3">
        <f>Q212*S211</f>
        <v>400708.78847999999</v>
      </c>
      <c r="T212" s="3">
        <f>U$55*POWER($B$1,O212)</f>
        <v>21474836480.000221</v>
      </c>
      <c r="U212" s="8">
        <f>T212/(P212*Q212*S211)</f>
        <v>345.75566124861473</v>
      </c>
      <c r="V212">
        <v>129</v>
      </c>
      <c r="W212" s="11">
        <f>X$81*V212</f>
        <v>129</v>
      </c>
      <c r="X212">
        <v>1</v>
      </c>
      <c r="Z212" s="3">
        <f>X212*Z211</f>
        <v>14819.112000000001</v>
      </c>
      <c r="AA212" s="3">
        <f>AB$81*POWER($B$1,V212)</f>
        <v>584216593.57363486</v>
      </c>
      <c r="AB212" s="8">
        <f>AA212/(W212*X212*Z211)</f>
        <v>305.60608509446411</v>
      </c>
      <c r="AC212">
        <v>106</v>
      </c>
      <c r="AD212" s="11">
        <f>AE$104*AC212</f>
        <v>106</v>
      </c>
      <c r="AE212">
        <v>1</v>
      </c>
      <c r="AG212" s="3">
        <f>AE212*AG211</f>
        <v>926.19450000000006</v>
      </c>
      <c r="AH212" s="3">
        <f>AI$104*POWER($B$1,AC212)</f>
        <v>24089950.525787588</v>
      </c>
      <c r="AI212" s="8">
        <f>AH212/(AD212*AE212*AG211)</f>
        <v>245.37360587386695</v>
      </c>
      <c r="AJ212">
        <v>73</v>
      </c>
      <c r="AK212" s="11">
        <f>AL$137*AJ212</f>
        <v>73</v>
      </c>
      <c r="AL212">
        <v>1</v>
      </c>
      <c r="AN212" s="3">
        <f>AL212*AN211</f>
        <v>91.884375000000006</v>
      </c>
      <c r="AO212" s="3">
        <f>AP$137*POWER($B$1,AJ212)</f>
        <v>248335.00225706486</v>
      </c>
      <c r="AP212" s="8">
        <f>AO212/(AK212*AL212*AN211)</f>
        <v>37.023153784168301</v>
      </c>
      <c r="AQ212">
        <v>41</v>
      </c>
      <c r="AR212" s="11">
        <f>AS$169*AQ212</f>
        <v>41</v>
      </c>
      <c r="AS212">
        <v>1</v>
      </c>
      <c r="AU212" s="3">
        <f>AS212*AU211</f>
        <v>5.4450000000000003</v>
      </c>
      <c r="AV212" s="3">
        <f>AW$169*POWER($B$1,AQ212)</f>
        <v>2940.6677887924179</v>
      </c>
      <c r="AW212" s="8">
        <f>AV212/(AR212*AS212*AU211)</f>
        <v>13.172379174415632</v>
      </c>
      <c r="AX212">
        <v>3</v>
      </c>
      <c r="AY212" s="11">
        <f>AZ$207*AX212</f>
        <v>3</v>
      </c>
      <c r="AZ212">
        <v>1</v>
      </c>
      <c r="BB212" s="3">
        <f>AZ212*BB211</f>
        <v>1</v>
      </c>
      <c r="BC212" s="3">
        <f>BD$207*POWER($B$1,AX212)</f>
        <v>15.157165665103985</v>
      </c>
      <c r="BD212" s="8">
        <f>BC212/(AY212*AZ212*BB211)</f>
        <v>5.0523885550346614</v>
      </c>
    </row>
    <row r="213" spans="1:56">
      <c r="A213">
        <v>207</v>
      </c>
      <c r="B213" s="11">
        <f>C$4*A213</f>
        <v>207</v>
      </c>
      <c r="C213">
        <v>1</v>
      </c>
      <c r="E213" s="3">
        <f>C213*E212</f>
        <v>230808262.16447997</v>
      </c>
      <c r="F213" s="3">
        <f>G$4*POWER($B$1,A213)</f>
        <v>29016285816744.68</v>
      </c>
      <c r="G213" s="8">
        <f>F213/(B213*C213*E212)</f>
        <v>607.32355283194488</v>
      </c>
      <c r="H213">
        <v>183</v>
      </c>
      <c r="I213" s="11">
        <f>J$28*H213</f>
        <v>183</v>
      </c>
      <c r="J213">
        <v>1</v>
      </c>
      <c r="L213" s="3">
        <f>J213*L212</f>
        <v>19234021.847039998</v>
      </c>
      <c r="M213" s="3">
        <f>N$28*POWER($B$1,H213)</f>
        <v>1041592493306.8239</v>
      </c>
      <c r="N213" s="8">
        <f>M213/(I213*J213*L212)</f>
        <v>295.92158643529683</v>
      </c>
      <c r="O213">
        <v>156</v>
      </c>
      <c r="P213" s="11">
        <f>Q$55*O213</f>
        <v>156</v>
      </c>
      <c r="Q213">
        <v>1</v>
      </c>
      <c r="S213" s="3">
        <f>Q213*S212</f>
        <v>400708.78847999999</v>
      </c>
      <c r="T213" s="3">
        <f>U$55*POWER($B$1,O213)</f>
        <v>24668109338.406578</v>
      </c>
      <c r="U213" s="8">
        <f>T213/(P213*Q213*S212)</f>
        <v>394.62300443984208</v>
      </c>
      <c r="V213" s="4">
        <v>130</v>
      </c>
      <c r="W213" s="11">
        <f>X$81*V213</f>
        <v>130</v>
      </c>
      <c r="X213">
        <v>4</v>
      </c>
      <c r="Z213" s="3">
        <f>X213*Z212</f>
        <v>59276.448000000004</v>
      </c>
      <c r="AA213" s="3">
        <f>AB$81*POWER($B$1,V213)</f>
        <v>671088640.00000584</v>
      </c>
      <c r="AB213" s="8">
        <f>AA213/(W213*X213*Z212)</f>
        <v>87.087207176994696</v>
      </c>
      <c r="AC213">
        <v>107</v>
      </c>
      <c r="AD213" s="11">
        <f>AE$104*AC213</f>
        <v>107</v>
      </c>
      <c r="AE213">
        <v>1</v>
      </c>
      <c r="AG213" s="3">
        <f>AE213*AG212</f>
        <v>926.19450000000006</v>
      </c>
      <c r="AH213" s="3">
        <f>AI$104*POWER($B$1,AC213)</f>
        <v>27672086.540932167</v>
      </c>
      <c r="AI213" s="8">
        <f>AH213/(AD213*AE213*AG212)</f>
        <v>279.22604941366535</v>
      </c>
      <c r="AJ213">
        <v>74</v>
      </c>
      <c r="AK213" s="11">
        <f>AL$137*AJ213</f>
        <v>74</v>
      </c>
      <c r="AL213">
        <v>1</v>
      </c>
      <c r="AN213" s="3">
        <f>AL213*AN212</f>
        <v>91.884375000000006</v>
      </c>
      <c r="AO213" s="3">
        <f>AP$137*POWER($B$1,AJ213)</f>
        <v>285262.00858087535</v>
      </c>
      <c r="AP213" s="8">
        <f>AO213/(AK213*AL213*AN212)</f>
        <v>41.953727256126697</v>
      </c>
      <c r="AQ213">
        <v>42</v>
      </c>
      <c r="AR213" s="11">
        <f>AS$169*AQ213</f>
        <v>42</v>
      </c>
      <c r="AS213">
        <v>1</v>
      </c>
      <c r="AU213" s="3">
        <f>AS213*AU212</f>
        <v>5.4450000000000003</v>
      </c>
      <c r="AV213" s="3">
        <f>AW$169*POWER($B$1,AQ213)</f>
        <v>3377.9402515786187</v>
      </c>
      <c r="AW213" s="8">
        <f>AV213/(AR213*AS213*AU212)</f>
        <v>14.770826234547286</v>
      </c>
      <c r="AX213">
        <v>4</v>
      </c>
      <c r="AY213" s="11">
        <f>AZ$207*AX213</f>
        <v>4</v>
      </c>
      <c r="AZ213">
        <v>1</v>
      </c>
      <c r="BB213" s="3">
        <f>AZ213*BB212</f>
        <v>1</v>
      </c>
      <c r="BC213" s="3">
        <f>BD$207*POWER($B$1,AX213)</f>
        <v>17.411011265922486</v>
      </c>
      <c r="BD213" s="8">
        <f>BC213/(AY213*AZ213*BB212)</f>
        <v>4.3527528164806215</v>
      </c>
    </row>
    <row r="214" spans="1:56">
      <c r="A214">
        <v>208</v>
      </c>
      <c r="B214" s="11">
        <f>C$4*A214</f>
        <v>208</v>
      </c>
      <c r="C214">
        <v>1</v>
      </c>
      <c r="E214" s="3">
        <f>C214*E213</f>
        <v>230808262.16447997</v>
      </c>
      <c r="F214" s="3">
        <f>G$4*POWER($B$1,A214)</f>
        <v>33330959785818.414</v>
      </c>
      <c r="G214" s="8">
        <f>F214/(B214*C214*E213)</f>
        <v>694.27756817512045</v>
      </c>
      <c r="H214">
        <v>184</v>
      </c>
      <c r="I214" s="11">
        <f>J$28*H214</f>
        <v>184</v>
      </c>
      <c r="J214">
        <v>1</v>
      </c>
      <c r="L214" s="3">
        <f>J214*L213</f>
        <v>19234021.847039998</v>
      </c>
      <c r="M214" s="3">
        <f>N$28*POWER($B$1,H214)</f>
        <v>1196475583638.8088</v>
      </c>
      <c r="N214" s="8">
        <f>M214/(I214*J214*L213)</f>
        <v>338.0772230270648</v>
      </c>
      <c r="O214">
        <v>157</v>
      </c>
      <c r="P214" s="11">
        <f>Q$55*O214</f>
        <v>157</v>
      </c>
      <c r="Q214">
        <v>1</v>
      </c>
      <c r="S214" s="3">
        <f>Q214*S213</f>
        <v>400708.78847999999</v>
      </c>
      <c r="T214" s="3">
        <f>U$55*POWER($B$1,O214)</f>
        <v>28336216617.914635</v>
      </c>
      <c r="U214" s="8">
        <f>T214/(P214*Q214*S213)</f>
        <v>450.41551708833981</v>
      </c>
      <c r="V214">
        <v>131</v>
      </c>
      <c r="W214" s="11">
        <f>X$81*V214</f>
        <v>131</v>
      </c>
      <c r="X214">
        <v>1</v>
      </c>
      <c r="Z214" s="3">
        <f>X214*Z213</f>
        <v>59276.448000000004</v>
      </c>
      <c r="AA214" s="3">
        <f>AB$81*POWER($B$1,V214)</f>
        <v>770878416.82520413</v>
      </c>
      <c r="AB214" s="8">
        <f>AA214/(W214*X214*Z213)</f>
        <v>99.273290926068483</v>
      </c>
      <c r="AC214">
        <v>108</v>
      </c>
      <c r="AD214" s="11">
        <f>AE$104*AC214</f>
        <v>108</v>
      </c>
      <c r="AE214">
        <v>1</v>
      </c>
      <c r="AG214" s="3">
        <f>AE214*AG213</f>
        <v>926.19450000000006</v>
      </c>
      <c r="AH214" s="3">
        <f>AI$104*POWER($B$1,AC214)</f>
        <v>31786880.288904376</v>
      </c>
      <c r="AI214" s="8">
        <f>AH214/(AD214*AE214*AG213)</f>
        <v>317.77662860015198</v>
      </c>
      <c r="AJ214">
        <v>75</v>
      </c>
      <c r="AK214" s="11">
        <f>AL$137*AJ214</f>
        <v>75</v>
      </c>
      <c r="AL214">
        <v>1</v>
      </c>
      <c r="AN214" s="3">
        <f>AL214*AN213</f>
        <v>91.884375000000006</v>
      </c>
      <c r="AO214" s="3">
        <f>AP$137*POWER($B$1,AJ214)</f>
        <v>327680.00000000163</v>
      </c>
      <c r="AP214" s="8">
        <f>AO214/(AK214*AL214*AN213)</f>
        <v>47.549615118638926</v>
      </c>
      <c r="AQ214">
        <v>43</v>
      </c>
      <c r="AR214" s="11">
        <f>AS$169*AQ214</f>
        <v>43</v>
      </c>
      <c r="AS214">
        <v>1</v>
      </c>
      <c r="AU214" s="3">
        <f>AS214*AU213</f>
        <v>5.4450000000000003</v>
      </c>
      <c r="AV214" s="3">
        <f>AW$169*POWER($B$1,AQ214)</f>
        <v>3880.2344102666302</v>
      </c>
      <c r="AW214" s="8">
        <f>AV214/(AR214*AS214*AU213)</f>
        <v>16.572637197627991</v>
      </c>
      <c r="AX214">
        <v>5</v>
      </c>
      <c r="AY214" s="11">
        <f>AZ$207*AX214</f>
        <v>5</v>
      </c>
      <c r="AZ214">
        <v>1</v>
      </c>
      <c r="BB214" s="3">
        <f>AZ214*BB213</f>
        <v>1</v>
      </c>
      <c r="BC214" s="3">
        <f>BD$207*POWER($B$1,AX214)</f>
        <v>20.000000000000004</v>
      </c>
      <c r="BD214" s="8">
        <f>BC214/(AY214*AZ214*BB213)</f>
        <v>4.0000000000000009</v>
      </c>
    </row>
    <row r="215" spans="1:56">
      <c r="A215">
        <v>209</v>
      </c>
      <c r="B215" s="11">
        <f>C$4*A215</f>
        <v>209</v>
      </c>
      <c r="C215">
        <v>1</v>
      </c>
      <c r="E215" s="3">
        <f>C215*E214</f>
        <v>230808262.16447997</v>
      </c>
      <c r="F215" s="3">
        <f>G$4*POWER($B$1,A215)</f>
        <v>38287218676441.945</v>
      </c>
      <c r="G215" s="8">
        <f>F215/(B215*C215*E214)</f>
        <v>793.69963683547087</v>
      </c>
      <c r="H215">
        <v>185</v>
      </c>
      <c r="I215" s="11">
        <f>J$28*H215</f>
        <v>185</v>
      </c>
      <c r="J215">
        <v>1</v>
      </c>
      <c r="L215" s="3">
        <f>J215*L214</f>
        <v>19234021.847039998</v>
      </c>
      <c r="M215" s="3">
        <f>N$28*POWER($B$1,H215)</f>
        <v>1374389534720.0173</v>
      </c>
      <c r="N215" s="8">
        <f>M215/(I215*J215*L214)</f>
        <v>386.24956752097592</v>
      </c>
      <c r="O215">
        <v>158</v>
      </c>
      <c r="P215" s="11">
        <f>Q$55*O215</f>
        <v>158</v>
      </c>
      <c r="Q215">
        <v>1</v>
      </c>
      <c r="S215" s="3">
        <f>Q215*S214</f>
        <v>400708.78847999999</v>
      </c>
      <c r="T215" s="3">
        <f>U$55*POWER($B$1,O215)</f>
        <v>32549765415.838181</v>
      </c>
      <c r="U215" s="8">
        <f>T215/(P215*Q215*S214)</f>
        <v>514.11693339549879</v>
      </c>
      <c r="V215">
        <v>132</v>
      </c>
      <c r="W215" s="11">
        <f>X$81*V215</f>
        <v>132</v>
      </c>
      <c r="X215">
        <v>1</v>
      </c>
      <c r="Z215" s="3">
        <f>X215*Z214</f>
        <v>59276.448000000004</v>
      </c>
      <c r="AA215" s="3">
        <f>AB$81*POWER($B$1,V215)</f>
        <v>885506769.30983078</v>
      </c>
      <c r="AB215" s="8">
        <f>AA215/(W215*X215*Z214)</f>
        <v>113.17116396690243</v>
      </c>
      <c r="AC215">
        <v>109</v>
      </c>
      <c r="AD215" s="11">
        <f>AE$104*AC215</f>
        <v>109</v>
      </c>
      <c r="AE215">
        <v>1</v>
      </c>
      <c r="AG215" s="3">
        <f>AE215*AG214</f>
        <v>926.19450000000006</v>
      </c>
      <c r="AH215" s="3">
        <f>AI$104*POWER($B$1,AC215)</f>
        <v>36513537.098352134</v>
      </c>
      <c r="AI215" s="8">
        <f>AH215/(AD215*AE215*AG214)</f>
        <v>361.68059612097085</v>
      </c>
      <c r="AJ215">
        <v>76</v>
      </c>
      <c r="AK215" s="11">
        <f>AL$137*AJ215</f>
        <v>76</v>
      </c>
      <c r="AL215">
        <v>1</v>
      </c>
      <c r="AN215" s="3">
        <f>AL215*AN214</f>
        <v>91.884375000000006</v>
      </c>
      <c r="AO215" s="3">
        <f>AP$137*POWER($B$1,AJ215)</f>
        <v>376405.47696543037</v>
      </c>
      <c r="AP215" s="8">
        <f>AO215/(AK215*AL215*AN214)</f>
        <v>53.901478290318437</v>
      </c>
      <c r="AQ215">
        <v>44</v>
      </c>
      <c r="AR215" s="11">
        <f>AS$169*AQ215</f>
        <v>44</v>
      </c>
      <c r="AS215">
        <v>1</v>
      </c>
      <c r="AU215" s="3">
        <f>AS215*AU214</f>
        <v>5.4450000000000003</v>
      </c>
      <c r="AV215" s="3">
        <f>AW$169*POWER($B$1,AQ215)</f>
        <v>4457.2188840761683</v>
      </c>
      <c r="AW215" s="8">
        <f>AV215/(AR215*AS215*AU214)</f>
        <v>18.604302880357992</v>
      </c>
      <c r="AX215">
        <v>6</v>
      </c>
      <c r="AY215" s="11">
        <f>AZ$207*AX215</f>
        <v>6</v>
      </c>
      <c r="AZ215">
        <v>1</v>
      </c>
      <c r="BB215" s="3">
        <f>AZ215*BB214</f>
        <v>1</v>
      </c>
      <c r="BC215" s="3">
        <f>BD$207*POWER($B$1,AX215)</f>
        <v>22.973967099940708</v>
      </c>
      <c r="BD215" s="8">
        <f>BC215/(AY215*AZ215*BB214)</f>
        <v>3.8289945166567847</v>
      </c>
    </row>
    <row r="216" spans="1:56">
      <c r="A216" s="4">
        <v>210</v>
      </c>
      <c r="B216" s="11">
        <f>C$4*A216</f>
        <v>210</v>
      </c>
      <c r="C216">
        <v>4</v>
      </c>
      <c r="E216" s="3">
        <f>C216*E215</f>
        <v>923233048.65791988</v>
      </c>
      <c r="F216" s="3">
        <f>G$4*POWER($B$1,A216)</f>
        <v>43980465111040.617</v>
      </c>
      <c r="G216" s="8">
        <f>F216/(B216*C216*E215)</f>
        <v>226.84498409962112</v>
      </c>
      <c r="H216">
        <v>186</v>
      </c>
      <c r="I216" s="11">
        <f>J$28*H216</f>
        <v>186</v>
      </c>
      <c r="J216">
        <v>1</v>
      </c>
      <c r="L216" s="3">
        <f>J216*L215</f>
        <v>19234021.847039998</v>
      </c>
      <c r="M216" s="3">
        <f>N$28*POWER($B$1,H216)</f>
        <v>1578758997658.0237</v>
      </c>
      <c r="N216" s="8">
        <f>M216/(I216*J216*L215)</f>
        <v>441.29884367466292</v>
      </c>
      <c r="O216">
        <v>159</v>
      </c>
      <c r="P216" s="11">
        <f>Q$55*O216</f>
        <v>159</v>
      </c>
      <c r="Q216">
        <v>1</v>
      </c>
      <c r="S216" s="3">
        <f>Q216*S215</f>
        <v>400708.78847999999</v>
      </c>
      <c r="T216" s="3">
        <f>U$55*POWER($B$1,O216)</f>
        <v>37389861988.712708</v>
      </c>
      <c r="U216" s="8">
        <f>T216/(P216*Q216*S215)</f>
        <v>586.85102865075294</v>
      </c>
      <c r="V216">
        <v>133</v>
      </c>
      <c r="W216" s="11">
        <f>X$81*V216</f>
        <v>133</v>
      </c>
      <c r="X216">
        <v>1</v>
      </c>
      <c r="Z216" s="3">
        <f>X216*Z215</f>
        <v>59276.448000000004</v>
      </c>
      <c r="AA216" s="3">
        <f>AB$81*POWER($B$1,V216)</f>
        <v>1017180169.2449416</v>
      </c>
      <c r="AB216" s="8">
        <f>AA216/(W216*X216*Z215)</f>
        <v>129.0220898075807</v>
      </c>
      <c r="AC216" s="4">
        <v>110</v>
      </c>
      <c r="AD216" s="11">
        <f>AE$104*AC216</f>
        <v>110</v>
      </c>
      <c r="AE216">
        <v>4</v>
      </c>
      <c r="AG216" s="3">
        <f>AE216*AG215</f>
        <v>3704.7780000000002</v>
      </c>
      <c r="AH216" s="3">
        <f>AI$104*POWER($B$1,AC216)</f>
        <v>41943040.000000305</v>
      </c>
      <c r="AI216" s="8">
        <f>AH216/(AD216*AE216*AG215)</f>
        <v>102.92124484553904</v>
      </c>
      <c r="AJ216">
        <v>77</v>
      </c>
      <c r="AK216" s="11">
        <f>AL$137*AJ216</f>
        <v>77</v>
      </c>
      <c r="AL216">
        <v>1</v>
      </c>
      <c r="AN216" s="3">
        <f>AL216*AN215</f>
        <v>91.884375000000006</v>
      </c>
      <c r="AO216" s="3">
        <f>AP$137*POWER($B$1,AJ216)</f>
        <v>432376.35220206424</v>
      </c>
      <c r="AP216" s="8">
        <f>AO216/(AK216*AL216*AN215)</f>
        <v>61.112428542127098</v>
      </c>
      <c r="AQ216">
        <v>45</v>
      </c>
      <c r="AR216" s="11">
        <f>AS$169*AQ216</f>
        <v>45</v>
      </c>
      <c r="AS216">
        <v>1</v>
      </c>
      <c r="AU216" s="3">
        <f>AS216*AU215</f>
        <v>5.4450000000000003</v>
      </c>
      <c r="AV216" s="3">
        <f>AW$169*POWER($B$1,AQ216)</f>
        <v>5120.0000000000146</v>
      </c>
      <c r="AW216" s="8">
        <f>AV216/(AR216*AS216*AU215)</f>
        <v>20.895826956433076</v>
      </c>
      <c r="AX216">
        <v>7</v>
      </c>
      <c r="AY216" s="11">
        <f>AZ$207*AX216</f>
        <v>7</v>
      </c>
      <c r="AZ216">
        <v>1</v>
      </c>
      <c r="BB216" s="3">
        <f>AZ216*BB215</f>
        <v>1</v>
      </c>
      <c r="BC216" s="3">
        <f>BD$207*POWER($B$1,AX216)</f>
        <v>26.390158215457898</v>
      </c>
      <c r="BD216" s="8">
        <f>BC216/(AY216*AZ216*BB215)</f>
        <v>3.7700226022082712</v>
      </c>
    </row>
    <row r="217" spans="1:56">
      <c r="A217">
        <v>211</v>
      </c>
      <c r="B217" s="11">
        <f>C$4*A217</f>
        <v>211</v>
      </c>
      <c r="C217">
        <v>1</v>
      </c>
      <c r="E217" s="3">
        <f>C217*E216</f>
        <v>923233048.65791988</v>
      </c>
      <c r="F217" s="3">
        <f>G$4*POWER($B$1,A217)</f>
        <v>50520287925056.844</v>
      </c>
      <c r="G217" s="8">
        <f>F217/(B217*C217*E216)</f>
        <v>259.34150054814359</v>
      </c>
      <c r="H217">
        <v>187</v>
      </c>
      <c r="I217" s="11">
        <f>J$28*H217</f>
        <v>187</v>
      </c>
      <c r="J217">
        <v>1</v>
      </c>
      <c r="L217" s="3">
        <f>J217*L216</f>
        <v>19234021.847039998</v>
      </c>
      <c r="M217" s="3">
        <f>N$28*POWER($B$1,H217)</f>
        <v>1813517863546.54</v>
      </c>
      <c r="N217" s="8">
        <f>M217/(I217*J217*L216)</f>
        <v>504.20845763186799</v>
      </c>
      <c r="O217" s="4">
        <v>160</v>
      </c>
      <c r="P217" s="11">
        <f>Q$55*O217</f>
        <v>160</v>
      </c>
      <c r="Q217">
        <v>4</v>
      </c>
      <c r="S217" s="3">
        <f>Q217*S216</f>
        <v>1602835.15392</v>
      </c>
      <c r="T217" s="3">
        <f>U$55*POWER($B$1,O217)</f>
        <v>42949672960.000458</v>
      </c>
      <c r="U217" s="8">
        <f>T217/(P217*Q217*S216)</f>
        <v>167.47539841729781</v>
      </c>
      <c r="V217">
        <v>134</v>
      </c>
      <c r="W217" s="11">
        <f>X$81*V217</f>
        <v>134</v>
      </c>
      <c r="X217">
        <v>1</v>
      </c>
      <c r="Z217" s="3">
        <f>X217*Z216</f>
        <v>59276.448000000004</v>
      </c>
      <c r="AA217" s="3">
        <f>AB$81*POWER($B$1,V217)</f>
        <v>1168433187.1472702</v>
      </c>
      <c r="AB217" s="8">
        <f>AA217/(W217*X217*Z216)</f>
        <v>147.10143648203689</v>
      </c>
      <c r="AC217">
        <v>111</v>
      </c>
      <c r="AD217" s="11">
        <f>AE$104*AC217</f>
        <v>111</v>
      </c>
      <c r="AE217">
        <v>1</v>
      </c>
      <c r="AG217" s="3">
        <f>AE217*AG216</f>
        <v>3704.7780000000002</v>
      </c>
      <c r="AH217" s="3">
        <f>AI$104*POWER($B$1,AC217)</f>
        <v>48179901.051575184</v>
      </c>
      <c r="AI217" s="8">
        <f>AH217/(AD217*AE217*AG216)</f>
        <v>117.16037037220677</v>
      </c>
      <c r="AJ217">
        <v>78</v>
      </c>
      <c r="AK217" s="11">
        <f>AL$137*AJ217</f>
        <v>78</v>
      </c>
      <c r="AL217">
        <v>1</v>
      </c>
      <c r="AN217" s="3">
        <f>AL217*AN216</f>
        <v>91.884375000000006</v>
      </c>
      <c r="AO217" s="3">
        <f>AP$137*POWER($B$1,AJ217)</f>
        <v>496670.00451412977</v>
      </c>
      <c r="AP217" s="8">
        <f>AO217/(AK217*AL217*AN216)</f>
        <v>69.299749390879143</v>
      </c>
      <c r="AQ217">
        <v>46</v>
      </c>
      <c r="AR217" s="11">
        <f>AS$169*AQ217</f>
        <v>46</v>
      </c>
      <c r="AS217">
        <v>1</v>
      </c>
      <c r="AU217" s="3">
        <f>AS217*AU216</f>
        <v>5.4450000000000003</v>
      </c>
      <c r="AV217" s="3">
        <f>AW$169*POWER($B$1,AQ217)</f>
        <v>5881.3355775848368</v>
      </c>
      <c r="AW217" s="8">
        <f>AV217/(AR217*AS217*AU216)</f>
        <v>23.481197658740911</v>
      </c>
      <c r="AX217">
        <v>8</v>
      </c>
      <c r="AY217" s="11">
        <f>AZ$207*AX217</f>
        <v>8</v>
      </c>
      <c r="AZ217">
        <v>1</v>
      </c>
      <c r="BB217" s="3">
        <f>AZ217*BB216</f>
        <v>1</v>
      </c>
      <c r="BC217" s="3">
        <f>BD$207*POWER($B$1,AX217)</f>
        <v>30.314331330207978</v>
      </c>
      <c r="BD217" s="8">
        <f>BC217/(AY217*AZ217*BB216)</f>
        <v>3.7892914162759972</v>
      </c>
    </row>
    <row r="218" spans="1:56">
      <c r="A218">
        <v>212</v>
      </c>
      <c r="B218" s="11">
        <f>C$4*A218</f>
        <v>212</v>
      </c>
      <c r="C218">
        <v>1</v>
      </c>
      <c r="E218" s="3">
        <f>C218*E217</f>
        <v>923233048.65791988</v>
      </c>
      <c r="F218" s="3">
        <f>G$4*POWER($B$1,A218)</f>
        <v>58032571633489.383</v>
      </c>
      <c r="G218" s="8">
        <f>F218/(B218*C218*E217)</f>
        <v>296.49994206653929</v>
      </c>
      <c r="H218">
        <v>188</v>
      </c>
      <c r="I218" s="11">
        <f>J$28*H218</f>
        <v>188</v>
      </c>
      <c r="J218">
        <v>1</v>
      </c>
      <c r="L218" s="3">
        <f>J218*L217</f>
        <v>19234021.847039998</v>
      </c>
      <c r="M218" s="3">
        <f>N$28*POWER($B$1,H218)</f>
        <v>2083184986613.6479</v>
      </c>
      <c r="N218" s="8">
        <f>M218/(I218*J218*L217)</f>
        <v>576.10266295382257</v>
      </c>
      <c r="O218">
        <v>161</v>
      </c>
      <c r="P218" s="11">
        <f>Q$55*O218</f>
        <v>161</v>
      </c>
      <c r="Q218">
        <v>1</v>
      </c>
      <c r="S218" s="3">
        <f>Q218*S217</f>
        <v>1602835.15392</v>
      </c>
      <c r="T218" s="3">
        <f>U$55*POWER($B$1,O218)</f>
        <v>49336218676.813171</v>
      </c>
      <c r="U218" s="8">
        <f>T218/(P218*Q218*S217)</f>
        <v>191.18381581557571</v>
      </c>
      <c r="V218">
        <v>135</v>
      </c>
      <c r="W218" s="11">
        <f>X$81*V218</f>
        <v>135</v>
      </c>
      <c r="X218">
        <v>1</v>
      </c>
      <c r="Z218" s="3">
        <f>X218*Z217</f>
        <v>59276.448000000004</v>
      </c>
      <c r="AA218" s="3">
        <f>AB$81*POWER($B$1,V218)</f>
        <v>1342177280.0000122</v>
      </c>
      <c r="AB218" s="8">
        <f>AA218/(W218*X218*Z217)</f>
        <v>167.72351011865649</v>
      </c>
      <c r="AC218">
        <v>112</v>
      </c>
      <c r="AD218" s="11">
        <f>AE$104*AC218</f>
        <v>112</v>
      </c>
      <c r="AE218">
        <v>1</v>
      </c>
      <c r="AG218" s="3">
        <f>AE218*AG217</f>
        <v>3704.7780000000002</v>
      </c>
      <c r="AH218" s="3">
        <f>AI$104*POWER($B$1,AC218)</f>
        <v>55344173.08186435</v>
      </c>
      <c r="AI218" s="8">
        <f>AH218/(AD218*AE218*AG217)</f>
        <v>133.38030038956339</v>
      </c>
      <c r="AJ218">
        <v>79</v>
      </c>
      <c r="AK218" s="11">
        <f>AL$137*AJ218</f>
        <v>79</v>
      </c>
      <c r="AL218">
        <v>1</v>
      </c>
      <c r="AN218" s="3">
        <f>AL218*AN217</f>
        <v>91.884375000000006</v>
      </c>
      <c r="AO218" s="3">
        <f>AP$137*POWER($B$1,AJ218)</f>
        <v>570524.01716175093</v>
      </c>
      <c r="AP218" s="8">
        <f>AO218/(AK218*AL218*AN217)</f>
        <v>78.596856125401956</v>
      </c>
      <c r="AQ218">
        <v>47</v>
      </c>
      <c r="AR218" s="11">
        <f>AS$169*AQ218</f>
        <v>47</v>
      </c>
      <c r="AS218">
        <v>1</v>
      </c>
      <c r="AU218" s="3">
        <f>AS218*AU217</f>
        <v>5.4450000000000003</v>
      </c>
      <c r="AV218" s="3">
        <f>AW$169*POWER($B$1,AQ218)</f>
        <v>6755.8805031572392</v>
      </c>
      <c r="AW218" s="8">
        <f>AV218/(AR218*AS218*AU217)</f>
        <v>26.398923483020685</v>
      </c>
      <c r="AX218">
        <v>9</v>
      </c>
      <c r="AY218" s="11">
        <f>AZ$207*AX218</f>
        <v>9</v>
      </c>
      <c r="AZ218">
        <v>1</v>
      </c>
      <c r="BB218" s="3">
        <f>AZ218*BB217</f>
        <v>1</v>
      </c>
      <c r="BC218" s="3">
        <f>BD$207*POWER($B$1,AX218)</f>
        <v>34.822022531844986</v>
      </c>
      <c r="BD218" s="8">
        <f>BC218/(AY218*AZ218*BB217)</f>
        <v>3.8691136146494429</v>
      </c>
    </row>
    <row r="219" spans="1:56">
      <c r="A219">
        <v>213</v>
      </c>
      <c r="B219" s="11">
        <f>C$4*A219</f>
        <v>213</v>
      </c>
      <c r="C219">
        <v>1</v>
      </c>
      <c r="E219" s="3">
        <f>C219*E218</f>
        <v>923233048.65791988</v>
      </c>
      <c r="F219" s="3">
        <f>G$4*POWER($B$1,A219)</f>
        <v>66661919571636.844</v>
      </c>
      <c r="G219" s="8">
        <f>F219/(B219*C219*E218)</f>
        <v>338.98998633902607</v>
      </c>
      <c r="H219">
        <v>189</v>
      </c>
      <c r="I219" s="11">
        <f>J$28*H219</f>
        <v>189</v>
      </c>
      <c r="J219">
        <v>1</v>
      </c>
      <c r="L219" s="3">
        <f>J219*L218</f>
        <v>19234021.847039998</v>
      </c>
      <c r="M219" s="3">
        <f>N$28*POWER($B$1,H219)</f>
        <v>2392951167277.6177</v>
      </c>
      <c r="N219" s="8">
        <f>M219/(I219*J219*L218)</f>
        <v>658.26676229608393</v>
      </c>
      <c r="O219">
        <v>162</v>
      </c>
      <c r="P219" s="11">
        <f>Q$55*O219</f>
        <v>162</v>
      </c>
      <c r="Q219">
        <v>1</v>
      </c>
      <c r="S219" s="3">
        <f>Q219*S218</f>
        <v>1602835.15392</v>
      </c>
      <c r="T219" s="3">
        <f>U$55*POWER($B$1,O219)</f>
        <v>56672433235.829285</v>
      </c>
      <c r="U219" s="8">
        <f>T219/(P219*Q219*S218)</f>
        <v>218.25690179897953</v>
      </c>
      <c r="V219">
        <v>136</v>
      </c>
      <c r="W219" s="11">
        <f>X$81*V219</f>
        <v>136</v>
      </c>
      <c r="X219">
        <v>1</v>
      </c>
      <c r="Z219" s="3">
        <f>X219*Z218</f>
        <v>59276.448000000004</v>
      </c>
      <c r="AA219" s="3">
        <f>AB$81*POWER($B$1,V219)</f>
        <v>1541756833.650409</v>
      </c>
      <c r="AB219" s="8">
        <f>AA219/(W219*X219*Z218)</f>
        <v>191.24707516639671</v>
      </c>
      <c r="AC219">
        <v>113</v>
      </c>
      <c r="AD219" s="11">
        <f>AE$104*AC219</f>
        <v>113</v>
      </c>
      <c r="AE219">
        <v>1</v>
      </c>
      <c r="AG219" s="3">
        <f>AE219*AG218</f>
        <v>3704.7780000000002</v>
      </c>
      <c r="AH219" s="3">
        <f>AI$104*POWER($B$1,AC219)</f>
        <v>63573760.577808768</v>
      </c>
      <c r="AI219" s="8">
        <f>AH219/(AD219*AE219*AG218)</f>
        <v>151.85785791511691</v>
      </c>
      <c r="AJ219" s="4">
        <v>80</v>
      </c>
      <c r="AK219" s="11">
        <f>AL$137*AJ219</f>
        <v>80</v>
      </c>
      <c r="AL219">
        <v>1.44</v>
      </c>
      <c r="AM219" t="s">
        <v>38</v>
      </c>
      <c r="AN219" s="3">
        <f>AL219*AN218</f>
        <v>132.3135</v>
      </c>
      <c r="AO219" s="3">
        <f>AP$137*POWER($B$1,AJ219)</f>
        <v>655360.00000000349</v>
      </c>
      <c r="AP219" s="8">
        <f>AO219/(AK219*AL219*AN218)</f>
        <v>61.913561352394453</v>
      </c>
      <c r="AQ219">
        <v>48</v>
      </c>
      <c r="AR219" s="11">
        <f>AS$169*AQ219</f>
        <v>48</v>
      </c>
      <c r="AS219">
        <v>1</v>
      </c>
      <c r="AU219" s="3">
        <f>AS219*AU218</f>
        <v>5.4450000000000003</v>
      </c>
      <c r="AV219" s="3">
        <f>AW$169*POWER($B$1,AQ219)</f>
        <v>7760.4688205332623</v>
      </c>
      <c r="AW219" s="8">
        <f>AV219/(AR219*AS219*AU218)</f>
        <v>29.692641645750161</v>
      </c>
      <c r="AX219" s="4">
        <v>10</v>
      </c>
      <c r="AY219" s="11">
        <f>AZ$207*AX219</f>
        <v>10</v>
      </c>
      <c r="AZ219">
        <v>1.5</v>
      </c>
      <c r="BB219" s="3">
        <f>AZ219*BB218</f>
        <v>1.5</v>
      </c>
      <c r="BC219" s="3">
        <f>BD$207*POWER($B$1,AX219)</f>
        <v>40.000000000000028</v>
      </c>
      <c r="BD219" s="8">
        <f>BC219/(AY219*AZ219*BB218)</f>
        <v>2.6666666666666687</v>
      </c>
    </row>
    <row r="220" spans="1:56">
      <c r="A220">
        <v>214</v>
      </c>
      <c r="B220" s="11">
        <f>C$4*A220</f>
        <v>214</v>
      </c>
      <c r="C220">
        <v>1</v>
      </c>
      <c r="E220" s="3">
        <f>C220*E219</f>
        <v>923233048.65791988</v>
      </c>
      <c r="F220" s="3">
        <f>G$4*POWER($B$1,A220)</f>
        <v>76574437352883.906</v>
      </c>
      <c r="G220" s="8">
        <f>F220/(B220*C220*E219)</f>
        <v>387.57762639862955</v>
      </c>
      <c r="H220" s="4">
        <v>190</v>
      </c>
      <c r="I220" s="11">
        <f>J$28*H220</f>
        <v>190</v>
      </c>
      <c r="J220">
        <v>4</v>
      </c>
      <c r="L220" s="3">
        <f>J220*L219</f>
        <v>76936087.38815999</v>
      </c>
      <c r="M220" s="3">
        <f>N$28*POWER($B$1,H220)</f>
        <v>2748779069440.0347</v>
      </c>
      <c r="N220" s="8">
        <f>M220/(I220*J220*L219)</f>
        <v>188.04255260889616</v>
      </c>
      <c r="O220">
        <v>163</v>
      </c>
      <c r="P220" s="11">
        <f>Q$55*O220</f>
        <v>163</v>
      </c>
      <c r="Q220">
        <v>1</v>
      </c>
      <c r="S220" s="3">
        <f>Q220*S219</f>
        <v>1602835.15392</v>
      </c>
      <c r="T220" s="3">
        <f>U$55*POWER($B$1,O220)</f>
        <v>65099530831.676407</v>
      </c>
      <c r="U220" s="8">
        <f>T220/(P220*Q220*S219)</f>
        <v>249.17323765794131</v>
      </c>
      <c r="V220">
        <v>137</v>
      </c>
      <c r="W220" s="11">
        <f>X$81*V220</f>
        <v>137</v>
      </c>
      <c r="X220">
        <v>1</v>
      </c>
      <c r="Z220" s="3">
        <f>X220*Z219</f>
        <v>59276.448000000004</v>
      </c>
      <c r="AA220" s="3">
        <f>AB$81*POWER($B$1,V220)</f>
        <v>1771013538.6196623</v>
      </c>
      <c r="AB220" s="8">
        <f>AA220/(W220*X220*Z219)</f>
        <v>218.08165903111137</v>
      </c>
      <c r="AC220">
        <v>114</v>
      </c>
      <c r="AD220" s="11">
        <f>AE$104*AC220</f>
        <v>114</v>
      </c>
      <c r="AE220">
        <v>1</v>
      </c>
      <c r="AG220" s="3">
        <f>AE220*AG219</f>
        <v>3704.7780000000002</v>
      </c>
      <c r="AH220" s="3">
        <f>AI$104*POWER($B$1,AC220)</f>
        <v>73027074.196704298</v>
      </c>
      <c r="AI220" s="8">
        <f>AH220/(AD220*AE220*AG219)</f>
        <v>172.90870604028876</v>
      </c>
      <c r="AJ220">
        <v>81</v>
      </c>
      <c r="AK220" s="11">
        <f>AL$137*AJ220</f>
        <v>81</v>
      </c>
      <c r="AL220">
        <v>1</v>
      </c>
      <c r="AN220" s="3">
        <f>AL220*AN219</f>
        <v>132.3135</v>
      </c>
      <c r="AO220" s="3">
        <f>AP$137*POWER($B$1,AJ220)</f>
        <v>752810.95393086097</v>
      </c>
      <c r="AP220" s="8">
        <f>AO220/(AK220*AL220*AN219)</f>
        <v>70.241981311114586</v>
      </c>
      <c r="AQ220">
        <v>49</v>
      </c>
      <c r="AR220" s="11">
        <f>AS$169*AQ220</f>
        <v>49</v>
      </c>
      <c r="AS220">
        <v>1</v>
      </c>
      <c r="AU220" s="3">
        <f>AS220*AU219</f>
        <v>5.4450000000000003</v>
      </c>
      <c r="AV220" s="3">
        <f>AW$169*POWER($B$1,AQ220)</f>
        <v>8914.4377681523401</v>
      </c>
      <c r="AW220" s="8">
        <f>AV220/(AR220*AS220*AU219)</f>
        <v>33.411809254520492</v>
      </c>
      <c r="AX220">
        <v>11</v>
      </c>
      <c r="AY220" s="11">
        <f>AZ$207*AX220</f>
        <v>11</v>
      </c>
      <c r="AZ220">
        <v>1</v>
      </c>
      <c r="BB220" s="3">
        <f>AZ220*BB219</f>
        <v>1.5</v>
      </c>
      <c r="BC220" s="3">
        <f>BD$207*POWER($B$1,AX220)</f>
        <v>45.947934199881431</v>
      </c>
      <c r="BD220" s="8">
        <f>BC220/(AY220*AZ220*BB219)</f>
        <v>2.7847232848412986</v>
      </c>
    </row>
    <row r="221" spans="1:56">
      <c r="A221">
        <v>215</v>
      </c>
      <c r="B221" s="11">
        <f>C$4*A221</f>
        <v>215</v>
      </c>
      <c r="C221">
        <v>1</v>
      </c>
      <c r="E221" s="3">
        <f>C221*E220</f>
        <v>923233048.65791988</v>
      </c>
      <c r="F221" s="3">
        <f>G$4*POWER($B$1,A221)</f>
        <v>87960930222081.266</v>
      </c>
      <c r="G221" s="8">
        <f>F221/(B221*C221*E220)</f>
        <v>443.1390387062367</v>
      </c>
      <c r="H221">
        <v>191</v>
      </c>
      <c r="I221" s="11">
        <f>J$28*H221</f>
        <v>191</v>
      </c>
      <c r="J221">
        <v>1</v>
      </c>
      <c r="L221" s="3">
        <f>J221*L220</f>
        <v>76936087.38815999</v>
      </c>
      <c r="M221" s="3">
        <f>N$28*POWER($B$1,H221)</f>
        <v>3157517995316.0493</v>
      </c>
      <c r="N221" s="8">
        <f>M221/(I221*J221*L220)</f>
        <v>214.8732589620088</v>
      </c>
      <c r="O221">
        <v>164</v>
      </c>
      <c r="P221" s="11">
        <f>Q$55*O221</f>
        <v>164</v>
      </c>
      <c r="Q221">
        <v>1</v>
      </c>
      <c r="S221" s="3">
        <f>Q221*S220</f>
        <v>1602835.15392</v>
      </c>
      <c r="T221" s="3">
        <f>U$55*POWER($B$1,O221)</f>
        <v>74779723977.425446</v>
      </c>
      <c r="U221" s="8">
        <f>T221/(P221*Q221*S220)</f>
        <v>284.4796144983834</v>
      </c>
      <c r="V221">
        <v>138</v>
      </c>
      <c r="W221" s="11">
        <f>X$81*V221</f>
        <v>138</v>
      </c>
      <c r="X221">
        <v>1</v>
      </c>
      <c r="Z221" s="3">
        <f>X221*Z220</f>
        <v>59276.448000000004</v>
      </c>
      <c r="AA221" s="3">
        <f>AB$81*POWER($B$1,V221)</f>
        <v>2034360338.4898841</v>
      </c>
      <c r="AB221" s="8">
        <f>AA221/(W221*X221*Z220)</f>
        <v>248.69475281751073</v>
      </c>
      <c r="AC221">
        <v>115</v>
      </c>
      <c r="AD221" s="11">
        <f>AE$104*AC221</f>
        <v>115</v>
      </c>
      <c r="AE221">
        <v>1</v>
      </c>
      <c r="AG221" s="3">
        <f>AE221*AG220</f>
        <v>3704.7780000000002</v>
      </c>
      <c r="AH221" s="3">
        <f>AI$104*POWER($B$1,AC221)</f>
        <v>83886080.000000656</v>
      </c>
      <c r="AI221" s="8">
        <f>AH221/(AD221*AE221*AG220)</f>
        <v>196.89281622624867</v>
      </c>
      <c r="AJ221">
        <v>82</v>
      </c>
      <c r="AK221" s="11">
        <f>AL$137*AJ221</f>
        <v>82</v>
      </c>
      <c r="AL221">
        <v>1</v>
      </c>
      <c r="AN221" s="3">
        <f>AL221*AN220</f>
        <v>132.3135</v>
      </c>
      <c r="AO221" s="3">
        <f>AP$137*POWER($B$1,AJ221)</f>
        <v>864752.70440412872</v>
      </c>
      <c r="AP221" s="8">
        <f>AO221/(AK221*AL221*AN220)</f>
        <v>79.702862427909679</v>
      </c>
      <c r="AQ221" s="4">
        <v>50</v>
      </c>
      <c r="AR221" s="11">
        <f>AS$169*AQ221</f>
        <v>50</v>
      </c>
      <c r="AS221">
        <v>2.5</v>
      </c>
      <c r="AU221" s="3">
        <f>AS221*AU220</f>
        <v>13.612500000000001</v>
      </c>
      <c r="AV221" s="3">
        <f>AW$169*POWER($B$1,AQ221)</f>
        <v>10240.000000000035</v>
      </c>
      <c r="AW221" s="8">
        <f>AV221/(AR221*AS221*AU220)</f>
        <v>15.044995408631824</v>
      </c>
      <c r="AX221">
        <v>12</v>
      </c>
      <c r="AY221" s="11">
        <f>AZ$207*AX221</f>
        <v>12</v>
      </c>
      <c r="AZ221">
        <v>1</v>
      </c>
      <c r="BB221" s="3">
        <f>AZ221*BB220</f>
        <v>1.5</v>
      </c>
      <c r="BC221" s="3">
        <f>BD$207*POWER($B$1,AX221)</f>
        <v>52.780316430915811</v>
      </c>
      <c r="BD221" s="8">
        <f>BC221/(AY221*AZ221*BB220)</f>
        <v>2.9322398017175448</v>
      </c>
    </row>
    <row r="222" spans="1:56">
      <c r="A222">
        <v>216</v>
      </c>
      <c r="B222" s="11">
        <f>C$4*A222</f>
        <v>216</v>
      </c>
      <c r="C222">
        <v>1</v>
      </c>
      <c r="E222" s="3">
        <f>C222*E221</f>
        <v>923233048.65791988</v>
      </c>
      <c r="F222" s="3">
        <f>G$4*POWER($B$1,A222)</f>
        <v>101040575850113.73</v>
      </c>
      <c r="G222" s="8">
        <f>F222/(B222*C222*E221)</f>
        <v>506.67645014498447</v>
      </c>
      <c r="H222">
        <v>192</v>
      </c>
      <c r="I222" s="11">
        <f>J$28*H222</f>
        <v>192</v>
      </c>
      <c r="J222">
        <v>1</v>
      </c>
      <c r="L222" s="3">
        <f>J222*L221</f>
        <v>76936087.38815999</v>
      </c>
      <c r="M222" s="3">
        <f>N$28*POWER($B$1,H222)</f>
        <v>3627035727093.0815</v>
      </c>
      <c r="N222" s="8">
        <f>M222/(I222*J222*L221)</f>
        <v>245.53901452385247</v>
      </c>
      <c r="O222">
        <v>165</v>
      </c>
      <c r="P222" s="11">
        <f>Q$55*O222</f>
        <v>165</v>
      </c>
      <c r="Q222">
        <v>1</v>
      </c>
      <c r="S222" s="3">
        <f>Q222*S221</f>
        <v>1602835.15392</v>
      </c>
      <c r="T222" s="3">
        <f>U$55*POWER($B$1,O222)</f>
        <v>85899345920.000931</v>
      </c>
      <c r="U222" s="8">
        <f>T222/(P222*Q222*S221)</f>
        <v>324.80077268809282</v>
      </c>
      <c r="V222">
        <v>139</v>
      </c>
      <c r="W222" s="11">
        <f>X$81*V222</f>
        <v>139</v>
      </c>
      <c r="X222">
        <v>1</v>
      </c>
      <c r="Z222" s="3">
        <f>X222*Z221</f>
        <v>59276.448000000004</v>
      </c>
      <c r="AA222" s="3">
        <f>AB$81*POWER($B$1,V222)</f>
        <v>2336866374.2945414</v>
      </c>
      <c r="AB222" s="8">
        <f>AA222/(W222*X222*Z221)</f>
        <v>283.62003580709279</v>
      </c>
      <c r="AC222">
        <v>116</v>
      </c>
      <c r="AD222" s="11">
        <f>AE$104*AC222</f>
        <v>116</v>
      </c>
      <c r="AE222">
        <v>1</v>
      </c>
      <c r="AG222" s="3">
        <f>AE222*AG221</f>
        <v>3704.7780000000002</v>
      </c>
      <c r="AH222" s="3">
        <f>AI$104*POWER($B$1,AC222)</f>
        <v>96359802.103150427</v>
      </c>
      <c r="AI222" s="8">
        <f>AH222/(AD222*AE222*AG221)</f>
        <v>224.22070881577517</v>
      </c>
      <c r="AJ222">
        <v>83</v>
      </c>
      <c r="AK222" s="11">
        <f>AL$137*AJ222</f>
        <v>83</v>
      </c>
      <c r="AL222">
        <v>1</v>
      </c>
      <c r="AN222" s="3">
        <f>AL222*AN221</f>
        <v>132.3135</v>
      </c>
      <c r="AO222" s="3">
        <f>AP$137*POWER($B$1,AJ222)</f>
        <v>993340.0090282599</v>
      </c>
      <c r="AP222" s="8">
        <f>AO222/(AK222*AL222*AN221)</f>
        <v>90.45148012865755</v>
      </c>
      <c r="AQ222">
        <v>51</v>
      </c>
      <c r="AR222" s="11">
        <f>AS$169*AQ222</f>
        <v>51</v>
      </c>
      <c r="AS222">
        <v>1</v>
      </c>
      <c r="AU222" s="3">
        <f>AS222*AU221</f>
        <v>13.612500000000001</v>
      </c>
      <c r="AV222" s="3">
        <f>AW$169*POWER($B$1,AQ222)</f>
        <v>11762.671155169679</v>
      </c>
      <c r="AW222" s="8">
        <f>AV222/(AR222*AS222*AU221)</f>
        <v>16.943295565522863</v>
      </c>
      <c r="AX222">
        <v>13</v>
      </c>
      <c r="AY222" s="11">
        <f>AZ$207*AX222</f>
        <v>13</v>
      </c>
      <c r="AZ222">
        <v>1</v>
      </c>
      <c r="BB222" s="3">
        <f>AZ222*BB221</f>
        <v>1.5</v>
      </c>
      <c r="BC222" s="3">
        <f>BD$207*POWER($B$1,AX222)</f>
        <v>60.628662660415969</v>
      </c>
      <c r="BD222" s="8">
        <f>BC222/(AY222*AZ222*BB221)</f>
        <v>3.1091621877136393</v>
      </c>
    </row>
    <row r="223" spans="1:56">
      <c r="A223">
        <v>217</v>
      </c>
      <c r="B223" s="11">
        <f>C$4*A223</f>
        <v>217</v>
      </c>
      <c r="C223">
        <v>1</v>
      </c>
      <c r="E223" s="3">
        <f>C223*E222</f>
        <v>923233048.65791988</v>
      </c>
      <c r="F223" s="3">
        <f>G$4*POWER($B$1,A223)</f>
        <v>116065143266978.83</v>
      </c>
      <c r="G223" s="8">
        <f>F223/(B223*C223*E222)</f>
        <v>579.33629233277748</v>
      </c>
      <c r="H223">
        <v>193</v>
      </c>
      <c r="I223" s="11">
        <f>J$28*H223</f>
        <v>193</v>
      </c>
      <c r="J223">
        <v>1</v>
      </c>
      <c r="L223" s="3">
        <f>J223*L222</f>
        <v>76936087.38815999</v>
      </c>
      <c r="M223" s="3">
        <f>N$28*POWER($B$1,H223)</f>
        <v>4166369973227.2979</v>
      </c>
      <c r="N223" s="8">
        <f>M223/(I223*J223*L222)</f>
        <v>280.58886174953028</v>
      </c>
      <c r="O223">
        <v>166</v>
      </c>
      <c r="P223" s="11">
        <f>Q$55*O223</f>
        <v>166</v>
      </c>
      <c r="Q223">
        <v>1</v>
      </c>
      <c r="S223" s="3">
        <f>Q223*S222</f>
        <v>1602835.15392</v>
      </c>
      <c r="T223" s="3">
        <f>U$55*POWER($B$1,O223)</f>
        <v>98672437353.626373</v>
      </c>
      <c r="U223" s="8">
        <f>T223/(P223*Q223*S222)</f>
        <v>370.85053429286387</v>
      </c>
      <c r="V223" s="4">
        <v>140</v>
      </c>
      <c r="W223" s="11">
        <f>X$81*V223</f>
        <v>140</v>
      </c>
      <c r="X223">
        <v>1.69</v>
      </c>
      <c r="Y223" t="s">
        <v>40</v>
      </c>
      <c r="Z223" s="3">
        <f>X223*Z222</f>
        <v>100177.19712</v>
      </c>
      <c r="AA223" s="3">
        <f>AB$81*POWER($B$1,V223)</f>
        <v>2684354560.0000248</v>
      </c>
      <c r="AB223" s="8">
        <f>AA223/(W223*X223*Z222)</f>
        <v>191.40045533405436</v>
      </c>
      <c r="AC223">
        <v>117</v>
      </c>
      <c r="AD223" s="11">
        <f>AE$104*AC223</f>
        <v>117</v>
      </c>
      <c r="AE223">
        <v>1</v>
      </c>
      <c r="AG223" s="3">
        <f>AE223*AG222</f>
        <v>3704.7780000000002</v>
      </c>
      <c r="AH223" s="3">
        <f>AI$104*POWER($B$1,AC223)</f>
        <v>110688346.16372871</v>
      </c>
      <c r="AI223" s="8">
        <f>AH223/(AD223*AE223*AG222)</f>
        <v>255.36057510480521</v>
      </c>
      <c r="AJ223">
        <v>84</v>
      </c>
      <c r="AK223" s="11">
        <f>AL$137*AJ223</f>
        <v>84</v>
      </c>
      <c r="AL223">
        <v>1</v>
      </c>
      <c r="AN223" s="3">
        <f>AL223*AN222</f>
        <v>132.3135</v>
      </c>
      <c r="AO223" s="3">
        <f>AP$137*POWER($B$1,AJ223)</f>
        <v>1141048.0343235023</v>
      </c>
      <c r="AP223" s="8">
        <f>AO223/(AK223*AL223*AN222)</f>
        <v>102.66454421142124</v>
      </c>
      <c r="AQ223">
        <v>52</v>
      </c>
      <c r="AR223" s="11">
        <f>AS$169*AQ223</f>
        <v>52</v>
      </c>
      <c r="AS223">
        <v>1</v>
      </c>
      <c r="AU223" s="3">
        <f>AS223*AU222</f>
        <v>13.612500000000001</v>
      </c>
      <c r="AV223" s="3">
        <f>AW$169*POWER($B$1,AQ223)</f>
        <v>13511.761006314484</v>
      </c>
      <c r="AW223" s="8">
        <f>AV223/(AR223*AS223*AU222)</f>
        <v>19.088452364645736</v>
      </c>
      <c r="AX223">
        <v>14</v>
      </c>
      <c r="AY223" s="11">
        <f>AZ$207*AX223</f>
        <v>14</v>
      </c>
      <c r="AZ223">
        <v>1</v>
      </c>
      <c r="BB223" s="3">
        <f>AZ223*BB222</f>
        <v>1.5</v>
      </c>
      <c r="BC223" s="3">
        <f>BD$207*POWER($B$1,AX223)</f>
        <v>69.644045063689987</v>
      </c>
      <c r="BD223" s="8">
        <f>BC223/(AY223*AZ223*BB222)</f>
        <v>3.3163830982709519</v>
      </c>
    </row>
    <row r="224" spans="1:56">
      <c r="A224">
        <v>218</v>
      </c>
      <c r="B224" s="11">
        <f>C$4*A224</f>
        <v>218</v>
      </c>
      <c r="C224">
        <v>1</v>
      </c>
      <c r="E224" s="3">
        <f>C224*E223</f>
        <v>923233048.65791988</v>
      </c>
      <c r="F224" s="3">
        <f>G$4*POWER($B$1,A224)</f>
        <v>133323839143273.75</v>
      </c>
      <c r="G224" s="8">
        <f>F224/(B224*C224*E223)</f>
        <v>662.42997330470257</v>
      </c>
      <c r="H224">
        <v>194</v>
      </c>
      <c r="I224" s="11">
        <f>J$28*H224</f>
        <v>194</v>
      </c>
      <c r="J224">
        <v>1</v>
      </c>
      <c r="L224" s="3">
        <f>J224*L223</f>
        <v>76936087.38815999</v>
      </c>
      <c r="M224" s="3">
        <f>N$28*POWER($B$1,H224)</f>
        <v>4785902334555.2383</v>
      </c>
      <c r="N224" s="8">
        <f>M224/(I224*J224*L223)</f>
        <v>320.65056204628848</v>
      </c>
      <c r="O224">
        <v>167</v>
      </c>
      <c r="P224" s="11">
        <f>Q$55*O224</f>
        <v>167</v>
      </c>
      <c r="Q224">
        <v>1</v>
      </c>
      <c r="S224" s="3">
        <f>Q224*S223</f>
        <v>1602835.15392</v>
      </c>
      <c r="T224" s="3">
        <f>U$55*POWER($B$1,O224)</f>
        <v>113344866471.65862</v>
      </c>
      <c r="U224" s="8">
        <f>T224/(P224*Q224*S223)</f>
        <v>423.44452804113411</v>
      </c>
      <c r="V224">
        <v>141</v>
      </c>
      <c r="W224" s="11">
        <f>X$81*V224</f>
        <v>141</v>
      </c>
      <c r="X224">
        <v>1</v>
      </c>
      <c r="Z224" s="3">
        <f>X224*Z223</f>
        <v>100177.19712</v>
      </c>
      <c r="AA224" s="3">
        <f>AB$81*POWER($B$1,V224)</f>
        <v>3083513667.3008184</v>
      </c>
      <c r="AB224" s="8">
        <f>AA224/(W224*X224*Z223)</f>
        <v>218.30208756246557</v>
      </c>
      <c r="AC224">
        <v>118</v>
      </c>
      <c r="AD224" s="11">
        <f>AE$104*AC224</f>
        <v>118</v>
      </c>
      <c r="AE224">
        <v>1</v>
      </c>
      <c r="AG224" s="3">
        <f>AE224*AG223</f>
        <v>3704.7780000000002</v>
      </c>
      <c r="AH224" s="3">
        <f>AI$104*POWER($B$1,AC224)</f>
        <v>127147521.15561755</v>
      </c>
      <c r="AI224" s="8">
        <f>AH224/(AD224*AE224*AG223)</f>
        <v>290.84640583742737</v>
      </c>
      <c r="AJ224">
        <v>85</v>
      </c>
      <c r="AK224" s="11">
        <f>AL$137*AJ224</f>
        <v>85</v>
      </c>
      <c r="AL224">
        <v>1</v>
      </c>
      <c r="AN224" s="3">
        <f>AL224*AN223</f>
        <v>132.3135</v>
      </c>
      <c r="AO224" s="3">
        <f>AP$137*POWER($B$1,AJ224)</f>
        <v>1310720.0000000072</v>
      </c>
      <c r="AP224" s="8">
        <f>AO224/(AK224*AL224*AN223)</f>
        <v>116.54317431038957</v>
      </c>
      <c r="AQ224">
        <v>53</v>
      </c>
      <c r="AR224" s="11">
        <f>AS$169*AQ224</f>
        <v>53</v>
      </c>
      <c r="AS224">
        <v>1</v>
      </c>
      <c r="AU224" s="3">
        <f>AS224*AU223</f>
        <v>13.612500000000001</v>
      </c>
      <c r="AV224" s="3">
        <f>AW$169*POWER($B$1,AQ224)</f>
        <v>15520.93764106653</v>
      </c>
      <c r="AW224" s="8">
        <f>AV224/(AR224*AS224*AU223)</f>
        <v>21.513159230128423</v>
      </c>
      <c r="AX224">
        <v>15</v>
      </c>
      <c r="AY224" s="11">
        <f>AZ$207*AX224</f>
        <v>15</v>
      </c>
      <c r="AZ224">
        <v>1</v>
      </c>
      <c r="BB224" s="3">
        <f>AZ224*BB223</f>
        <v>1.5</v>
      </c>
      <c r="BC224" s="3">
        <f>BD$207*POWER($B$1,AX224)</f>
        <v>80.000000000000071</v>
      </c>
      <c r="BD224" s="8">
        <f>BC224/(AY224*AZ224*BB223)</f>
        <v>3.5555555555555589</v>
      </c>
    </row>
    <row r="225" spans="1:56">
      <c r="A225">
        <v>219</v>
      </c>
      <c r="B225" s="11">
        <f>C$4*A225</f>
        <v>219</v>
      </c>
      <c r="C225">
        <v>1</v>
      </c>
      <c r="E225" s="3">
        <f>C225*E224</f>
        <v>923233048.65791988</v>
      </c>
      <c r="F225" s="3">
        <f>G$4*POWER($B$1,A225)</f>
        <v>153148874705767.84</v>
      </c>
      <c r="G225" s="8">
        <f>F225/(B225*C225*E224)</f>
        <v>757.45764428590633</v>
      </c>
      <c r="H225">
        <v>195</v>
      </c>
      <c r="I225" s="11">
        <f>J$28*H225</f>
        <v>195</v>
      </c>
      <c r="J225">
        <v>1</v>
      </c>
      <c r="L225" s="3">
        <f>J225*L224</f>
        <v>76936087.38815999</v>
      </c>
      <c r="M225" s="3">
        <f>N$28*POWER($B$1,H225)</f>
        <v>5497558138880.0723</v>
      </c>
      <c r="N225" s="8">
        <f>M225/(I225*J225*L224)</f>
        <v>366.44189739169531</v>
      </c>
      <c r="O225">
        <v>168</v>
      </c>
      <c r="P225" s="11">
        <f>Q$55*O225</f>
        <v>168</v>
      </c>
      <c r="Q225">
        <v>1</v>
      </c>
      <c r="S225" s="3">
        <f>Q225*S224</f>
        <v>1602835.15392</v>
      </c>
      <c r="T225" s="3">
        <f>U$55*POWER($B$1,O225)</f>
        <v>130199061663.35283</v>
      </c>
      <c r="U225" s="8">
        <f>T225/(P225*Q225*S224)</f>
        <v>483.51473497910052</v>
      </c>
      <c r="V225">
        <v>142</v>
      </c>
      <c r="W225" s="11">
        <f>X$81*V225</f>
        <v>142</v>
      </c>
      <c r="X225">
        <v>1</v>
      </c>
      <c r="Z225" s="3">
        <f>X225*Z224</f>
        <v>100177.19712</v>
      </c>
      <c r="AA225" s="3">
        <f>AB$81*POWER($B$1,V225)</f>
        <v>3542027077.239325</v>
      </c>
      <c r="AB225" s="8">
        <f>AA225/(W225*X225*Z224)</f>
        <v>248.99731050306079</v>
      </c>
      <c r="AC225">
        <v>119</v>
      </c>
      <c r="AD225" s="11">
        <f>AE$104*AC225</f>
        <v>119</v>
      </c>
      <c r="AE225">
        <v>1</v>
      </c>
      <c r="AG225" s="3">
        <f>AE225*AG224</f>
        <v>3704.7780000000002</v>
      </c>
      <c r="AH225" s="3">
        <f>AI$104*POWER($B$1,AC225)</f>
        <v>146054148.39340866</v>
      </c>
      <c r="AI225" s="8">
        <f>AH225/(AD225*AE225*AG224)</f>
        <v>331.28726871584746</v>
      </c>
      <c r="AJ225">
        <v>86</v>
      </c>
      <c r="AK225" s="11">
        <f>AL$137*AJ225</f>
        <v>86</v>
      </c>
      <c r="AL225">
        <v>1</v>
      </c>
      <c r="AN225" s="3">
        <f>AL225*AN224</f>
        <v>132.3135</v>
      </c>
      <c r="AO225" s="3">
        <f>AP$137*POWER($B$1,AJ225)</f>
        <v>1505621.9078617222</v>
      </c>
      <c r="AP225" s="8">
        <f>AO225/(AK225*AL225*AN224)</f>
        <v>132.31629037675074</v>
      </c>
      <c r="AQ225">
        <v>54</v>
      </c>
      <c r="AR225" s="11">
        <f>AS$169*AQ225</f>
        <v>54</v>
      </c>
      <c r="AS225">
        <v>1</v>
      </c>
      <c r="AU225" s="3">
        <f>AS225*AU224</f>
        <v>13.612500000000001</v>
      </c>
      <c r="AV225" s="3">
        <f>AW$169*POWER($B$1,AQ225)</f>
        <v>17828.875536304684</v>
      </c>
      <c r="AW225" s="8">
        <f>AV225/(AR225*AS225*AU224)</f>
        <v>24.254498569948215</v>
      </c>
      <c r="AX225">
        <v>16</v>
      </c>
      <c r="AY225" s="11">
        <f>AZ$207*AX225</f>
        <v>16</v>
      </c>
      <c r="AZ225">
        <v>1</v>
      </c>
      <c r="BB225" s="3">
        <f>AZ225*BB224</f>
        <v>1.5</v>
      </c>
      <c r="BC225" s="3">
        <f>BD$207*POWER($B$1,AX225)</f>
        <v>91.89586839976289</v>
      </c>
      <c r="BD225" s="8">
        <f>BC225/(AY225*AZ225*BB224)</f>
        <v>3.8289945166567869</v>
      </c>
    </row>
    <row r="226" spans="1:56">
      <c r="A226" s="4">
        <v>220</v>
      </c>
      <c r="B226" s="11">
        <f>C$4*A226</f>
        <v>220</v>
      </c>
      <c r="C226">
        <v>4</v>
      </c>
      <c r="E226" s="3">
        <f>C226*E225</f>
        <v>3692932194.6316795</v>
      </c>
      <c r="F226" s="3">
        <f>G$4*POWER($B$1,A226)</f>
        <v>175921860444162.56</v>
      </c>
      <c r="G226" s="8">
        <f>F226/(B226*C226*E225)</f>
        <v>216.53384845872935</v>
      </c>
      <c r="H226">
        <v>196</v>
      </c>
      <c r="I226" s="11">
        <f>J$28*H226</f>
        <v>196</v>
      </c>
      <c r="J226">
        <v>1</v>
      </c>
      <c r="L226" s="3">
        <f>J226*L225</f>
        <v>76936087.38815999</v>
      </c>
      <c r="M226" s="3">
        <f>N$28*POWER($B$1,H226)</f>
        <v>6315035990632.1006</v>
      </c>
      <c r="N226" s="8">
        <f>M226/(I226*J226*L225)</f>
        <v>418.783596548405</v>
      </c>
      <c r="O226">
        <v>169</v>
      </c>
      <c r="P226" s="11">
        <f>Q$55*O226</f>
        <v>169</v>
      </c>
      <c r="Q226">
        <v>1</v>
      </c>
      <c r="S226" s="3">
        <f>Q226*S225</f>
        <v>1602835.15392</v>
      </c>
      <c r="T226" s="3">
        <f>U$55*POWER($B$1,O226)</f>
        <v>149559447954.85095</v>
      </c>
      <c r="U226" s="8">
        <f>T226/(P226*Q226*S225)</f>
        <v>552.1261157128389</v>
      </c>
      <c r="V226">
        <v>143</v>
      </c>
      <c r="W226" s="11">
        <f>X$81*V226</f>
        <v>143</v>
      </c>
      <c r="X226">
        <v>1</v>
      </c>
      <c r="Z226" s="3">
        <f>X226*Z225</f>
        <v>100177.19712</v>
      </c>
      <c r="AA226" s="3">
        <f>AB$81*POWER($B$1,V226)</f>
        <v>4068720676.9797688</v>
      </c>
      <c r="AB226" s="8">
        <f>AA226/(W226*X226*Z225)</f>
        <v>284.02264152618437</v>
      </c>
      <c r="AC226" s="4">
        <v>120</v>
      </c>
      <c r="AD226" s="11">
        <f>AE$104*AC226</f>
        <v>120</v>
      </c>
      <c r="AE226">
        <v>2</v>
      </c>
      <c r="AF226" t="s">
        <v>27</v>
      </c>
      <c r="AG226" s="3">
        <f>AE226*AG225</f>
        <v>7409.5560000000005</v>
      </c>
      <c r="AH226" s="3">
        <f>AI$104*POWER($B$1,AC226)</f>
        <v>167772160.00000134</v>
      </c>
      <c r="AI226" s="8">
        <f>AH226/(AD226*AE226*AG225)</f>
        <v>188.68894888348834</v>
      </c>
      <c r="AJ226">
        <v>87</v>
      </c>
      <c r="AK226" s="11">
        <f>AL$137*AJ226</f>
        <v>87</v>
      </c>
      <c r="AL226">
        <v>1</v>
      </c>
      <c r="AN226" s="3">
        <f>AL226*AN225</f>
        <v>132.3135</v>
      </c>
      <c r="AO226" s="3">
        <f>AP$137*POWER($B$1,AJ226)</f>
        <v>1729505.4088082581</v>
      </c>
      <c r="AP226" s="8">
        <f>AO226/(AK226*AL226*AN225)</f>
        <v>150.2444763008873</v>
      </c>
      <c r="AQ226">
        <v>55</v>
      </c>
      <c r="AR226" s="11">
        <f>AS$169*AQ226</f>
        <v>55</v>
      </c>
      <c r="AS226">
        <v>1</v>
      </c>
      <c r="AU226" s="3">
        <f>AS226*AU225</f>
        <v>13.612500000000001</v>
      </c>
      <c r="AV226" s="3">
        <f>AW$169*POWER($B$1,AQ226)</f>
        <v>20480.000000000076</v>
      </c>
      <c r="AW226" s="8">
        <f>AV226/(AR226*AS226*AU225)</f>
        <v>27.354537106603324</v>
      </c>
      <c r="AX226">
        <v>17</v>
      </c>
      <c r="AY226" s="11">
        <f>AZ$207*AX226</f>
        <v>17</v>
      </c>
      <c r="AZ226">
        <v>1</v>
      </c>
      <c r="BB226" s="3">
        <f>AZ226*BB225</f>
        <v>1.5</v>
      </c>
      <c r="BC226" s="3">
        <f>BD$207*POWER($B$1,AX226)</f>
        <v>105.56063286183166</v>
      </c>
      <c r="BD226" s="8">
        <f>BC226/(AY226*AZ226*BB225)</f>
        <v>4.1396326612483003</v>
      </c>
    </row>
    <row r="227" spans="1:56">
      <c r="A227">
        <v>221</v>
      </c>
      <c r="B227" s="11">
        <f>C$4*A227</f>
        <v>221</v>
      </c>
      <c r="C227">
        <v>1</v>
      </c>
      <c r="E227" s="3">
        <f>C227*E226</f>
        <v>3692932194.6316795</v>
      </c>
      <c r="F227" s="3">
        <f>G$4*POWER($B$1,A227)</f>
        <v>202081151700227.53</v>
      </c>
      <c r="G227" s="8">
        <f>F227/(B227*C227*E226)</f>
        <v>247.60659102107846</v>
      </c>
      <c r="H227">
        <v>197</v>
      </c>
      <c r="I227" s="11">
        <f>J$28*H227</f>
        <v>197</v>
      </c>
      <c r="J227">
        <v>1</v>
      </c>
      <c r="L227" s="3">
        <f>J227*L226</f>
        <v>76936087.38815999</v>
      </c>
      <c r="M227" s="3">
        <f>N$28*POWER($B$1,H227)</f>
        <v>7254071454186.1641</v>
      </c>
      <c r="N227" s="8">
        <f>M227/(I227*J227*L226)</f>
        <v>478.61411968101203</v>
      </c>
      <c r="O227" s="4">
        <v>170</v>
      </c>
      <c r="P227" s="11">
        <f>Q$55*O227</f>
        <v>170</v>
      </c>
      <c r="Q227">
        <v>3</v>
      </c>
      <c r="S227" s="3">
        <f>Q227*S226</f>
        <v>4808505.4617599994</v>
      </c>
      <c r="T227" s="3">
        <f>U$55*POWER($B$1,O227)</f>
        <v>171798691840.00195</v>
      </c>
      <c r="U227" s="8">
        <f>T227/(P227*Q227*S226)</f>
        <v>210.16520585700133</v>
      </c>
      <c r="V227">
        <v>144</v>
      </c>
      <c r="W227" s="11">
        <f>X$81*V227</f>
        <v>144</v>
      </c>
      <c r="X227">
        <v>1</v>
      </c>
      <c r="Z227" s="3">
        <f>X227*Z226</f>
        <v>100177.19712</v>
      </c>
      <c r="AA227" s="3">
        <f>AB$81*POWER($B$1,V227)</f>
        <v>4673732748.5890846</v>
      </c>
      <c r="AB227" s="8">
        <f>AA227/(W227*X227*Z226)</f>
        <v>323.99067206760287</v>
      </c>
      <c r="AC227">
        <v>121</v>
      </c>
      <c r="AD227" s="11">
        <f>AE$104*AC227</f>
        <v>121</v>
      </c>
      <c r="AE227">
        <v>2</v>
      </c>
      <c r="AF227" t="s">
        <v>31</v>
      </c>
      <c r="AG227" s="3">
        <f>AE227*AG226</f>
        <v>14819.112000000001</v>
      </c>
      <c r="AH227" s="3">
        <f>AI$104*POWER($B$1,AC227)</f>
        <v>192719604.20630097</v>
      </c>
      <c r="AI227" s="8">
        <f>AH227/(AD227*AE227*AG226)</f>
        <v>107.47769513483443</v>
      </c>
      <c r="AJ227">
        <v>88</v>
      </c>
      <c r="AK227" s="11">
        <f>AL$137*AJ227</f>
        <v>88</v>
      </c>
      <c r="AL227">
        <v>1</v>
      </c>
      <c r="AN227" s="3">
        <f>AL227*AN226</f>
        <v>132.3135</v>
      </c>
      <c r="AO227" s="3">
        <f>AP$137*POWER($B$1,AJ227)</f>
        <v>1986680.0180565205</v>
      </c>
      <c r="AP227" s="8">
        <f>AO227/(AK227*AL227*AN226)</f>
        <v>170.62438296996771</v>
      </c>
      <c r="AQ227">
        <v>56</v>
      </c>
      <c r="AR227" s="11">
        <f>AS$169*AQ227</f>
        <v>56</v>
      </c>
      <c r="AS227">
        <v>1</v>
      </c>
      <c r="AU227" s="3">
        <f>AS227*AU226</f>
        <v>13.612500000000001</v>
      </c>
      <c r="AV227" s="3">
        <f>AW$169*POWER($B$1,AQ227)</f>
        <v>23525.342310339365</v>
      </c>
      <c r="AW227" s="8">
        <f>AV227/(AR227*AS227*AU226)</f>
        <v>30.861002637202365</v>
      </c>
      <c r="AX227">
        <v>18</v>
      </c>
      <c r="AY227" s="11">
        <f>AZ$207*AX227</f>
        <v>18</v>
      </c>
      <c r="AZ227">
        <v>1</v>
      </c>
      <c r="BB227" s="3">
        <f>AZ227*BB226</f>
        <v>1.5</v>
      </c>
      <c r="BC227" s="3">
        <f>BD$207*POWER($B$1,AX227)</f>
        <v>121.25732532083198</v>
      </c>
      <c r="BD227" s="8">
        <f>BC227/(AY227*AZ227*BB226)</f>
        <v>4.4910120489197034</v>
      </c>
    </row>
    <row r="228" spans="1:56">
      <c r="A228">
        <v>222</v>
      </c>
      <c r="B228" s="11">
        <f>C$4*A228</f>
        <v>222</v>
      </c>
      <c r="C228">
        <v>1</v>
      </c>
      <c r="E228" s="3">
        <f>C228*E227</f>
        <v>3692932194.6316795</v>
      </c>
      <c r="F228" s="3">
        <f>G$4*POWER($B$1,A228)</f>
        <v>232130286533957.66</v>
      </c>
      <c r="G228" s="8">
        <f>F228/(B228*C228*E227)</f>
        <v>283.14408882029886</v>
      </c>
      <c r="H228">
        <v>198</v>
      </c>
      <c r="I228" s="11">
        <f>J$28*H228</f>
        <v>198</v>
      </c>
      <c r="J228">
        <v>1</v>
      </c>
      <c r="L228" s="3">
        <f>J228*L227</f>
        <v>76936087.38815999</v>
      </c>
      <c r="M228" s="3">
        <f>N$28*POWER($B$1,H228)</f>
        <v>8332739946454.5986</v>
      </c>
      <c r="N228" s="8">
        <f>M228/(I228*J228*L227)</f>
        <v>547.00656886524609</v>
      </c>
      <c r="O228">
        <v>171</v>
      </c>
      <c r="P228" s="11">
        <f>Q$55*O228</f>
        <v>171</v>
      </c>
      <c r="Q228">
        <v>1</v>
      </c>
      <c r="S228" s="3">
        <f>Q228*S227</f>
        <v>4808505.4617599994</v>
      </c>
      <c r="T228" s="3">
        <f>U$55*POWER($B$1,O228)</f>
        <v>197344874707.25281</v>
      </c>
      <c r="U228" s="8">
        <f>T228/(P228*Q228*S227)</f>
        <v>240.00463427920246</v>
      </c>
      <c r="V228">
        <v>145</v>
      </c>
      <c r="W228" s="11">
        <f>X$81*V228</f>
        <v>145</v>
      </c>
      <c r="X228">
        <v>1</v>
      </c>
      <c r="Z228" s="3">
        <f>X228*Z227</f>
        <v>100177.19712</v>
      </c>
      <c r="AA228" s="3">
        <f>AB$81*POWER($B$1,V228)</f>
        <v>5368709120.0000525</v>
      </c>
      <c r="AB228" s="8">
        <f>AA228/(W228*X228*Z227)</f>
        <v>369.60087926576034</v>
      </c>
      <c r="AC228">
        <v>122</v>
      </c>
      <c r="AD228" s="11">
        <f>AE$104*AC228</f>
        <v>122</v>
      </c>
      <c r="AE228">
        <v>1</v>
      </c>
      <c r="AG228" s="3">
        <f>AE228*AG227</f>
        <v>14819.112000000001</v>
      </c>
      <c r="AH228" s="3">
        <f>AI$104*POWER($B$1,AC228)</f>
        <v>221376692.32745752</v>
      </c>
      <c r="AI228" s="8">
        <f>AH228/(AD228*AE228*AG227)</f>
        <v>122.44748888222222</v>
      </c>
      <c r="AJ228">
        <v>89</v>
      </c>
      <c r="AK228" s="11">
        <f>AL$137*AJ228</f>
        <v>89</v>
      </c>
      <c r="AL228">
        <v>1</v>
      </c>
      <c r="AN228" s="3">
        <f>AL228*AN227</f>
        <v>132.3135</v>
      </c>
      <c r="AO228" s="3">
        <f>AP$137*POWER($B$1,AJ228)</f>
        <v>2282096.0686470056</v>
      </c>
      <c r="AP228" s="8">
        <f>AO228/(AK228*AL228*AN227)</f>
        <v>193.79374637661547</v>
      </c>
      <c r="AQ228">
        <v>57</v>
      </c>
      <c r="AR228" s="11">
        <f>AS$169*AQ228</f>
        <v>57</v>
      </c>
      <c r="AS228">
        <v>1</v>
      </c>
      <c r="AU228" s="3">
        <f>AS228*AU227</f>
        <v>13.612500000000001</v>
      </c>
      <c r="AV228" s="3">
        <f>AW$169*POWER($B$1,AQ228)</f>
        <v>27023.522012628982</v>
      </c>
      <c r="AW228" s="8">
        <f>AV228/(AR228*AS228*AU227)</f>
        <v>34.828053437248379</v>
      </c>
      <c r="AX228">
        <v>19</v>
      </c>
      <c r="AY228" s="11">
        <f>AZ$207*AX228</f>
        <v>19</v>
      </c>
      <c r="AZ228">
        <v>1</v>
      </c>
      <c r="BB228" s="3">
        <f>AZ228*BB227</f>
        <v>1.5</v>
      </c>
      <c r="BC228" s="3">
        <f>BD$207*POWER($B$1,AX228)</f>
        <v>139.28809012738003</v>
      </c>
      <c r="BD228" s="8">
        <f>BC228/(AY228*AZ228*BB227)</f>
        <v>4.8873014079782466</v>
      </c>
    </row>
    <row r="229" spans="1:56">
      <c r="A229">
        <v>223</v>
      </c>
      <c r="B229" s="11">
        <f>C$4*A229</f>
        <v>223</v>
      </c>
      <c r="C229">
        <v>1</v>
      </c>
      <c r="E229" s="3">
        <f>C229*E228</f>
        <v>3692932194.6316795</v>
      </c>
      <c r="F229" s="3">
        <f>G$4*POWER($B$1,A229)</f>
        <v>266647678286547.62</v>
      </c>
      <c r="G229" s="8">
        <f>F229/(B229*C229*E228)</f>
        <v>323.78864166014631</v>
      </c>
      <c r="H229">
        <v>199</v>
      </c>
      <c r="I229" s="11">
        <f>J$28*H229</f>
        <v>199</v>
      </c>
      <c r="J229">
        <v>1</v>
      </c>
      <c r="L229" s="3">
        <f>J229*L228</f>
        <v>76936087.38815999</v>
      </c>
      <c r="M229" s="3">
        <f>N$28*POWER($B$1,H229)</f>
        <v>9571804669110.4785</v>
      </c>
      <c r="N229" s="8">
        <f>M229/(I229*J229*L228)</f>
        <v>625.18803052241185</v>
      </c>
      <c r="O229">
        <v>172</v>
      </c>
      <c r="P229" s="11">
        <f>Q$55*O229</f>
        <v>172</v>
      </c>
      <c r="Q229">
        <v>1</v>
      </c>
      <c r="S229" s="3">
        <f>Q229*S228</f>
        <v>4808505.4617599994</v>
      </c>
      <c r="T229" s="3">
        <f>U$55*POWER($B$1,O229)</f>
        <v>226689732943.31729</v>
      </c>
      <c r="U229" s="8">
        <f>T229/(P229*Q229*S228)</f>
        <v>274.09006272430008</v>
      </c>
      <c r="V229">
        <v>146</v>
      </c>
      <c r="W229" s="11">
        <f>X$81*V229</f>
        <v>146</v>
      </c>
      <c r="X229">
        <v>1</v>
      </c>
      <c r="Z229" s="3">
        <f>X229*Z228</f>
        <v>100177.19712</v>
      </c>
      <c r="AA229" s="3">
        <f>AB$81*POWER($B$1,V229)</f>
        <v>6167027334.6016397</v>
      </c>
      <c r="AB229" s="8">
        <f>AA229/(W229*X229*Z228)</f>
        <v>421.65197734668027</v>
      </c>
      <c r="AC229">
        <v>123</v>
      </c>
      <c r="AD229" s="11">
        <f>AE$104*AC229</f>
        <v>123</v>
      </c>
      <c r="AE229">
        <v>1</v>
      </c>
      <c r="AG229" s="3">
        <f>AE229*AG228</f>
        <v>14819.112000000001</v>
      </c>
      <c r="AH229" s="3">
        <f>AI$104*POWER($B$1,AC229)</f>
        <v>254295042.31123522</v>
      </c>
      <c r="AI229" s="8">
        <f>AH229/(AD229*AE229*AG228)</f>
        <v>139.5116906049449</v>
      </c>
      <c r="AJ229" s="4">
        <v>90</v>
      </c>
      <c r="AK229" s="11">
        <f>AL$137*AJ229</f>
        <v>90</v>
      </c>
      <c r="AL229">
        <v>3.5</v>
      </c>
      <c r="AN229" s="3">
        <f>AL229*AN228</f>
        <v>463.09725000000003</v>
      </c>
      <c r="AO229" s="3">
        <f>AP$137*POWER($B$1,AJ229)</f>
        <v>2621440.0000000158</v>
      </c>
      <c r="AP229" s="8">
        <f>AO229/(AK229*AL229*AN228)</f>
        <v>62.896316294495996</v>
      </c>
      <c r="AQ229">
        <v>58</v>
      </c>
      <c r="AR229" s="11">
        <f>AS$169*AQ229</f>
        <v>58</v>
      </c>
      <c r="AS229">
        <v>1</v>
      </c>
      <c r="AU229" s="3">
        <f>AS229*AU228</f>
        <v>13.612500000000001</v>
      </c>
      <c r="AV229" s="3">
        <f>AW$169*POWER($B$1,AQ229)</f>
        <v>31041.875282133071</v>
      </c>
      <c r="AW229" s="8">
        <f>AV229/(AR229*AS229*AU228)</f>
        <v>39.317153075751961</v>
      </c>
      <c r="AX229" s="4">
        <v>20</v>
      </c>
      <c r="AY229" s="11">
        <f>AZ$207*AX229</f>
        <v>20</v>
      </c>
      <c r="AZ229">
        <v>1.21</v>
      </c>
      <c r="BA229" t="s">
        <v>36</v>
      </c>
      <c r="BB229" s="3">
        <f>AZ229*BB228</f>
        <v>1.8149999999999999</v>
      </c>
      <c r="BC229" s="3">
        <f>BD$207*POWER($B$1,AX229)</f>
        <v>160.00000000000023</v>
      </c>
      <c r="BD229" s="8">
        <f>BC229/(AY229*AZ229*BB228)</f>
        <v>4.4077134986225959</v>
      </c>
    </row>
    <row r="230" spans="1:56">
      <c r="A230">
        <v>224</v>
      </c>
      <c r="B230" s="11">
        <f>C$4*A230</f>
        <v>224</v>
      </c>
      <c r="C230">
        <v>1</v>
      </c>
      <c r="E230" s="3">
        <f>C230*E229</f>
        <v>3692932194.6316795</v>
      </c>
      <c r="F230" s="3">
        <f>G$4*POWER($B$1,A230)</f>
        <v>306297749411535.87</v>
      </c>
      <c r="G230" s="8">
        <f>F230/(B230*C230*E229)</f>
        <v>370.27505379154815</v>
      </c>
      <c r="H230" s="4">
        <v>200</v>
      </c>
      <c r="I230" s="11">
        <f>J$28*H230</f>
        <v>200</v>
      </c>
      <c r="J230">
        <v>3</v>
      </c>
      <c r="L230" s="3">
        <f>J230*L229</f>
        <v>230808262.16447997</v>
      </c>
      <c r="M230" s="3">
        <f>N$28*POWER($B$1,H230)</f>
        <v>10995116277760.146</v>
      </c>
      <c r="N230" s="8">
        <f>M230/(I230*J230*L229)</f>
        <v>238.18723330460199</v>
      </c>
      <c r="O230">
        <v>173</v>
      </c>
      <c r="P230" s="11">
        <f>Q$55*O230</f>
        <v>173</v>
      </c>
      <c r="Q230">
        <v>1</v>
      </c>
      <c r="S230" s="3">
        <f>Q230*S229</f>
        <v>4808505.4617599994</v>
      </c>
      <c r="T230" s="3">
        <f>U$55*POWER($B$1,O230)</f>
        <v>260398123326.70575</v>
      </c>
      <c r="U230" s="8">
        <f>T230/(P230*Q230*S229)</f>
        <v>313.02688044889754</v>
      </c>
      <c r="V230">
        <v>147</v>
      </c>
      <c r="W230" s="11">
        <f>X$81*V230</f>
        <v>147</v>
      </c>
      <c r="X230">
        <v>1</v>
      </c>
      <c r="Z230" s="3">
        <f>X230*Z229</f>
        <v>100177.19712</v>
      </c>
      <c r="AA230" s="3">
        <f>AB$81*POWER($B$1,V230)</f>
        <v>7084054154.4786539</v>
      </c>
      <c r="AB230" s="8">
        <f>AA230/(W230*X230*Z229)</f>
        <v>481.05602845489318</v>
      </c>
      <c r="AC230">
        <v>124</v>
      </c>
      <c r="AD230" s="11">
        <f>AE$104*AC230</f>
        <v>124</v>
      </c>
      <c r="AE230">
        <v>1</v>
      </c>
      <c r="AG230" s="3">
        <f>AE230*AG229</f>
        <v>14819.112000000001</v>
      </c>
      <c r="AH230" s="3">
        <f>AI$104*POWER($B$1,AC230)</f>
        <v>292108296.78681737</v>
      </c>
      <c r="AI230" s="8">
        <f>AH230/(AD230*AE230*AG229)</f>
        <v>158.96445555316879</v>
      </c>
      <c r="AJ230">
        <v>91</v>
      </c>
      <c r="AK230" s="11">
        <f>AL$137*AJ230</f>
        <v>91</v>
      </c>
      <c r="AL230">
        <v>1</v>
      </c>
      <c r="AN230" s="3">
        <f>AL230*AN229</f>
        <v>463.09725000000003</v>
      </c>
      <c r="AO230" s="3">
        <f>AP$137*POWER($B$1,AJ230)</f>
        <v>3011243.8157234453</v>
      </c>
      <c r="AP230" s="8">
        <f>AO230/(AK230*AL230*AN229)</f>
        <v>71.454951161071065</v>
      </c>
      <c r="AQ230">
        <v>59</v>
      </c>
      <c r="AR230" s="11">
        <f>AS$169*AQ230</f>
        <v>59</v>
      </c>
      <c r="AS230">
        <v>1</v>
      </c>
      <c r="AU230" s="3">
        <f>AS230*AU229</f>
        <v>13.612500000000001</v>
      </c>
      <c r="AV230" s="3">
        <f>AW$169*POWER($B$1,AQ230)</f>
        <v>35657.751072609382</v>
      </c>
      <c r="AW230" s="8">
        <f>AV230/(AR230*AS230*AU229)</f>
        <v>44.398065178888274</v>
      </c>
      <c r="AX230">
        <v>21</v>
      </c>
      <c r="AY230" s="11">
        <f>AZ$207*AX230</f>
        <v>21</v>
      </c>
      <c r="AZ230">
        <v>1</v>
      </c>
      <c r="BB230" s="3">
        <f>AZ230*BB229</f>
        <v>1.8149999999999999</v>
      </c>
      <c r="BC230" s="3">
        <f>BD$207*POWER($B$1,AX230)</f>
        <v>183.79173679952584</v>
      </c>
      <c r="BD230" s="8">
        <f>BC230/(AY230*AZ230*BB229)</f>
        <v>4.8220316620628578</v>
      </c>
    </row>
    <row r="231" spans="1:56">
      <c r="A231">
        <v>225</v>
      </c>
      <c r="B231" s="11">
        <f>C$4*A231</f>
        <v>225</v>
      </c>
      <c r="C231">
        <v>1</v>
      </c>
      <c r="E231" s="3">
        <f>C231*E230</f>
        <v>3692932194.6316795</v>
      </c>
      <c r="F231" s="3">
        <f>G$4*POWER($B$1,A231)</f>
        <v>351843720888325.37</v>
      </c>
      <c r="G231" s="8">
        <f>F231/(B231*C231*E230)</f>
        <v>423.44397031929327</v>
      </c>
      <c r="H231">
        <v>201</v>
      </c>
      <c r="I231" s="11">
        <f>J$28*H231</f>
        <v>201</v>
      </c>
      <c r="J231">
        <v>1</v>
      </c>
      <c r="L231" s="3">
        <f>J231*L230</f>
        <v>230808262.16447997</v>
      </c>
      <c r="M231" s="3">
        <f>N$28*POWER($B$1,H231)</f>
        <v>12630071981264.203</v>
      </c>
      <c r="N231" s="8">
        <f>M231/(I231*J231*L230)</f>
        <v>272.24406276446899</v>
      </c>
      <c r="O231">
        <v>174</v>
      </c>
      <c r="P231" s="11">
        <f>Q$55*O231</f>
        <v>174</v>
      </c>
      <c r="Q231">
        <v>1</v>
      </c>
      <c r="S231" s="3">
        <f>Q231*S230</f>
        <v>4808505.4617599994</v>
      </c>
      <c r="T231" s="3">
        <f>U$55*POWER($B$1,O231)</f>
        <v>299118895909.70197</v>
      </c>
      <c r="U231" s="8">
        <f>T231/(P231*Q231*S230)</f>
        <v>357.50694848839009</v>
      </c>
      <c r="V231">
        <v>148</v>
      </c>
      <c r="W231" s="11">
        <f>X$81*V231</f>
        <v>148</v>
      </c>
      <c r="X231">
        <v>1</v>
      </c>
      <c r="Z231" s="3">
        <f>X231*Z230</f>
        <v>100177.19712</v>
      </c>
      <c r="AA231" s="3">
        <f>AB$81*POWER($B$1,V231)</f>
        <v>8137441353.9595413</v>
      </c>
      <c r="AB231" s="8">
        <f>AA231/(W231*X231*Z230)</f>
        <v>548.85456403032958</v>
      </c>
      <c r="AC231">
        <v>125</v>
      </c>
      <c r="AD231" s="11">
        <f>AE$104*AC231</f>
        <v>125</v>
      </c>
      <c r="AE231">
        <v>1</v>
      </c>
      <c r="AG231" s="3">
        <f>AE231*AG230</f>
        <v>14819.112000000001</v>
      </c>
      <c r="AH231" s="3">
        <f>AI$104*POWER($B$1,AC231)</f>
        <v>335544320.00000274</v>
      </c>
      <c r="AI231" s="8">
        <f>AH231/(AD231*AE231*AG230)</f>
        <v>181.14139092814884</v>
      </c>
      <c r="AJ231">
        <v>92</v>
      </c>
      <c r="AK231" s="11">
        <f>AL$137*AJ231</f>
        <v>92</v>
      </c>
      <c r="AL231">
        <v>1</v>
      </c>
      <c r="AN231" s="3">
        <f>AL231*AN230</f>
        <v>463.09725000000003</v>
      </c>
      <c r="AO231" s="3">
        <f>AP$137*POWER($B$1,AJ231)</f>
        <v>3459010.8176165172</v>
      </c>
      <c r="AP231" s="8">
        <f>AO231/(AK231*AL231*AN230)</f>
        <v>81.18800893277762</v>
      </c>
      <c r="AQ231" s="4">
        <v>60</v>
      </c>
      <c r="AR231" s="11">
        <f>AS$169*AQ231</f>
        <v>60</v>
      </c>
      <c r="AS231">
        <v>1.5</v>
      </c>
      <c r="AT231" t="s">
        <v>27</v>
      </c>
      <c r="AU231" s="3">
        <f>AS231*AU230</f>
        <v>20.418750000000003</v>
      </c>
      <c r="AV231" s="3">
        <f>AW$169*POWER($B$1,AQ231)</f>
        <v>40960.00000000016</v>
      </c>
      <c r="AW231" s="8">
        <f>AV231/(AR231*AS231*AU230)</f>
        <v>33.433323130292955</v>
      </c>
      <c r="AX231">
        <v>22</v>
      </c>
      <c r="AY231" s="11">
        <f>AZ$207*AX231</f>
        <v>22</v>
      </c>
      <c r="AZ231">
        <v>1</v>
      </c>
      <c r="BB231" s="3">
        <f>AZ231*BB230</f>
        <v>1.8149999999999999</v>
      </c>
      <c r="BC231" s="3">
        <f>BD$207*POWER($B$1,AX231)</f>
        <v>211.12126572366336</v>
      </c>
      <c r="BD231" s="8">
        <f>BC231/(AY231*AZ231*BB230)</f>
        <v>5.287284390775441</v>
      </c>
    </row>
    <row r="232" spans="1:56">
      <c r="A232">
        <v>226</v>
      </c>
      <c r="B232" s="11">
        <f>C$4*A232</f>
        <v>226</v>
      </c>
      <c r="C232">
        <v>1</v>
      </c>
      <c r="E232" s="3">
        <f>C232*E231</f>
        <v>3692932194.6316795</v>
      </c>
      <c r="F232" s="3">
        <f>G$4*POWER($B$1,A232)</f>
        <v>404162303400455.25</v>
      </c>
      <c r="G232" s="8">
        <f>F232/(B232*C232*E231)</f>
        <v>484.25713819166697</v>
      </c>
      <c r="H232">
        <v>202</v>
      </c>
      <c r="I232" s="11">
        <f>J$28*H232</f>
        <v>202</v>
      </c>
      <c r="J232">
        <v>1</v>
      </c>
      <c r="L232" s="3">
        <f>J232*L231</f>
        <v>230808262.16447997</v>
      </c>
      <c r="M232" s="3">
        <f>N$28*POWER($B$1,H232)</f>
        <v>14508142908372.336</v>
      </c>
      <c r="N232" s="8">
        <f>M232/(I232*J232*L231)</f>
        <v>311.17815702032811</v>
      </c>
      <c r="O232">
        <v>175</v>
      </c>
      <c r="P232" s="11">
        <f>Q$55*O232</f>
        <v>175</v>
      </c>
      <c r="Q232">
        <v>1</v>
      </c>
      <c r="S232" s="3">
        <f>Q232*S231</f>
        <v>4808505.4617599994</v>
      </c>
      <c r="T232" s="3">
        <f>U$55*POWER($B$1,O232)</f>
        <v>343597383680.00397</v>
      </c>
      <c r="U232" s="8">
        <f>T232/(P232*Q232*S231)</f>
        <v>408.32097137931703</v>
      </c>
      <c r="V232">
        <v>149</v>
      </c>
      <c r="W232" s="11">
        <f>X$81*V232</f>
        <v>149</v>
      </c>
      <c r="X232">
        <v>1</v>
      </c>
      <c r="Z232" s="3">
        <f>X232*Z231</f>
        <v>100177.19712</v>
      </c>
      <c r="AA232" s="3">
        <f>AB$81*POWER($B$1,V232)</f>
        <v>9347465497.1781693</v>
      </c>
      <c r="AB232" s="8">
        <f>AA232/(W232*X232*Z231)</f>
        <v>626.23700372798407</v>
      </c>
      <c r="AC232">
        <v>126</v>
      </c>
      <c r="AD232" s="11">
        <f>AE$104*AC232</f>
        <v>126</v>
      </c>
      <c r="AE232">
        <v>1</v>
      </c>
      <c r="AG232" s="3">
        <f>AE232*AG231</f>
        <v>14819.112000000001</v>
      </c>
      <c r="AH232" s="3">
        <f>AI$104*POWER($B$1,AC232)</f>
        <v>385439208.41260195</v>
      </c>
      <c r="AI232" s="8">
        <f>AH232/(AD232*AE232*AG231)</f>
        <v>206.42541446531692</v>
      </c>
      <c r="AJ232">
        <v>93</v>
      </c>
      <c r="AK232" s="11">
        <f>AL$137*AJ232</f>
        <v>93</v>
      </c>
      <c r="AL232">
        <v>1</v>
      </c>
      <c r="AN232" s="3">
        <f>AL232*AN231</f>
        <v>463.09725000000003</v>
      </c>
      <c r="AO232" s="3">
        <f>AP$137*POWER($B$1,AJ232)</f>
        <v>3973360.0361130429</v>
      </c>
      <c r="AP232" s="8">
        <f>AO232/(AK232*AL232*AN231)</f>
        <v>92.257730883914988</v>
      </c>
      <c r="AQ232">
        <v>61</v>
      </c>
      <c r="AR232" s="11">
        <f>AS$169*AQ232</f>
        <v>61</v>
      </c>
      <c r="AS232">
        <v>1.5</v>
      </c>
      <c r="AT232" t="s">
        <v>31</v>
      </c>
      <c r="AU232" s="3">
        <f>AS232*AU231</f>
        <v>30.628125000000004</v>
      </c>
      <c r="AV232" s="3">
        <f>AW$169*POWER($B$1,AQ232)</f>
        <v>47050.684620678738</v>
      </c>
      <c r="AW232" s="8">
        <f>AV232/(AR232*AS232*AU231)</f>
        <v>25.183477561870056</v>
      </c>
      <c r="AX232">
        <v>23</v>
      </c>
      <c r="AY232" s="11">
        <f>AZ$207*AX232</f>
        <v>23</v>
      </c>
      <c r="AZ232">
        <v>1</v>
      </c>
      <c r="BB232" s="3">
        <f>AZ232*BB231</f>
        <v>1.8149999999999999</v>
      </c>
      <c r="BC232" s="3">
        <f>BD$207*POWER($B$1,AX232)</f>
        <v>242.51465064166408</v>
      </c>
      <c r="BD232" s="8">
        <f>BC232/(AY232*AZ232*BB231)</f>
        <v>5.8094298872119801</v>
      </c>
    </row>
    <row r="233" spans="1:56">
      <c r="A233">
        <v>227</v>
      </c>
      <c r="B233" s="11">
        <f>C$4*A233</f>
        <v>227</v>
      </c>
      <c r="C233">
        <v>1</v>
      </c>
      <c r="E233" s="3">
        <f>C233*E232</f>
        <v>3692932194.6316795</v>
      </c>
      <c r="F233" s="3">
        <f>G$4*POWER($B$1,A233)</f>
        <v>464260573067915.56</v>
      </c>
      <c r="G233" s="8">
        <f>F233/(B233*C233*E232)</f>
        <v>553.81486976305189</v>
      </c>
      <c r="H233">
        <v>203</v>
      </c>
      <c r="I233" s="11">
        <f>J$28*H233</f>
        <v>203</v>
      </c>
      <c r="J233">
        <v>1</v>
      </c>
      <c r="L233" s="3">
        <f>J233*L232</f>
        <v>230808262.16447997</v>
      </c>
      <c r="M233" s="3">
        <f>N$28*POWER($B$1,H233)</f>
        <v>16665479892909.199</v>
      </c>
      <c r="N233" s="8">
        <f>M233/(I233*J233*L232)</f>
        <v>355.68900044439658</v>
      </c>
      <c r="O233">
        <v>176</v>
      </c>
      <c r="P233" s="11">
        <f>Q$55*O233</f>
        <v>176</v>
      </c>
      <c r="Q233">
        <v>1</v>
      </c>
      <c r="S233" s="3">
        <f>Q233*S232</f>
        <v>4808505.4617599994</v>
      </c>
      <c r="T233" s="3">
        <f>U$55*POWER($B$1,O233)</f>
        <v>394689749414.50568</v>
      </c>
      <c r="U233" s="8">
        <f>T233/(P233*Q233*S232)</f>
        <v>466.37264161072301</v>
      </c>
      <c r="V233" s="4">
        <v>150</v>
      </c>
      <c r="W233" s="11">
        <f>X$81*V233</f>
        <v>150</v>
      </c>
      <c r="X233">
        <v>4</v>
      </c>
      <c r="Z233" s="3">
        <f>X233*Z232</f>
        <v>400708.78847999999</v>
      </c>
      <c r="AA233" s="3">
        <f>AB$81*POWER($B$1,V233)</f>
        <v>10737418240.000107</v>
      </c>
      <c r="AB233" s="8">
        <f>AA233/(W233*X233*Z232)</f>
        <v>178.64042497845088</v>
      </c>
      <c r="AC233">
        <v>127</v>
      </c>
      <c r="AD233" s="11">
        <f>AE$104*AC233</f>
        <v>127</v>
      </c>
      <c r="AE233">
        <v>1</v>
      </c>
      <c r="AG233" s="3">
        <f>AE233*AG232</f>
        <v>14819.112000000001</v>
      </c>
      <c r="AH233" s="3">
        <f>AI$104*POWER($B$1,AC233)</f>
        <v>442753384.65491527</v>
      </c>
      <c r="AI233" s="8">
        <f>AH233/(AD233*AE233*AG232)</f>
        <v>235.25344320678926</v>
      </c>
      <c r="AJ233">
        <v>94</v>
      </c>
      <c r="AK233" s="11">
        <f>AL$137*AJ233</f>
        <v>94</v>
      </c>
      <c r="AL233">
        <v>1</v>
      </c>
      <c r="AN233" s="3">
        <f>AL233*AN232</f>
        <v>463.09725000000003</v>
      </c>
      <c r="AO233" s="3">
        <f>AP$137*POWER($B$1,AJ233)</f>
        <v>4564192.1372940112</v>
      </c>
      <c r="AP233" s="8">
        <f>AO233/(AK233*AL233*AN232)</f>
        <v>104.84889621591959</v>
      </c>
      <c r="AQ233">
        <v>62</v>
      </c>
      <c r="AR233" s="11">
        <f>AS$169*AQ233</f>
        <v>62</v>
      </c>
      <c r="AS233">
        <v>1</v>
      </c>
      <c r="AU233" s="3">
        <f>AS233*AU232</f>
        <v>30.628125000000004</v>
      </c>
      <c r="AV233" s="3">
        <f>AW$169*POWER($B$1,AQ233)</f>
        <v>54047.044025257965</v>
      </c>
      <c r="AW233" s="8">
        <f>AV233/(AR233*AS233*AU232)</f>
        <v>28.461635066998671</v>
      </c>
      <c r="AX233">
        <v>24</v>
      </c>
      <c r="AY233" s="11">
        <f>AZ$207*AX233</f>
        <v>24</v>
      </c>
      <c r="AZ233">
        <v>1</v>
      </c>
      <c r="BB233" s="3">
        <f>AZ233*BB232</f>
        <v>1.8149999999999999</v>
      </c>
      <c r="BC233" s="3">
        <f>BD$207*POWER($B$1,AX233)</f>
        <v>278.57618025476017</v>
      </c>
      <c r="BD233" s="8">
        <f>BC233/(AY233*AZ233*BB232)</f>
        <v>6.395229115123052</v>
      </c>
    </row>
    <row r="234" spans="1:56">
      <c r="A234">
        <v>228</v>
      </c>
      <c r="B234" s="11">
        <f>C$4*A234</f>
        <v>228</v>
      </c>
      <c r="C234">
        <v>1</v>
      </c>
      <c r="E234" s="3">
        <f>C234*E233</f>
        <v>3692932194.6316795</v>
      </c>
      <c r="F234" s="3">
        <f>G$4*POWER($B$1,A234)</f>
        <v>533295356573095.31</v>
      </c>
      <c r="G234" s="8">
        <f>F234/(B234*C234*E233)</f>
        <v>633.37602710712827</v>
      </c>
      <c r="H234">
        <v>204</v>
      </c>
      <c r="I234" s="11">
        <f>J$28*H234</f>
        <v>204</v>
      </c>
      <c r="J234">
        <v>1</v>
      </c>
      <c r="L234" s="3">
        <f>J234*L233</f>
        <v>230808262.16447997</v>
      </c>
      <c r="M234" s="3">
        <f>N$28*POWER($B$1,H234)</f>
        <v>19143609338220.965</v>
      </c>
      <c r="N234" s="8">
        <f>M234/(I234*J234*L233)</f>
        <v>406.57652965346404</v>
      </c>
      <c r="O234">
        <v>177</v>
      </c>
      <c r="P234" s="11">
        <f>Q$55*O234</f>
        <v>177</v>
      </c>
      <c r="Q234">
        <v>1</v>
      </c>
      <c r="S234" s="3">
        <f>Q234*S233</f>
        <v>4808505.4617599994</v>
      </c>
      <c r="T234" s="3">
        <f>U$55*POWER($B$1,O234)</f>
        <v>453379465886.63477</v>
      </c>
      <c r="U234" s="8">
        <f>T234/(P234*Q234*S233)</f>
        <v>532.69481117039129</v>
      </c>
      <c r="V234">
        <v>151</v>
      </c>
      <c r="W234" s="11">
        <f>X$81*V234</f>
        <v>151</v>
      </c>
      <c r="X234">
        <v>1</v>
      </c>
      <c r="Z234" s="3">
        <f>X234*Z233</f>
        <v>400708.78847999999</v>
      </c>
      <c r="AA234" s="3">
        <f>AB$81*POWER($B$1,V234)</f>
        <v>12334054669.203283</v>
      </c>
      <c r="AB234" s="8">
        <f>AA234/(W234*X234*Z233)</f>
        <v>203.84499567091171</v>
      </c>
      <c r="AC234">
        <v>128</v>
      </c>
      <c r="AD234" s="11">
        <f>AE$104*AC234</f>
        <v>128</v>
      </c>
      <c r="AE234">
        <v>1</v>
      </c>
      <c r="AG234" s="3">
        <f>AE234*AG233</f>
        <v>14819.112000000001</v>
      </c>
      <c r="AH234" s="3">
        <f>AI$104*POWER($B$1,AC234)</f>
        <v>508590084.62247068</v>
      </c>
      <c r="AI234" s="8">
        <f>AH234/(AD234*AE234*AG233)</f>
        <v>268.12403038137859</v>
      </c>
      <c r="AJ234">
        <v>95</v>
      </c>
      <c r="AK234" s="11">
        <f>AL$137*AJ234</f>
        <v>95</v>
      </c>
      <c r="AL234">
        <v>1</v>
      </c>
      <c r="AN234" s="3">
        <f>AL234*AN233</f>
        <v>463.09725000000003</v>
      </c>
      <c r="AO234" s="3">
        <f>AP$137*POWER($B$1,AJ234)</f>
        <v>5242880.0000000335</v>
      </c>
      <c r="AP234" s="8">
        <f>AO234/(AK234*AL234*AN233)</f>
        <v>119.17196771588719</v>
      </c>
      <c r="AQ234">
        <v>63</v>
      </c>
      <c r="AR234" s="11">
        <f>AS$169*AQ234</f>
        <v>63</v>
      </c>
      <c r="AS234">
        <v>1</v>
      </c>
      <c r="AU234" s="3">
        <f>AS234*AU233</f>
        <v>30.628125000000004</v>
      </c>
      <c r="AV234" s="3">
        <f>AW$169*POWER($B$1,AQ234)</f>
        <v>62083.750564266164</v>
      </c>
      <c r="AW234" s="8">
        <f>AV234/(AR234*AS234*AU233)</f>
        <v>32.174883645765284</v>
      </c>
      <c r="AX234">
        <v>25</v>
      </c>
      <c r="AY234" s="11">
        <f>AZ$207*AX234</f>
        <v>25</v>
      </c>
      <c r="AZ234">
        <v>1</v>
      </c>
      <c r="BB234" s="3">
        <f>AZ234*BB233</f>
        <v>1.8149999999999999</v>
      </c>
      <c r="BC234" s="3">
        <f>BD$207*POWER($B$1,AX234)</f>
        <v>320.00000000000057</v>
      </c>
      <c r="BD234" s="8">
        <f>BC234/(AY234*AZ234*BB233)</f>
        <v>7.0523415977961559</v>
      </c>
    </row>
    <row r="235" spans="1:56">
      <c r="A235">
        <v>229</v>
      </c>
      <c r="B235" s="11">
        <f>C$4*A235</f>
        <v>229</v>
      </c>
      <c r="C235">
        <v>1</v>
      </c>
      <c r="E235" s="3">
        <f>C235*E234</f>
        <v>3692932194.6316795</v>
      </c>
      <c r="F235" s="3">
        <f>G$4*POWER($B$1,A235)</f>
        <v>612595498823071.87</v>
      </c>
      <c r="G235" s="8">
        <f>F235/(B235*C235*E234)</f>
        <v>724.38089126032139</v>
      </c>
      <c r="H235">
        <v>205</v>
      </c>
      <c r="I235" s="11">
        <f>J$28*H235</f>
        <v>205</v>
      </c>
      <c r="J235">
        <v>1</v>
      </c>
      <c r="L235" s="3">
        <f>J235*L234</f>
        <v>230808262.16447997</v>
      </c>
      <c r="M235" s="3">
        <f>N$28*POWER($B$1,H235)</f>
        <v>21990232555520.305</v>
      </c>
      <c r="N235" s="8">
        <f>M235/(I235*J235*L234)</f>
        <v>464.75557717971151</v>
      </c>
      <c r="O235">
        <v>178</v>
      </c>
      <c r="P235" s="11">
        <f>Q$55*O235</f>
        <v>178</v>
      </c>
      <c r="Q235">
        <v>1</v>
      </c>
      <c r="S235" s="3">
        <f>Q235*S234</f>
        <v>4808505.4617599994</v>
      </c>
      <c r="T235" s="3">
        <f>U$55*POWER($B$1,O235)</f>
        <v>520796246653.41174</v>
      </c>
      <c r="U235" s="8">
        <f>T235/(P235*Q235*S234)</f>
        <v>608.46798109729548</v>
      </c>
      <c r="V235">
        <v>152</v>
      </c>
      <c r="W235" s="11">
        <f>X$81*V235</f>
        <v>152</v>
      </c>
      <c r="X235">
        <v>1</v>
      </c>
      <c r="Z235" s="3">
        <f>X235*Z234</f>
        <v>400708.78847999999</v>
      </c>
      <c r="AA235" s="3">
        <f>AB$81*POWER($B$1,V235)</f>
        <v>14168108308.95731</v>
      </c>
      <c r="AB235" s="8">
        <f>AA235/(W235*X235*Z234)</f>
        <v>232.61590849628061</v>
      </c>
      <c r="AC235">
        <v>129</v>
      </c>
      <c r="AD235" s="11">
        <f>AE$104*AC235</f>
        <v>129</v>
      </c>
      <c r="AE235">
        <v>1</v>
      </c>
      <c r="AG235" s="3">
        <f>AE235*AG234</f>
        <v>14819.112000000001</v>
      </c>
      <c r="AH235" s="3">
        <f>AI$104*POWER($B$1,AC235)</f>
        <v>584216593.57363486</v>
      </c>
      <c r="AI235" s="8">
        <f>AH235/(AD235*AE235*AG234)</f>
        <v>305.60608509446411</v>
      </c>
      <c r="AJ235">
        <v>96</v>
      </c>
      <c r="AK235" s="11">
        <f>AL$137*AJ235</f>
        <v>96</v>
      </c>
      <c r="AL235">
        <v>1</v>
      </c>
      <c r="AN235" s="3">
        <f>AL235*AN234</f>
        <v>463.09725000000003</v>
      </c>
      <c r="AO235" s="3">
        <f>AP$137*POWER($B$1,AJ235)</f>
        <v>6022487.6314468943</v>
      </c>
      <c r="AP235" s="8">
        <f>AO235/(AK235*AL235*AN234)</f>
        <v>135.46667824286399</v>
      </c>
      <c r="AQ235">
        <v>64</v>
      </c>
      <c r="AR235" s="11">
        <f>AS$169*AQ235</f>
        <v>64</v>
      </c>
      <c r="AS235">
        <v>1</v>
      </c>
      <c r="AU235" s="3">
        <f>AS235*AU234</f>
        <v>30.628125000000004</v>
      </c>
      <c r="AV235" s="3">
        <f>AW$169*POWER($B$1,AQ235)</f>
        <v>71315.502145218794</v>
      </c>
      <c r="AW235" s="8">
        <f>AV235/(AR235*AS235*AU234)</f>
        <v>36.381747854922345</v>
      </c>
      <c r="AX235">
        <v>26</v>
      </c>
      <c r="AY235" s="11">
        <f>AZ$207*AX235</f>
        <v>26</v>
      </c>
      <c r="AZ235">
        <v>1</v>
      </c>
      <c r="BB235" s="3">
        <f>AZ235*BB234</f>
        <v>1.8149999999999999</v>
      </c>
      <c r="BC235" s="3">
        <f>BD$207*POWER($B$1,AX235)</f>
        <v>367.58347359905179</v>
      </c>
      <c r="BD235" s="8">
        <f>BC235/(AY235*AZ235*BB234)</f>
        <v>7.7894357617938503</v>
      </c>
    </row>
    <row r="236" spans="1:56">
      <c r="A236" s="4">
        <v>230</v>
      </c>
      <c r="B236" s="11">
        <f>C$4*A236</f>
        <v>230</v>
      </c>
      <c r="C236">
        <v>3</v>
      </c>
      <c r="E236" s="3">
        <f>C236*E235</f>
        <v>11078796583.895039</v>
      </c>
      <c r="F236" s="3">
        <f>G$4*POWER($B$1,A236)</f>
        <v>703687441776650.75</v>
      </c>
      <c r="G236" s="8">
        <f>F236/(B236*C236*E235)</f>
        <v>276.15911107779993</v>
      </c>
      <c r="H236">
        <v>206</v>
      </c>
      <c r="I236" s="11">
        <f>J$28*H236</f>
        <v>206</v>
      </c>
      <c r="J236">
        <v>1</v>
      </c>
      <c r="L236" s="3">
        <f>J236*L235</f>
        <v>230808262.16447997</v>
      </c>
      <c r="M236" s="3">
        <f>N$28*POWER($B$1,H236)</f>
        <v>25260143962528.414</v>
      </c>
      <c r="N236" s="8">
        <f>M236/(I236*J236*L235)</f>
        <v>531.27239432677936</v>
      </c>
      <c r="O236">
        <v>179</v>
      </c>
      <c r="P236" s="11">
        <f>Q$55*O236</f>
        <v>179</v>
      </c>
      <c r="Q236">
        <v>1</v>
      </c>
      <c r="S236" s="3">
        <f>Q236*S235</f>
        <v>4808505.4617599994</v>
      </c>
      <c r="T236" s="3">
        <f>U$55*POWER($B$1,O236)</f>
        <v>598237791819.40417</v>
      </c>
      <c r="U236" s="8">
        <f>T236/(P236*Q236*S235)</f>
        <v>695.04144175396539</v>
      </c>
      <c r="V236">
        <v>153</v>
      </c>
      <c r="W236" s="11">
        <f>X$81*V236</f>
        <v>153</v>
      </c>
      <c r="X236">
        <v>1</v>
      </c>
      <c r="Z236" s="3">
        <f>X236*Z235</f>
        <v>400708.78847999999</v>
      </c>
      <c r="AA236" s="3">
        <f>AB$81*POWER($B$1,V236)</f>
        <v>16274882707.91909</v>
      </c>
      <c r="AB236" s="8">
        <f>AA236/(W236*X236*Z235)</f>
        <v>265.45907018460395</v>
      </c>
      <c r="AC236" s="4">
        <v>130</v>
      </c>
      <c r="AD236" s="11">
        <f>AE$104*AC236</f>
        <v>130</v>
      </c>
      <c r="AE236">
        <v>4</v>
      </c>
      <c r="AG236" s="3">
        <f>AE236*AG235</f>
        <v>59276.448000000004</v>
      </c>
      <c r="AH236" s="3">
        <f>AI$104*POWER($B$1,AC236)</f>
        <v>671088640.00000584</v>
      </c>
      <c r="AI236" s="8">
        <f>AH236/(AD236*AE236*AG235)</f>
        <v>87.087207176994696</v>
      </c>
      <c r="AJ236">
        <v>97</v>
      </c>
      <c r="AK236" s="11">
        <f>AL$137*AJ236</f>
        <v>97</v>
      </c>
      <c r="AL236">
        <v>1</v>
      </c>
      <c r="AN236" s="3">
        <f>AL236*AN235</f>
        <v>463.09725000000003</v>
      </c>
      <c r="AO236" s="3">
        <f>AP$137*POWER($B$1,AJ236)</f>
        <v>6918021.6352330381</v>
      </c>
      <c r="AP236" s="8">
        <f>AO236/(AK236*AL236*AN235)</f>
        <v>154.00612003743393</v>
      </c>
      <c r="AQ236">
        <v>65</v>
      </c>
      <c r="AR236" s="11">
        <f>AS$169*AQ236</f>
        <v>65</v>
      </c>
      <c r="AS236">
        <v>1</v>
      </c>
      <c r="AU236" s="3">
        <f>AS236*AU235</f>
        <v>30.628125000000004</v>
      </c>
      <c r="AV236" s="3">
        <f>AW$169*POWER($B$1,AQ236)</f>
        <v>81920.000000000364</v>
      </c>
      <c r="AW236" s="8">
        <f>AV236/(AR236*AS236*AU235)</f>
        <v>41.148705391129809</v>
      </c>
      <c r="AX236">
        <v>27</v>
      </c>
      <c r="AY236" s="11">
        <f>AZ$207*AX236</f>
        <v>27</v>
      </c>
      <c r="AZ236">
        <v>1</v>
      </c>
      <c r="BB236" s="3">
        <f>AZ236*BB235</f>
        <v>1.8149999999999999</v>
      </c>
      <c r="BC236" s="3">
        <f>BD$207*POWER($B$1,AX236)</f>
        <v>422.24253144732688</v>
      </c>
      <c r="BD236" s="8">
        <f>BC236/(AY236*AZ236*BB235)</f>
        <v>8.6163153034859086</v>
      </c>
    </row>
    <row r="237" spans="1:56">
      <c r="A237">
        <v>231</v>
      </c>
      <c r="B237" s="11">
        <f>C$4*A237</f>
        <v>231</v>
      </c>
      <c r="C237">
        <v>1</v>
      </c>
      <c r="E237" s="3">
        <f>C237*E236</f>
        <v>11078796583.895039</v>
      </c>
      <c r="F237" s="3">
        <f>G$4*POWER($B$1,A237)</f>
        <v>808324606800910.75</v>
      </c>
      <c r="G237" s="8">
        <f>F237/(B237*C237*E236)</f>
        <v>315.8502546358348</v>
      </c>
      <c r="H237">
        <v>207</v>
      </c>
      <c r="I237" s="11">
        <f>J$28*H237</f>
        <v>207</v>
      </c>
      <c r="J237">
        <v>1</v>
      </c>
      <c r="L237" s="3">
        <f>J237*L236</f>
        <v>230808262.16447997</v>
      </c>
      <c r="M237" s="3">
        <f>N$28*POWER($B$1,H237)</f>
        <v>29016285816744.68</v>
      </c>
      <c r="N237" s="8">
        <f>M237/(I237*J237*L236)</f>
        <v>607.32355283194488</v>
      </c>
      <c r="O237" s="4">
        <v>180</v>
      </c>
      <c r="P237" s="11">
        <f>Q$55*O237</f>
        <v>180</v>
      </c>
      <c r="Q237">
        <v>4</v>
      </c>
      <c r="S237" s="3">
        <f>Q237*S236</f>
        <v>19234021.847039998</v>
      </c>
      <c r="T237" s="3">
        <f>U$55*POWER($B$1,O237)</f>
        <v>687194767360.0083</v>
      </c>
      <c r="U237" s="8">
        <f>T237/(P237*Q237*S236)</f>
        <v>198.48936108716811</v>
      </c>
      <c r="V237">
        <v>154</v>
      </c>
      <c r="W237" s="11">
        <f>X$81*V237</f>
        <v>154</v>
      </c>
      <c r="X237">
        <v>1</v>
      </c>
      <c r="Z237" s="3">
        <f>X237*Z236</f>
        <v>400708.78847999999</v>
      </c>
      <c r="AA237" s="3">
        <f>AB$81*POWER($B$1,V237)</f>
        <v>18694930994.356346</v>
      </c>
      <c r="AB237" s="8">
        <f>AA237/(W237*X237*Z236)</f>
        <v>302.95231673853789</v>
      </c>
      <c r="AC237">
        <v>131</v>
      </c>
      <c r="AD237" s="11">
        <f>AE$104*AC237</f>
        <v>131</v>
      </c>
      <c r="AE237">
        <v>1</v>
      </c>
      <c r="AG237" s="3">
        <f>AE237*AG236</f>
        <v>59276.448000000004</v>
      </c>
      <c r="AH237" s="3">
        <f>AI$104*POWER($B$1,AC237)</f>
        <v>770878416.82520413</v>
      </c>
      <c r="AI237" s="8">
        <f>AH237/(AD237*AE237*AG236)</f>
        <v>99.273290926068483</v>
      </c>
      <c r="AJ237">
        <v>98</v>
      </c>
      <c r="AK237" s="11">
        <f>AL$137*AJ237</f>
        <v>98</v>
      </c>
      <c r="AL237">
        <v>1</v>
      </c>
      <c r="AN237" s="3">
        <f>AL237*AN236</f>
        <v>463.09725000000003</v>
      </c>
      <c r="AO237" s="3">
        <f>AP$137*POWER($B$1,AJ237)</f>
        <v>7946720.0722260876</v>
      </c>
      <c r="AP237" s="8">
        <f>AO237/(AK237*AL237*AN236)</f>
        <v>175.10140759600199</v>
      </c>
      <c r="AQ237">
        <v>66</v>
      </c>
      <c r="AR237" s="11">
        <f>AS$169*AQ237</f>
        <v>66</v>
      </c>
      <c r="AS237">
        <v>1</v>
      </c>
      <c r="AU237" s="3">
        <f>AS237*AU236</f>
        <v>30.628125000000004</v>
      </c>
      <c r="AV237" s="3">
        <f>AW$169*POWER($B$1,AQ237)</f>
        <v>94101.369241357534</v>
      </c>
      <c r="AW237" s="8">
        <f>AV237/(AR237*AS237*AU236)</f>
        <v>46.551276705274987</v>
      </c>
      <c r="AX237">
        <v>28</v>
      </c>
      <c r="AY237" s="11">
        <f>AZ$207*AX237</f>
        <v>28</v>
      </c>
      <c r="AZ237">
        <v>1</v>
      </c>
      <c r="BB237" s="3">
        <f>AZ237*BB236</f>
        <v>1.8149999999999999</v>
      </c>
      <c r="BC237" s="3">
        <f>BD$207*POWER($B$1,AX237)</f>
        <v>485.02930128332827</v>
      </c>
      <c r="BD237" s="8">
        <f>BC237/(AY237*AZ237*BB236)</f>
        <v>9.5440633861339688</v>
      </c>
    </row>
    <row r="238" spans="1:56">
      <c r="A238">
        <v>232</v>
      </c>
      <c r="B238" s="11">
        <f>C$4*A238</f>
        <v>232</v>
      </c>
      <c r="C238">
        <v>1</v>
      </c>
      <c r="E238" s="3">
        <f>C238*E237</f>
        <v>11078796583.895039</v>
      </c>
      <c r="F238" s="3">
        <f>G$4*POWER($B$1,A238)</f>
        <v>928521146135831.37</v>
      </c>
      <c r="G238" s="8">
        <f>F238/(B238*C238*E237)</f>
        <v>361.25280297762305</v>
      </c>
      <c r="H238">
        <v>208</v>
      </c>
      <c r="I238" s="11">
        <f>J$28*H238</f>
        <v>208</v>
      </c>
      <c r="J238">
        <v>1</v>
      </c>
      <c r="L238" s="3">
        <f>J238*L237</f>
        <v>230808262.16447997</v>
      </c>
      <c r="M238" s="3">
        <f>N$28*POWER($B$1,H238)</f>
        <v>33330959785818.414</v>
      </c>
      <c r="N238" s="8">
        <f>M238/(I238*J238*L237)</f>
        <v>694.27756817512045</v>
      </c>
      <c r="O238">
        <v>181</v>
      </c>
      <c r="P238" s="11">
        <f>Q$55*O238</f>
        <v>181</v>
      </c>
      <c r="Q238">
        <v>1</v>
      </c>
      <c r="S238" s="3">
        <f>Q238*S237</f>
        <v>19234021.847039998</v>
      </c>
      <c r="T238" s="3">
        <f>U$55*POWER($B$1,O238)</f>
        <v>789379498829.01172</v>
      </c>
      <c r="U238" s="8">
        <f>T238/(P238*Q238*S237)</f>
        <v>226.74470973339032</v>
      </c>
      <c r="V238">
        <v>155</v>
      </c>
      <c r="W238" s="11">
        <f>X$81*V238</f>
        <v>155</v>
      </c>
      <c r="X238">
        <v>1</v>
      </c>
      <c r="Z238" s="3">
        <f>X238*Z237</f>
        <v>400708.78847999999</v>
      </c>
      <c r="AA238" s="3">
        <f>AB$81*POWER($B$1,V238)</f>
        <v>21474836480.000221</v>
      </c>
      <c r="AB238" s="8">
        <f>AA238/(W238*X238*Z237)</f>
        <v>345.75566124861473</v>
      </c>
      <c r="AC238">
        <v>132</v>
      </c>
      <c r="AD238" s="11">
        <f>AE$104*AC238</f>
        <v>132</v>
      </c>
      <c r="AE238">
        <v>1</v>
      </c>
      <c r="AG238" s="3">
        <f>AE238*AG237</f>
        <v>59276.448000000004</v>
      </c>
      <c r="AH238" s="3">
        <f>AI$104*POWER($B$1,AC238)</f>
        <v>885506769.30983078</v>
      </c>
      <c r="AI238" s="8">
        <f>AH238/(AD238*AE238*AG237)</f>
        <v>113.17116396690243</v>
      </c>
      <c r="AJ238">
        <v>99</v>
      </c>
      <c r="AK238" s="11">
        <f>AL$137*AJ238</f>
        <v>99</v>
      </c>
      <c r="AL238">
        <v>1</v>
      </c>
      <c r="AN238" s="3">
        <f>AL238*AN237</f>
        <v>463.09725000000003</v>
      </c>
      <c r="AO238" s="3">
        <f>AP$137*POWER($B$1,AJ238)</f>
        <v>9128384.274588028</v>
      </c>
      <c r="AP238" s="8">
        <f>AO238/(AK238*AL238*AN237)</f>
        <v>199.10699483427172</v>
      </c>
      <c r="AQ238">
        <v>67</v>
      </c>
      <c r="AR238" s="11">
        <f>AS$169*AQ238</f>
        <v>67</v>
      </c>
      <c r="AS238">
        <v>1</v>
      </c>
      <c r="AU238" s="3">
        <f>AS238*AU237</f>
        <v>30.628125000000004</v>
      </c>
      <c r="AV238" s="3">
        <f>AW$169*POWER($B$1,AQ238)</f>
        <v>108094.08805051599</v>
      </c>
      <c r="AW238" s="8">
        <f>AV238/(AR238*AS238*AU237)</f>
        <v>52.675264900116971</v>
      </c>
      <c r="AX238">
        <v>29</v>
      </c>
      <c r="AY238" s="11">
        <f>AZ$207*AX238</f>
        <v>29</v>
      </c>
      <c r="AZ238">
        <v>1</v>
      </c>
      <c r="BB238" s="3">
        <f>AZ238*BB237</f>
        <v>1.8149999999999999</v>
      </c>
      <c r="BC238" s="3">
        <f>BD$207*POWER($B$1,AX238)</f>
        <v>557.15236050952046</v>
      </c>
      <c r="BD238" s="8">
        <f>BC238/(AY238*AZ238*BB237)</f>
        <v>10.585206811238159</v>
      </c>
    </row>
    <row r="239" spans="1:56">
      <c r="A239">
        <v>233</v>
      </c>
      <c r="B239" s="11">
        <f>C$4*A239</f>
        <v>233</v>
      </c>
      <c r="C239">
        <v>1</v>
      </c>
      <c r="E239" s="3">
        <f>C239*E238</f>
        <v>11078796583.895039</v>
      </c>
      <c r="F239" s="3">
        <f>G$4*POWER($B$1,A239)</f>
        <v>1066590713146191.2</v>
      </c>
      <c r="G239" s="8">
        <f>F239/(B239*C239*E238)</f>
        <v>413.1895112458522</v>
      </c>
      <c r="H239">
        <v>209</v>
      </c>
      <c r="I239" s="11">
        <f>J$28*H239</f>
        <v>209</v>
      </c>
      <c r="J239">
        <v>1</v>
      </c>
      <c r="L239" s="3">
        <f>J239*L238</f>
        <v>230808262.16447997</v>
      </c>
      <c r="M239" s="3">
        <f>N$28*POWER($B$1,H239)</f>
        <v>38287218676441.945</v>
      </c>
      <c r="N239" s="8">
        <f>M239/(I239*J239*L238)</f>
        <v>793.69963683547087</v>
      </c>
      <c r="O239">
        <v>182</v>
      </c>
      <c r="P239" s="11">
        <f>Q$55*O239</f>
        <v>182</v>
      </c>
      <c r="Q239">
        <v>1</v>
      </c>
      <c r="S239" s="3">
        <f>Q239*S238</f>
        <v>19234021.847039998</v>
      </c>
      <c r="T239" s="3">
        <f>U$55*POWER($B$1,O239)</f>
        <v>906758931773.26965</v>
      </c>
      <c r="U239" s="8">
        <f>T239/(P239*Q239*S238)</f>
        <v>259.03016916802</v>
      </c>
      <c r="V239">
        <v>156</v>
      </c>
      <c r="W239" s="11">
        <f>X$81*V239</f>
        <v>156</v>
      </c>
      <c r="X239">
        <v>1</v>
      </c>
      <c r="Z239" s="3">
        <f>X239*Z238</f>
        <v>400708.78847999999</v>
      </c>
      <c r="AA239" s="3">
        <f>AB$81*POWER($B$1,V239)</f>
        <v>24668109338.406578</v>
      </c>
      <c r="AB239" s="8">
        <f>AA239/(W239*X239*Z238)</f>
        <v>394.62300443984208</v>
      </c>
      <c r="AC239">
        <v>133</v>
      </c>
      <c r="AD239" s="11">
        <f>AE$104*AC239</f>
        <v>133</v>
      </c>
      <c r="AE239">
        <v>1</v>
      </c>
      <c r="AG239" s="3">
        <f>AE239*AG238</f>
        <v>59276.448000000004</v>
      </c>
      <c r="AH239" s="3">
        <f>AI$104*POWER($B$1,AC239)</f>
        <v>1017180169.2449416</v>
      </c>
      <c r="AI239" s="8">
        <f>AH239/(AD239*AE239*AG238)</f>
        <v>129.0220898075807</v>
      </c>
      <c r="AJ239" s="4">
        <v>100</v>
      </c>
      <c r="AK239" s="11">
        <f>AL$137*AJ239</f>
        <v>100</v>
      </c>
      <c r="AL239">
        <v>2</v>
      </c>
      <c r="AM239" t="s">
        <v>39</v>
      </c>
      <c r="AN239" s="3">
        <f>AL239*AN238</f>
        <v>926.19450000000006</v>
      </c>
      <c r="AO239" s="3">
        <f>AP$137*POWER($B$1,AJ239)</f>
        <v>10485760.000000071</v>
      </c>
      <c r="AP239" s="8">
        <f>AO239/(AK239*AL239*AN238)</f>
        <v>113.21336933009286</v>
      </c>
      <c r="AQ239">
        <v>68</v>
      </c>
      <c r="AR239" s="11">
        <f>AS$169*AQ239</f>
        <v>68</v>
      </c>
      <c r="AS239">
        <v>1</v>
      </c>
      <c r="AU239" s="3">
        <f>AS239*AU238</f>
        <v>30.628125000000004</v>
      </c>
      <c r="AV239" s="3">
        <f>AW$169*POWER($B$1,AQ239)</f>
        <v>124167.50112853239</v>
      </c>
      <c r="AW239" s="8">
        <f>AV239/(AR239*AS239*AU238)</f>
        <v>59.61816675538865</v>
      </c>
      <c r="AX239" s="4">
        <v>30</v>
      </c>
      <c r="AY239" s="11">
        <f>AZ$207*AX239</f>
        <v>30</v>
      </c>
      <c r="AZ239">
        <v>2</v>
      </c>
      <c r="BB239" s="3">
        <f>AZ239*BB238</f>
        <v>3.63</v>
      </c>
      <c r="BC239" s="3">
        <f>BD$207*POWER($B$1,AX239)</f>
        <v>640.00000000000114</v>
      </c>
      <c r="BD239" s="8">
        <f>BC239/(AY239*AZ239*BB238)</f>
        <v>5.8769513314967972</v>
      </c>
    </row>
    <row r="240" spans="1:56">
      <c r="A240">
        <v>234</v>
      </c>
      <c r="B240" s="11">
        <f>C$4*A240</f>
        <v>234</v>
      </c>
      <c r="C240">
        <v>1</v>
      </c>
      <c r="E240" s="3">
        <f>C240*E239</f>
        <v>11078796583.895039</v>
      </c>
      <c r="F240" s="3">
        <f>G$4*POWER($B$1,A240)</f>
        <v>1225190997646144.2</v>
      </c>
      <c r="G240" s="8">
        <f>F240/(B240*C240*E239)</f>
        <v>472.60177805872843</v>
      </c>
      <c r="H240" s="4">
        <v>210</v>
      </c>
      <c r="I240" s="11">
        <f>J$28*H240</f>
        <v>210</v>
      </c>
      <c r="J240">
        <v>4</v>
      </c>
      <c r="L240" s="3">
        <f>J240*L239</f>
        <v>923233048.65791988</v>
      </c>
      <c r="M240" s="3">
        <f>N$28*POWER($B$1,H240)</f>
        <v>43980465111040.617</v>
      </c>
      <c r="N240" s="8">
        <f>M240/(I240*J240*L239)</f>
        <v>226.84498409962112</v>
      </c>
      <c r="O240">
        <v>183</v>
      </c>
      <c r="P240" s="11">
        <f>Q$55*O240</f>
        <v>183</v>
      </c>
      <c r="Q240">
        <v>1</v>
      </c>
      <c r="S240" s="3">
        <f>Q240*S239</f>
        <v>19234021.847039998</v>
      </c>
      <c r="T240" s="3">
        <f>U$55*POWER($B$1,O240)</f>
        <v>1041592493306.8239</v>
      </c>
      <c r="U240" s="8">
        <f>T240/(P240*Q240*S239)</f>
        <v>295.92158643529683</v>
      </c>
      <c r="V240">
        <v>157</v>
      </c>
      <c r="W240" s="11">
        <f>X$81*V240</f>
        <v>157</v>
      </c>
      <c r="X240">
        <v>1</v>
      </c>
      <c r="Z240" s="3">
        <f>X240*Z239</f>
        <v>400708.78847999999</v>
      </c>
      <c r="AA240" s="3">
        <f>AB$81*POWER($B$1,V240)</f>
        <v>28336216617.914635</v>
      </c>
      <c r="AB240" s="8">
        <f>AA240/(W240*X240*Z239)</f>
        <v>450.41551708833981</v>
      </c>
      <c r="AC240">
        <v>134</v>
      </c>
      <c r="AD240" s="11">
        <f>AE$104*AC240</f>
        <v>134</v>
      </c>
      <c r="AE240">
        <v>1</v>
      </c>
      <c r="AG240" s="3">
        <f>AE240*AG239</f>
        <v>59276.448000000004</v>
      </c>
      <c r="AH240" s="3">
        <f>AI$104*POWER($B$1,AC240)</f>
        <v>1168433187.1472702</v>
      </c>
      <c r="AI240" s="8">
        <f>AH240/(AD240*AE240*AG239)</f>
        <v>147.10143648203689</v>
      </c>
      <c r="AJ240">
        <v>101</v>
      </c>
      <c r="AK240" s="11">
        <f>AL$137*AJ240</f>
        <v>101</v>
      </c>
      <c r="AL240">
        <v>1</v>
      </c>
      <c r="AN240" s="3">
        <f>AL240*AN239</f>
        <v>926.19450000000006</v>
      </c>
      <c r="AO240" s="3">
        <f>AP$137*POWER($B$1,AJ240)</f>
        <v>12044975.26289379</v>
      </c>
      <c r="AP240" s="8">
        <f>AO240/(AK240*AL240*AN239)</f>
        <v>128.76040704272222</v>
      </c>
      <c r="AQ240">
        <v>69</v>
      </c>
      <c r="AR240" s="11">
        <f>AS$169*AQ240</f>
        <v>69</v>
      </c>
      <c r="AS240">
        <v>1</v>
      </c>
      <c r="AU240" s="3">
        <f>AS240*AU239</f>
        <v>30.628125000000004</v>
      </c>
      <c r="AV240" s="3">
        <f>AW$169*POWER($B$1,AQ240)</f>
        <v>142631.00429043762</v>
      </c>
      <c r="AW240" s="8">
        <f>AV240/(AR240*AS240*AU239)</f>
        <v>67.490778629421186</v>
      </c>
      <c r="AX240">
        <v>31</v>
      </c>
      <c r="AY240" s="11">
        <f>AZ$207*AX240</f>
        <v>31</v>
      </c>
      <c r="AZ240">
        <v>1</v>
      </c>
      <c r="BB240" s="3">
        <f>AZ240*BB239</f>
        <v>3.63</v>
      </c>
      <c r="BC240" s="3">
        <f>BD$207*POWER($B$1,AX240)</f>
        <v>735.16694719810391</v>
      </c>
      <c r="BD240" s="8">
        <f>BC240/(AY240*AZ240*BB239)</f>
        <v>6.5330751550529094</v>
      </c>
    </row>
    <row r="241" spans="1:63">
      <c r="A241">
        <v>235</v>
      </c>
      <c r="B241" s="11">
        <f>C$4*A241</f>
        <v>235</v>
      </c>
      <c r="C241">
        <v>1</v>
      </c>
      <c r="E241" s="3">
        <f>C241*E240</f>
        <v>11078796583.895039</v>
      </c>
      <c r="F241" s="3">
        <f>G$4*POWER($B$1,A241)</f>
        <v>1407374883553302.2</v>
      </c>
      <c r="G241" s="8">
        <f>F241/(B241*C241*E240)</f>
        <v>540.56677062037465</v>
      </c>
      <c r="H241">
        <v>211</v>
      </c>
      <c r="I241" s="11">
        <f>J$28*H241</f>
        <v>211</v>
      </c>
      <c r="J241">
        <v>1</v>
      </c>
      <c r="L241" s="3">
        <f>J241*L240</f>
        <v>923233048.65791988</v>
      </c>
      <c r="M241" s="3">
        <f>N$28*POWER($B$1,H241)</f>
        <v>50520287925056.844</v>
      </c>
      <c r="N241" s="8">
        <f>M241/(I241*J241*L240)</f>
        <v>259.34150054814359</v>
      </c>
      <c r="O241">
        <v>184</v>
      </c>
      <c r="P241" s="11">
        <f>Q$55*O241</f>
        <v>184</v>
      </c>
      <c r="Q241">
        <v>1</v>
      </c>
      <c r="S241" s="3">
        <f>Q241*S240</f>
        <v>19234021.847039998</v>
      </c>
      <c r="T241" s="3">
        <f>U$55*POWER($B$1,O241)</f>
        <v>1196475583638.8088</v>
      </c>
      <c r="U241" s="8">
        <f>T241/(P241*Q241*S240)</f>
        <v>338.0772230270648</v>
      </c>
      <c r="V241">
        <v>158</v>
      </c>
      <c r="W241" s="11">
        <f>X$81*V241</f>
        <v>158</v>
      </c>
      <c r="X241">
        <v>1</v>
      </c>
      <c r="Z241" s="3">
        <f>X241*Z240</f>
        <v>400708.78847999999</v>
      </c>
      <c r="AA241" s="3">
        <f>AB$81*POWER($B$1,V241)</f>
        <v>32549765415.838181</v>
      </c>
      <c r="AB241" s="8">
        <f>AA241/(W241*X241*Z240)</f>
        <v>514.11693339549879</v>
      </c>
      <c r="AC241">
        <v>135</v>
      </c>
      <c r="AD241" s="11">
        <f>AE$104*AC241</f>
        <v>135</v>
      </c>
      <c r="AE241">
        <v>1</v>
      </c>
      <c r="AG241" s="3">
        <f>AE241*AG240</f>
        <v>59276.448000000004</v>
      </c>
      <c r="AH241" s="3">
        <f>AI$104*POWER($B$1,AC241)</f>
        <v>1342177280.0000122</v>
      </c>
      <c r="AI241" s="8">
        <f>AH241/(AD241*AE241*AG240)</f>
        <v>167.72351011865649</v>
      </c>
      <c r="AJ241">
        <v>102</v>
      </c>
      <c r="AK241" s="11">
        <f>AL$137*AJ241</f>
        <v>102</v>
      </c>
      <c r="AL241">
        <v>1</v>
      </c>
      <c r="AN241" s="3">
        <f>AL241*AN240</f>
        <v>926.19450000000006</v>
      </c>
      <c r="AO241" s="3">
        <f>AP$137*POWER($B$1,AJ241)</f>
        <v>13836043.270466076</v>
      </c>
      <c r="AP241" s="8">
        <f>AO241/(AK241*AL241*AN240)</f>
        <v>146.45680042775578</v>
      </c>
      <c r="AQ241" s="4">
        <v>70</v>
      </c>
      <c r="AR241" s="11">
        <f>AS$169*AQ241</f>
        <v>70</v>
      </c>
      <c r="AS241">
        <v>3</v>
      </c>
      <c r="AU241" s="3">
        <f>AS241*AU240</f>
        <v>91.884375000000006</v>
      </c>
      <c r="AV241" s="3">
        <f>AW$169*POWER($B$1,AQ241)</f>
        <v>163840.00000000076</v>
      </c>
      <c r="AW241" s="8">
        <f>AV241/(AR241*AS241*AU240)</f>
        <v>25.473008099270839</v>
      </c>
      <c r="AX241">
        <v>32</v>
      </c>
      <c r="AY241" s="11">
        <f>AZ$207*AX241</f>
        <v>32</v>
      </c>
      <c r="AZ241">
        <v>1</v>
      </c>
      <c r="BB241" s="3">
        <f>AZ241*BB240</f>
        <v>3.63</v>
      </c>
      <c r="BC241" s="3">
        <f>BD$207*POWER($B$1,AX241)</f>
        <v>844.48506289465411</v>
      </c>
      <c r="BD241" s="8">
        <f>BC241/(AY241*AZ241*BB240)</f>
        <v>7.2700160373162372</v>
      </c>
    </row>
    <row r="242" spans="1:63">
      <c r="A242">
        <v>236</v>
      </c>
      <c r="B242" s="11">
        <f>C$4*A242</f>
        <v>236</v>
      </c>
      <c r="C242">
        <v>1</v>
      </c>
      <c r="E242" s="3">
        <f>C242*E241</f>
        <v>11078796583.895039</v>
      </c>
      <c r="F242" s="3">
        <f>G$4*POWER($B$1,A242)</f>
        <v>1616649213601822.2</v>
      </c>
      <c r="G242" s="8">
        <f>F242/(B242*C242*E241)</f>
        <v>618.31702390574469</v>
      </c>
      <c r="H242">
        <v>212</v>
      </c>
      <c r="I242" s="11">
        <f>J$28*H242</f>
        <v>212</v>
      </c>
      <c r="J242">
        <v>1</v>
      </c>
      <c r="L242" s="3">
        <f>J242*L241</f>
        <v>923233048.65791988</v>
      </c>
      <c r="M242" s="3">
        <f>N$28*POWER($B$1,H242)</f>
        <v>58032571633489.383</v>
      </c>
      <c r="N242" s="8">
        <f>M242/(I242*J242*L241)</f>
        <v>296.49994206653929</v>
      </c>
      <c r="O242">
        <v>185</v>
      </c>
      <c r="P242" s="11">
        <f>Q$55*O242</f>
        <v>185</v>
      </c>
      <c r="Q242">
        <v>1</v>
      </c>
      <c r="S242" s="3">
        <f>Q242*S241</f>
        <v>19234021.847039998</v>
      </c>
      <c r="T242" s="3">
        <f>U$55*POWER($B$1,O242)</f>
        <v>1374389534720.0173</v>
      </c>
      <c r="U242" s="8">
        <f>T242/(P242*Q242*S241)</f>
        <v>386.24956752097592</v>
      </c>
      <c r="V242">
        <v>159</v>
      </c>
      <c r="W242" s="11">
        <f>X$81*V242</f>
        <v>159</v>
      </c>
      <c r="X242">
        <v>1</v>
      </c>
      <c r="Z242" s="3">
        <f>X242*Z241</f>
        <v>400708.78847999999</v>
      </c>
      <c r="AA242" s="3">
        <f>AB$81*POWER($B$1,V242)</f>
        <v>37389861988.712708</v>
      </c>
      <c r="AB242" s="8">
        <f>AA242/(W242*X242*Z241)</f>
        <v>586.85102865075294</v>
      </c>
      <c r="AC242">
        <v>136</v>
      </c>
      <c r="AD242" s="11">
        <f>AE$104*AC242</f>
        <v>136</v>
      </c>
      <c r="AE242">
        <v>1</v>
      </c>
      <c r="AG242" s="3">
        <f>AE242*AG241</f>
        <v>59276.448000000004</v>
      </c>
      <c r="AH242" s="3">
        <f>AI$104*POWER($B$1,AC242)</f>
        <v>1541756833.650409</v>
      </c>
      <c r="AI242" s="8">
        <f>AH242/(AD242*AE242*AG241)</f>
        <v>191.24707516639671</v>
      </c>
      <c r="AJ242">
        <v>103</v>
      </c>
      <c r="AK242" s="11">
        <f>AL$137*AJ242</f>
        <v>103</v>
      </c>
      <c r="AL242">
        <v>1</v>
      </c>
      <c r="AN242" s="3">
        <f>AL242*AN241</f>
        <v>926.19450000000006</v>
      </c>
      <c r="AO242" s="3">
        <f>AP$137*POWER($B$1,AJ242)</f>
        <v>15893440.144452183</v>
      </c>
      <c r="AP242" s="8">
        <f>AO242/(AK242*AL242*AN241)</f>
        <v>166.60133926609905</v>
      </c>
      <c r="AQ242">
        <v>71</v>
      </c>
      <c r="AR242" s="11">
        <f>AS$169*AQ242</f>
        <v>71</v>
      </c>
      <c r="AS242">
        <v>1</v>
      </c>
      <c r="AU242" s="3">
        <f>AS242*AU241</f>
        <v>91.884375000000006</v>
      </c>
      <c r="AV242" s="3">
        <f>AW$169*POWER($B$1,AQ242)</f>
        <v>188202.7384827151</v>
      </c>
      <c r="AW242" s="8">
        <f>AV242/(AR242*AS242*AU241)</f>
        <v>28.848678521578869</v>
      </c>
      <c r="AX242">
        <v>33</v>
      </c>
      <c r="AY242" s="11">
        <f>AZ$207*AX242</f>
        <v>33</v>
      </c>
      <c r="AZ242">
        <v>1</v>
      </c>
      <c r="BB242" s="3">
        <f>AZ242*BB241</f>
        <v>3.63</v>
      </c>
      <c r="BC242" s="3">
        <f>BD$207*POWER($B$1,AX242)</f>
        <v>970.05860256665699</v>
      </c>
      <c r="BD242" s="8">
        <f>BC242/(AY242*AZ242*BB241)</f>
        <v>8.0979931761136736</v>
      </c>
      <c r="BG242" s="3" t="s">
        <v>1</v>
      </c>
      <c r="BK242" s="1" t="s">
        <v>3</v>
      </c>
    </row>
    <row r="243" spans="1:63">
      <c r="A243">
        <v>237</v>
      </c>
      <c r="B243" s="11">
        <f>C$4*A243</f>
        <v>237</v>
      </c>
      <c r="C243">
        <v>1</v>
      </c>
      <c r="E243" s="3">
        <f>C243*E242</f>
        <v>11078796583.895039</v>
      </c>
      <c r="F243" s="3">
        <f>G$4*POWER($B$1,A243)</f>
        <v>1857042292271663</v>
      </c>
      <c r="G243" s="8">
        <f>F243/(B243*C243*E242)</f>
        <v>707.26287165239285</v>
      </c>
      <c r="H243">
        <v>213</v>
      </c>
      <c r="I243" s="11">
        <f>J$28*H243</f>
        <v>213</v>
      </c>
      <c r="J243">
        <v>1</v>
      </c>
      <c r="L243" s="3">
        <f>J243*L242</f>
        <v>923233048.65791988</v>
      </c>
      <c r="M243" s="3">
        <f>N$28*POWER($B$1,H243)</f>
        <v>66661919571636.844</v>
      </c>
      <c r="N243" s="8">
        <f>M243/(I243*J243*L242)</f>
        <v>338.98998633902607</v>
      </c>
      <c r="O243">
        <v>186</v>
      </c>
      <c r="P243" s="11">
        <f>Q$55*O243</f>
        <v>186</v>
      </c>
      <c r="Q243">
        <v>1</v>
      </c>
      <c r="S243" s="3">
        <f>Q243*S242</f>
        <v>19234021.847039998</v>
      </c>
      <c r="T243" s="3">
        <f>U$55*POWER($B$1,O243)</f>
        <v>1578758997658.0237</v>
      </c>
      <c r="U243" s="8">
        <f>T243/(P243*Q243*S242)</f>
        <v>441.29884367466292</v>
      </c>
      <c r="V243" s="4">
        <v>160</v>
      </c>
      <c r="W243" s="11">
        <f>X$81*V243</f>
        <v>160</v>
      </c>
      <c r="X243">
        <v>4</v>
      </c>
      <c r="Z243" s="3">
        <f>X243*Z242</f>
        <v>1602835.15392</v>
      </c>
      <c r="AA243" s="3">
        <f>AB$81*POWER($B$1,V243)</f>
        <v>42949672960.000458</v>
      </c>
      <c r="AB243" s="8">
        <f>AA243/(W243*X243*Z242)</f>
        <v>167.47539841729781</v>
      </c>
      <c r="AC243">
        <v>137</v>
      </c>
      <c r="AD243" s="11">
        <f>AE$104*AC243</f>
        <v>137</v>
      </c>
      <c r="AE243">
        <v>1</v>
      </c>
      <c r="AG243" s="3">
        <f>AE243*AG242</f>
        <v>59276.448000000004</v>
      </c>
      <c r="AH243" s="3">
        <f>AI$104*POWER($B$1,AC243)</f>
        <v>1771013538.6196623</v>
      </c>
      <c r="AI243" s="8">
        <f>AH243/(AD243*AE243*AG242)</f>
        <v>218.08165903111137</v>
      </c>
      <c r="AJ243">
        <v>104</v>
      </c>
      <c r="AK243" s="11">
        <f>AL$137*AJ243</f>
        <v>104</v>
      </c>
      <c r="AL243">
        <v>1</v>
      </c>
      <c r="AN243" s="3">
        <f>AL243*AN242</f>
        <v>926.19450000000006</v>
      </c>
      <c r="AO243" s="3">
        <f>AP$137*POWER($B$1,AJ243)</f>
        <v>18256768.54917606</v>
      </c>
      <c r="AP243" s="8">
        <f>AO243/(AK243*AL243*AN242)</f>
        <v>189.53454315954713</v>
      </c>
      <c r="AQ243">
        <v>72</v>
      </c>
      <c r="AR243" s="11">
        <f>AS$169*AQ243</f>
        <v>72</v>
      </c>
      <c r="AS243">
        <v>1</v>
      </c>
      <c r="AU243" s="3">
        <f>AS243*AU242</f>
        <v>91.884375000000006</v>
      </c>
      <c r="AV243" s="3">
        <f>AW$169*POWER($B$1,AQ243)</f>
        <v>216188.17610103203</v>
      </c>
      <c r="AW243" s="8">
        <f>AV243/(AR243*AS243*AU242)</f>
        <v>32.678173595442949</v>
      </c>
      <c r="AX243">
        <v>34</v>
      </c>
      <c r="AY243" s="11">
        <f>AZ$207*AX243</f>
        <v>34</v>
      </c>
      <c r="AZ243">
        <v>1</v>
      </c>
      <c r="BB243" s="3">
        <f>AZ243*BB242</f>
        <v>3.63</v>
      </c>
      <c r="BC243" s="3">
        <f>BD$207*POWER($B$1,AX243)</f>
        <v>1114.3047210190414</v>
      </c>
      <c r="BD243" s="8">
        <f>BC243/(AY243*AZ243*BB242)</f>
        <v>9.0285587507619613</v>
      </c>
      <c r="BG243" s="3">
        <v>1</v>
      </c>
      <c r="BK243" s="1">
        <v>10</v>
      </c>
    </row>
    <row r="244" spans="1:63">
      <c r="A244">
        <v>238</v>
      </c>
      <c r="B244" s="11">
        <f>C$4*A244</f>
        <v>238</v>
      </c>
      <c r="C244">
        <v>1</v>
      </c>
      <c r="E244" s="3">
        <f>C244*E243</f>
        <v>11078796583.895039</v>
      </c>
      <c r="F244" s="3">
        <f>G$4*POWER($B$1,A244)</f>
        <v>2133181426292382.7</v>
      </c>
      <c r="G244" s="8">
        <f>F244/(B244*C244*E243)</f>
        <v>809.01811865784521</v>
      </c>
      <c r="H244">
        <v>214</v>
      </c>
      <c r="I244" s="11">
        <f>J$28*H244</f>
        <v>214</v>
      </c>
      <c r="J244">
        <v>1</v>
      </c>
      <c r="L244" s="3">
        <f>J244*L243</f>
        <v>923233048.65791988</v>
      </c>
      <c r="M244" s="3">
        <f>N$28*POWER($B$1,H244)</f>
        <v>76574437352883.906</v>
      </c>
      <c r="N244" s="8">
        <f>M244/(I244*J244*L243)</f>
        <v>387.57762639862955</v>
      </c>
      <c r="O244">
        <v>187</v>
      </c>
      <c r="P244" s="11">
        <f>Q$55*O244</f>
        <v>187</v>
      </c>
      <c r="Q244">
        <v>1</v>
      </c>
      <c r="S244" s="3">
        <f>Q244*S243</f>
        <v>19234021.847039998</v>
      </c>
      <c r="T244" s="3">
        <f>U$55*POWER($B$1,O244)</f>
        <v>1813517863546.54</v>
      </c>
      <c r="U244" s="8">
        <f>T244/(P244*Q244*S243)</f>
        <v>504.20845763186799</v>
      </c>
      <c r="V244">
        <v>161</v>
      </c>
      <c r="W244" s="11">
        <f>X$81*V244</f>
        <v>161</v>
      </c>
      <c r="X244">
        <v>1</v>
      </c>
      <c r="Z244" s="3">
        <f>X244*Z243</f>
        <v>1602835.15392</v>
      </c>
      <c r="AA244" s="3">
        <f>AB$81*POWER($B$1,V244)</f>
        <v>49336218676.813171</v>
      </c>
      <c r="AB244" s="8">
        <f>AA244/(W244*X244*Z243)</f>
        <v>191.18381581557571</v>
      </c>
      <c r="AC244">
        <v>138</v>
      </c>
      <c r="AD244" s="11">
        <f>AE$104*AC244</f>
        <v>138</v>
      </c>
      <c r="AE244">
        <v>1</v>
      </c>
      <c r="AG244" s="3">
        <f>AE244*AG243</f>
        <v>59276.448000000004</v>
      </c>
      <c r="AH244" s="3">
        <f>AI$104*POWER($B$1,AC244)</f>
        <v>2034360338.4898841</v>
      </c>
      <c r="AI244" s="8">
        <f>AH244/(AD244*AE244*AG243)</f>
        <v>248.69475281751073</v>
      </c>
      <c r="AJ244">
        <v>105</v>
      </c>
      <c r="AK244" s="11">
        <f>AL$137*AJ244</f>
        <v>105</v>
      </c>
      <c r="AL244">
        <v>1</v>
      </c>
      <c r="AN244" s="3">
        <f>AL244*AN243</f>
        <v>926.19450000000006</v>
      </c>
      <c r="AO244" s="3">
        <f>AP$137*POWER($B$1,AJ244)</f>
        <v>20971520.000000149</v>
      </c>
      <c r="AP244" s="8">
        <f>AO244/(AK244*AL244*AN243)</f>
        <v>215.6445130097008</v>
      </c>
      <c r="AQ244">
        <v>73</v>
      </c>
      <c r="AR244" s="11">
        <f>AS$169*AQ244</f>
        <v>73</v>
      </c>
      <c r="AS244">
        <v>1</v>
      </c>
      <c r="AU244" s="3">
        <f>AS244*AU243</f>
        <v>91.884375000000006</v>
      </c>
      <c r="AV244" s="3">
        <f>AW$169*POWER($B$1,AQ244)</f>
        <v>248335.00225706486</v>
      </c>
      <c r="AW244" s="8">
        <f>AV244/(AR244*AS244*AU243)</f>
        <v>37.023153784168301</v>
      </c>
      <c r="AX244">
        <v>35</v>
      </c>
      <c r="AY244" s="11">
        <f>AZ$207*AX244</f>
        <v>35</v>
      </c>
      <c r="AZ244">
        <v>1</v>
      </c>
      <c r="BB244" s="3">
        <f>AZ244*BB243</f>
        <v>3.63</v>
      </c>
      <c r="BC244" s="3">
        <f>BD$207*POWER($B$1,AX244)</f>
        <v>1280.0000000000032</v>
      </c>
      <c r="BD244" s="8">
        <f>BC244/(AY244*AZ244*BB243)</f>
        <v>10.074773711137373</v>
      </c>
      <c r="BE244" t="s">
        <v>2</v>
      </c>
      <c r="BF244" t="s">
        <v>1</v>
      </c>
      <c r="BG244" s="7" t="s">
        <v>17</v>
      </c>
      <c r="BI244" s="3" t="s">
        <v>18</v>
      </c>
      <c r="BJ244" s="3" t="s">
        <v>14</v>
      </c>
      <c r="BK244" s="9" t="s">
        <v>41</v>
      </c>
    </row>
    <row r="245" spans="1:63">
      <c r="A245">
        <v>239</v>
      </c>
      <c r="B245" s="11">
        <f>C$4*A245</f>
        <v>239</v>
      </c>
      <c r="C245">
        <v>1</v>
      </c>
      <c r="E245" s="3">
        <f>C245*E244</f>
        <v>11078796583.895039</v>
      </c>
      <c r="F245" s="3">
        <f>G$4*POWER($B$1,A245)</f>
        <v>2450381995292289</v>
      </c>
      <c r="G245" s="8">
        <f>F245/(B245*C245*E244)</f>
        <v>925.42942314428853</v>
      </c>
      <c r="H245">
        <v>215</v>
      </c>
      <c r="I245" s="11">
        <f>J$28*H245</f>
        <v>215</v>
      </c>
      <c r="J245">
        <v>1</v>
      </c>
      <c r="L245" s="3">
        <f>J245*L244</f>
        <v>923233048.65791988</v>
      </c>
      <c r="M245" s="3">
        <f>N$28*POWER($B$1,H245)</f>
        <v>87960930222081.266</v>
      </c>
      <c r="N245" s="8">
        <f>M245/(I245*J245*L244)</f>
        <v>443.1390387062367</v>
      </c>
      <c r="O245">
        <v>188</v>
      </c>
      <c r="P245" s="11">
        <f>Q$55*O245</f>
        <v>188</v>
      </c>
      <c r="Q245">
        <v>1</v>
      </c>
      <c r="S245" s="3">
        <f>Q245*S244</f>
        <v>19234021.847039998</v>
      </c>
      <c r="T245" s="3">
        <f>U$55*POWER($B$1,O245)</f>
        <v>2083184986613.6479</v>
      </c>
      <c r="U245" s="8">
        <f>T245/(P245*Q245*S244)</f>
        <v>576.10266295382257</v>
      </c>
      <c r="V245">
        <v>162</v>
      </c>
      <c r="W245" s="11">
        <f>X$81*V245</f>
        <v>162</v>
      </c>
      <c r="X245">
        <v>1</v>
      </c>
      <c r="Z245" s="3">
        <f>X245*Z244</f>
        <v>1602835.15392</v>
      </c>
      <c r="AA245" s="3">
        <f>AB$81*POWER($B$1,V245)</f>
        <v>56672433235.829285</v>
      </c>
      <c r="AB245" s="8">
        <f>AA245/(W245*X245*Z244)</f>
        <v>218.25690179897953</v>
      </c>
      <c r="AC245">
        <v>139</v>
      </c>
      <c r="AD245" s="11">
        <f>AE$104*AC245</f>
        <v>139</v>
      </c>
      <c r="AE245">
        <v>1</v>
      </c>
      <c r="AG245" s="3">
        <f>AE245*AG244</f>
        <v>59276.448000000004</v>
      </c>
      <c r="AH245" s="3">
        <f>AI$104*POWER($B$1,AC245)</f>
        <v>2336866374.2945414</v>
      </c>
      <c r="AI245" s="8">
        <f>AH245/(AD245*AE245*AG244)</f>
        <v>283.62003580709279</v>
      </c>
      <c r="AJ245">
        <v>106</v>
      </c>
      <c r="AK245" s="11">
        <f>AL$137*AJ245</f>
        <v>106</v>
      </c>
      <c r="AL245">
        <v>1</v>
      </c>
      <c r="AN245" s="3">
        <f>AL245*AN244</f>
        <v>926.19450000000006</v>
      </c>
      <c r="AO245" s="3">
        <f>AP$137*POWER($B$1,AJ245)</f>
        <v>24089950.525787588</v>
      </c>
      <c r="AP245" s="8">
        <f>AO245/(AK245*AL245*AN244)</f>
        <v>245.37360587386695</v>
      </c>
      <c r="AQ245">
        <v>74</v>
      </c>
      <c r="AR245" s="11">
        <f>AS$169*AQ245</f>
        <v>74</v>
      </c>
      <c r="AS245">
        <v>1</v>
      </c>
      <c r="AU245" s="3">
        <f>AS245*AU244</f>
        <v>91.884375000000006</v>
      </c>
      <c r="AV245" s="3">
        <f>AW$169*POWER($B$1,AQ245)</f>
        <v>285262.00858087535</v>
      </c>
      <c r="AW245" s="8">
        <f>AV245/(AR245*AS245*AU244)</f>
        <v>41.953727256126697</v>
      </c>
      <c r="AX245">
        <v>36</v>
      </c>
      <c r="AY245" s="11">
        <f>AZ$207*AX245</f>
        <v>36</v>
      </c>
      <c r="AZ245">
        <v>1</v>
      </c>
      <c r="BB245" s="3">
        <f>AZ245*BB244</f>
        <v>3.63</v>
      </c>
      <c r="BC245" s="3">
        <f>BD$207*POWER($B$1,AX245)</f>
        <v>1470.3338943962083</v>
      </c>
      <c r="BD245" s="8">
        <f>BC245/(AY245*AZ245*BB244)</f>
        <v>11.251407211480014</v>
      </c>
      <c r="BI245" s="3">
        <v>1</v>
      </c>
      <c r="BJ245" s="3"/>
      <c r="BK245" s="8"/>
    </row>
    <row r="246" spans="1:63">
      <c r="A246" s="4">
        <v>240</v>
      </c>
      <c r="B246" s="11">
        <f>C$4*A246</f>
        <v>240</v>
      </c>
      <c r="C246">
        <v>4</v>
      </c>
      <c r="E246" s="3">
        <f>C246*E245</f>
        <v>44315186335.580154</v>
      </c>
      <c r="F246" s="3">
        <f>G$4*POWER($B$1,A246)</f>
        <v>2814749767106605.5</v>
      </c>
      <c r="G246" s="8">
        <f>F246/(B246*C246*E245)</f>
        <v>264.65248144955854</v>
      </c>
      <c r="H246">
        <v>216</v>
      </c>
      <c r="I246" s="11">
        <f>J$28*H246</f>
        <v>216</v>
      </c>
      <c r="J246">
        <v>1</v>
      </c>
      <c r="L246" s="3">
        <f>J246*L245</f>
        <v>923233048.65791988</v>
      </c>
      <c r="M246" s="3">
        <f>N$28*POWER($B$1,H246)</f>
        <v>101040575850113.73</v>
      </c>
      <c r="N246" s="8">
        <f>M246/(I246*J246*L245)</f>
        <v>506.67645014498447</v>
      </c>
      <c r="O246">
        <v>189</v>
      </c>
      <c r="P246" s="11">
        <f>Q$55*O246</f>
        <v>189</v>
      </c>
      <c r="Q246">
        <v>1</v>
      </c>
      <c r="S246" s="3">
        <f>Q246*S245</f>
        <v>19234021.847039998</v>
      </c>
      <c r="T246" s="3">
        <f>U$55*POWER($B$1,O246)</f>
        <v>2392951167277.6177</v>
      </c>
      <c r="U246" s="8">
        <f>T246/(P246*Q246*S245)</f>
        <v>658.26676229608393</v>
      </c>
      <c r="V246">
        <v>163</v>
      </c>
      <c r="W246" s="11">
        <f>X$81*V246</f>
        <v>163</v>
      </c>
      <c r="X246">
        <v>1</v>
      </c>
      <c r="Z246" s="3">
        <f>X246*Z245</f>
        <v>1602835.15392</v>
      </c>
      <c r="AA246" s="3">
        <f>AB$81*POWER($B$1,V246)</f>
        <v>65099530831.676407</v>
      </c>
      <c r="AB246" s="8">
        <f>AA246/(W246*X246*Z245)</f>
        <v>249.17323765794131</v>
      </c>
      <c r="AC246" s="4">
        <v>140</v>
      </c>
      <c r="AD246" s="11">
        <f>AE$104*AC246</f>
        <v>140</v>
      </c>
      <c r="AE246">
        <v>1.69</v>
      </c>
      <c r="AF246" t="s">
        <v>40</v>
      </c>
      <c r="AG246" s="3">
        <f>AE246*AG245</f>
        <v>100177.19712</v>
      </c>
      <c r="AH246" s="3">
        <f>AI$104*POWER($B$1,AC246)</f>
        <v>2684354560.0000248</v>
      </c>
      <c r="AI246" s="8">
        <f>AH246/(AD246*AE246*AG245)</f>
        <v>191.40045533405436</v>
      </c>
      <c r="AJ246">
        <v>107</v>
      </c>
      <c r="AK246" s="11">
        <f>AL$137*AJ246</f>
        <v>107</v>
      </c>
      <c r="AL246">
        <v>1</v>
      </c>
      <c r="AN246" s="3">
        <f>AL246*AN245</f>
        <v>926.19450000000006</v>
      </c>
      <c r="AO246" s="3">
        <f>AP$137*POWER($B$1,AJ246)</f>
        <v>27672086.540932167</v>
      </c>
      <c r="AP246" s="8">
        <f>AO246/(AK246*AL246*AN245)</f>
        <v>279.22604941366535</v>
      </c>
      <c r="AQ246">
        <v>75</v>
      </c>
      <c r="AR246" s="11">
        <f>AS$169*AQ246</f>
        <v>75</v>
      </c>
      <c r="AS246">
        <v>1</v>
      </c>
      <c r="AU246" s="3">
        <f>AS246*AU245</f>
        <v>91.884375000000006</v>
      </c>
      <c r="AV246" s="3">
        <f>AW$169*POWER($B$1,AQ246)</f>
        <v>327680.00000000163</v>
      </c>
      <c r="AW246" s="8">
        <f>AV246/(AR246*AS246*AU245)</f>
        <v>47.549615118638926</v>
      </c>
      <c r="AX246">
        <v>37</v>
      </c>
      <c r="AY246" s="11">
        <f>AZ$207*AX246</f>
        <v>37</v>
      </c>
      <c r="AZ246">
        <v>1</v>
      </c>
      <c r="BB246" s="3">
        <f>AZ246*BB245</f>
        <v>3.63</v>
      </c>
      <c r="BC246" s="3">
        <f>BD$207*POWER($B$1,AX246)</f>
        <v>1688.9701257893084</v>
      </c>
      <c r="BD246" s="8">
        <f>BC246/(AY246*AZ246*BB245)</f>
        <v>12.575162875357817</v>
      </c>
      <c r="BE246">
        <v>1</v>
      </c>
      <c r="BF246" s="11">
        <f>BG$243*BE246</f>
        <v>1</v>
      </c>
      <c r="BG246">
        <v>1</v>
      </c>
      <c r="BI246" s="3">
        <f>BG246*BI245</f>
        <v>1</v>
      </c>
      <c r="BJ246" s="3">
        <f>BK$243*POWER($B$1,BE246)</f>
        <v>11.486983549970351</v>
      </c>
      <c r="BK246" s="8">
        <f>BJ246/(BF246*BG246*BI245)</f>
        <v>11.486983549970351</v>
      </c>
    </row>
    <row r="247" spans="1:63">
      <c r="A247">
        <v>241</v>
      </c>
      <c r="B247" s="11">
        <f>C$4*A247</f>
        <v>241</v>
      </c>
      <c r="C247">
        <v>1</v>
      </c>
      <c r="E247" s="3">
        <f>C247*E246</f>
        <v>44315186335.580154</v>
      </c>
      <c r="F247" s="3">
        <f>G$4*POWER($B$1,A247)</f>
        <v>3233298427203645</v>
      </c>
      <c r="G247" s="8">
        <f>F247/(B247*C247*E246)</f>
        <v>302.74443494140206</v>
      </c>
      <c r="H247">
        <v>217</v>
      </c>
      <c r="I247" s="11">
        <f>J$28*H247</f>
        <v>217</v>
      </c>
      <c r="J247">
        <v>1</v>
      </c>
      <c r="L247" s="3">
        <f>J247*L246</f>
        <v>923233048.65791988</v>
      </c>
      <c r="M247" s="3">
        <f>N$28*POWER($B$1,H247)</f>
        <v>116065143266978.83</v>
      </c>
      <c r="N247" s="8">
        <f>M247/(I247*J247*L246)</f>
        <v>579.33629233277748</v>
      </c>
      <c r="O247" s="4">
        <v>190</v>
      </c>
      <c r="P247" s="11">
        <f>Q$55*O247</f>
        <v>190</v>
      </c>
      <c r="Q247">
        <v>4</v>
      </c>
      <c r="S247" s="3">
        <f>Q247*S246</f>
        <v>76936087.38815999</v>
      </c>
      <c r="T247" s="3">
        <f>U$55*POWER($B$1,O247)</f>
        <v>2748779069440.0347</v>
      </c>
      <c r="U247" s="8">
        <f>T247/(P247*Q247*S246)</f>
        <v>188.04255260889616</v>
      </c>
      <c r="V247">
        <v>164</v>
      </c>
      <c r="W247" s="11">
        <f>X$81*V247</f>
        <v>164</v>
      </c>
      <c r="X247">
        <v>1</v>
      </c>
      <c r="Z247" s="3">
        <f>X247*Z246</f>
        <v>1602835.15392</v>
      </c>
      <c r="AA247" s="3">
        <f>AB$81*POWER($B$1,V247)</f>
        <v>74779723977.425446</v>
      </c>
      <c r="AB247" s="8">
        <f>AA247/(W247*X247*Z246)</f>
        <v>284.4796144983834</v>
      </c>
      <c r="AC247">
        <v>141</v>
      </c>
      <c r="AD247" s="11">
        <f>AE$104*AC247</f>
        <v>141</v>
      </c>
      <c r="AE247">
        <v>1</v>
      </c>
      <c r="AG247" s="3">
        <f>AE247*AG246</f>
        <v>100177.19712</v>
      </c>
      <c r="AH247" s="3">
        <f>AI$104*POWER($B$1,AC247)</f>
        <v>3083513667.3008184</v>
      </c>
      <c r="AI247" s="8">
        <f>AH247/(AD247*AE247*AG246)</f>
        <v>218.30208756246557</v>
      </c>
      <c r="AJ247">
        <v>108</v>
      </c>
      <c r="AK247" s="11">
        <f>AL$137*AJ247</f>
        <v>108</v>
      </c>
      <c r="AL247">
        <v>1</v>
      </c>
      <c r="AN247" s="3">
        <f>AL247*AN246</f>
        <v>926.19450000000006</v>
      </c>
      <c r="AO247" s="3">
        <f>AP$137*POWER($B$1,AJ247)</f>
        <v>31786880.288904376</v>
      </c>
      <c r="AP247" s="8">
        <f>AO247/(AK247*AL247*AN246)</f>
        <v>317.77662860015198</v>
      </c>
      <c r="AQ247">
        <v>76</v>
      </c>
      <c r="AR247" s="11">
        <f>AS$169*AQ247</f>
        <v>76</v>
      </c>
      <c r="AS247">
        <v>1</v>
      </c>
      <c r="AU247" s="3">
        <f>AS247*AU246</f>
        <v>91.884375000000006</v>
      </c>
      <c r="AV247" s="3">
        <f>AW$169*POWER($B$1,AQ247)</f>
        <v>376405.47696543037</v>
      </c>
      <c r="AW247" s="8">
        <f>AV247/(AR247*AS247*AU246)</f>
        <v>53.901478290318437</v>
      </c>
      <c r="AX247">
        <v>38</v>
      </c>
      <c r="AY247" s="11">
        <f>AZ$207*AX247</f>
        <v>38</v>
      </c>
      <c r="AZ247">
        <v>1</v>
      </c>
      <c r="BB247" s="3">
        <f>AZ247*BB246</f>
        <v>3.63</v>
      </c>
      <c r="BC247" s="3">
        <f>BD$207*POWER($B$1,AX247)</f>
        <v>1940.1172051333142</v>
      </c>
      <c r="BD247" s="8">
        <f>BC247/(AY247*AZ247*BB246)</f>
        <v>14.064935516407962</v>
      </c>
      <c r="BE247">
        <v>2</v>
      </c>
      <c r="BF247" s="11">
        <f>BG$243*BE247</f>
        <v>2</v>
      </c>
      <c r="BG247">
        <v>1</v>
      </c>
      <c r="BI247" s="3">
        <f>BG247*BI246</f>
        <v>1</v>
      </c>
      <c r="BJ247" s="3">
        <f>BK$243*POWER($B$1,BE247)</f>
        <v>13.195079107728944</v>
      </c>
      <c r="BK247" s="8">
        <f>BJ247/(BF247*BG247*BI246)</f>
        <v>6.5975395538644719</v>
      </c>
    </row>
    <row r="248" spans="1:63">
      <c r="A248">
        <v>242</v>
      </c>
      <c r="B248" s="11">
        <f>C$4*A248</f>
        <v>242</v>
      </c>
      <c r="C248">
        <v>1</v>
      </c>
      <c r="E248" s="3">
        <f>C248*E247</f>
        <v>44315186335.580154</v>
      </c>
      <c r="F248" s="3">
        <f>G$4*POWER($B$1,A248)</f>
        <v>3714084584543328</v>
      </c>
      <c r="G248" s="8">
        <f>F248/(B248*C248*E247)</f>
        <v>346.32500120168845</v>
      </c>
      <c r="H248">
        <v>218</v>
      </c>
      <c r="I248" s="11">
        <f>J$28*H248</f>
        <v>218</v>
      </c>
      <c r="J248">
        <v>1</v>
      </c>
      <c r="L248" s="3">
        <f>J248*L247</f>
        <v>923233048.65791988</v>
      </c>
      <c r="M248" s="3">
        <f>N$28*POWER($B$1,H248)</f>
        <v>133323839143273.75</v>
      </c>
      <c r="N248" s="8">
        <f>M248/(I248*J248*L247)</f>
        <v>662.42997330470257</v>
      </c>
      <c r="O248">
        <v>191</v>
      </c>
      <c r="P248" s="11">
        <f>Q$55*O248</f>
        <v>191</v>
      </c>
      <c r="Q248">
        <v>1</v>
      </c>
      <c r="S248" s="3">
        <f>Q248*S247</f>
        <v>76936087.38815999</v>
      </c>
      <c r="T248" s="3">
        <f>U$55*POWER($B$1,O248)</f>
        <v>3157517995316.0493</v>
      </c>
      <c r="U248" s="8">
        <f>T248/(P248*Q248*S247)</f>
        <v>214.8732589620088</v>
      </c>
      <c r="V248">
        <v>165</v>
      </c>
      <c r="W248" s="11">
        <f>X$81*V248</f>
        <v>165</v>
      </c>
      <c r="X248">
        <v>1</v>
      </c>
      <c r="Z248" s="3">
        <f>X248*Z247</f>
        <v>1602835.15392</v>
      </c>
      <c r="AA248" s="3">
        <f>AB$81*POWER($B$1,V248)</f>
        <v>85899345920.000931</v>
      </c>
      <c r="AB248" s="8">
        <f>AA248/(W248*X248*Z247)</f>
        <v>324.80077268809282</v>
      </c>
      <c r="AC248">
        <v>142</v>
      </c>
      <c r="AD248" s="11">
        <f>AE$104*AC248</f>
        <v>142</v>
      </c>
      <c r="AE248">
        <v>1</v>
      </c>
      <c r="AG248" s="3">
        <f>AE248*AG247</f>
        <v>100177.19712</v>
      </c>
      <c r="AH248" s="3">
        <f>AI$104*POWER($B$1,AC248)</f>
        <v>3542027077.239325</v>
      </c>
      <c r="AI248" s="8">
        <f>AH248/(AD248*AE248*AG247)</f>
        <v>248.99731050306079</v>
      </c>
      <c r="AJ248">
        <v>109</v>
      </c>
      <c r="AK248" s="11">
        <f>AL$137*AJ248</f>
        <v>109</v>
      </c>
      <c r="AL248">
        <v>1</v>
      </c>
      <c r="AN248" s="3">
        <f>AL248*AN247</f>
        <v>926.19450000000006</v>
      </c>
      <c r="AO248" s="3">
        <f>AP$137*POWER($B$1,AJ248)</f>
        <v>36513537.098352134</v>
      </c>
      <c r="AP248" s="8">
        <f>AO248/(AK248*AL248*AN247)</f>
        <v>361.68059612097085</v>
      </c>
      <c r="AQ248">
        <v>77</v>
      </c>
      <c r="AR248" s="11">
        <f>AS$169*AQ248</f>
        <v>77</v>
      </c>
      <c r="AS248">
        <v>1</v>
      </c>
      <c r="AU248" s="3">
        <f>AS248*AU247</f>
        <v>91.884375000000006</v>
      </c>
      <c r="AV248" s="3">
        <f>AW$169*POWER($B$1,AQ248)</f>
        <v>432376.35220206424</v>
      </c>
      <c r="AW248" s="8">
        <f>AV248/(AR248*AS248*AU247)</f>
        <v>61.112428542127098</v>
      </c>
      <c r="AX248">
        <v>39</v>
      </c>
      <c r="AY248" s="11">
        <f>AZ$207*AX248</f>
        <v>39</v>
      </c>
      <c r="AZ248">
        <v>1</v>
      </c>
      <c r="BB248" s="3">
        <f>AZ248*BB247</f>
        <v>3.63</v>
      </c>
      <c r="BC248" s="3">
        <f>BD$207*POWER($B$1,AX248)</f>
        <v>2228.6094420380837</v>
      </c>
      <c r="BD248" s="8">
        <f>BC248/(AY248*AZ248*BB247)</f>
        <v>15.742102437225993</v>
      </c>
      <c r="BE248">
        <v>3</v>
      </c>
      <c r="BF248" s="11">
        <f>BG$243*BE248</f>
        <v>3</v>
      </c>
      <c r="BG248">
        <v>1</v>
      </c>
      <c r="BI248" s="3">
        <f>BG248*BI247</f>
        <v>1</v>
      </c>
      <c r="BJ248" s="3">
        <f>BK$243*POWER($B$1,BE248)</f>
        <v>15.157165665103985</v>
      </c>
      <c r="BK248" s="8">
        <f>BJ248/(BF248*BG248*BI247)</f>
        <v>5.0523885550346614</v>
      </c>
    </row>
    <row r="249" spans="1:63">
      <c r="A249">
        <v>243</v>
      </c>
      <c r="B249" s="11">
        <f>C$4*A249</f>
        <v>243</v>
      </c>
      <c r="C249">
        <v>1</v>
      </c>
      <c r="E249" s="3">
        <f>C249*E248</f>
        <v>44315186335.580154</v>
      </c>
      <c r="F249" s="3">
        <f>G$4*POWER($B$1,A249)</f>
        <v>4266362852584767.5</v>
      </c>
      <c r="G249" s="8">
        <f>F249/(B249*C249*E248)</f>
        <v>396.1858276554882</v>
      </c>
      <c r="H249">
        <v>219</v>
      </c>
      <c r="I249" s="11">
        <f>J$28*H249</f>
        <v>219</v>
      </c>
      <c r="J249">
        <v>1</v>
      </c>
      <c r="L249" s="3">
        <f>J249*L248</f>
        <v>923233048.65791988</v>
      </c>
      <c r="M249" s="3">
        <f>N$28*POWER($B$1,H249)</f>
        <v>153148874705767.84</v>
      </c>
      <c r="N249" s="8">
        <f>M249/(I249*J249*L248)</f>
        <v>757.45764428590633</v>
      </c>
      <c r="O249">
        <v>192</v>
      </c>
      <c r="P249" s="11">
        <f>Q$55*O249</f>
        <v>192</v>
      </c>
      <c r="Q249">
        <v>1</v>
      </c>
      <c r="S249" s="3">
        <f>Q249*S248</f>
        <v>76936087.38815999</v>
      </c>
      <c r="T249" s="3">
        <f>U$55*POWER($B$1,O249)</f>
        <v>3627035727093.0815</v>
      </c>
      <c r="U249" s="8">
        <f>T249/(P249*Q249*S248)</f>
        <v>245.53901452385247</v>
      </c>
      <c r="V249">
        <v>166</v>
      </c>
      <c r="W249" s="11">
        <f>X$81*V249</f>
        <v>166</v>
      </c>
      <c r="X249">
        <v>1</v>
      </c>
      <c r="Z249" s="3">
        <f>X249*Z248</f>
        <v>1602835.15392</v>
      </c>
      <c r="AA249" s="3">
        <f>AB$81*POWER($B$1,V249)</f>
        <v>98672437353.626373</v>
      </c>
      <c r="AB249" s="8">
        <f>AA249/(W249*X249*Z248)</f>
        <v>370.85053429286387</v>
      </c>
      <c r="AC249">
        <v>143</v>
      </c>
      <c r="AD249" s="11">
        <f>AE$104*AC249</f>
        <v>143</v>
      </c>
      <c r="AE249">
        <v>1</v>
      </c>
      <c r="AG249" s="3">
        <f>AE249*AG248</f>
        <v>100177.19712</v>
      </c>
      <c r="AH249" s="3">
        <f>AI$104*POWER($B$1,AC249)</f>
        <v>4068720676.9797688</v>
      </c>
      <c r="AI249" s="8">
        <f>AH249/(AD249*AE249*AG248)</f>
        <v>284.02264152618437</v>
      </c>
      <c r="AJ249" s="4">
        <v>110</v>
      </c>
      <c r="AK249" s="11">
        <f>AL$137*AJ249</f>
        <v>110</v>
      </c>
      <c r="AL249">
        <v>4</v>
      </c>
      <c r="AN249" s="3">
        <f>AL249*AN248</f>
        <v>3704.7780000000002</v>
      </c>
      <c r="AO249" s="3">
        <f>AP$137*POWER($B$1,AJ249)</f>
        <v>41943040.000000305</v>
      </c>
      <c r="AP249" s="8">
        <f>AO249/(AK249*AL249*AN248)</f>
        <v>102.92124484553904</v>
      </c>
      <c r="AQ249">
        <v>78</v>
      </c>
      <c r="AR249" s="11">
        <f>AS$169*AQ249</f>
        <v>78</v>
      </c>
      <c r="AS249">
        <v>1</v>
      </c>
      <c r="AU249" s="3">
        <f>AS249*AU248</f>
        <v>91.884375000000006</v>
      </c>
      <c r="AV249" s="3">
        <f>AW$169*POWER($B$1,AQ249)</f>
        <v>496670.00451412977</v>
      </c>
      <c r="AW249" s="8">
        <f>AV249/(AR249*AS249*AU248)</f>
        <v>69.299749390879143</v>
      </c>
      <c r="AX249" s="4">
        <v>40</v>
      </c>
      <c r="AY249" s="11">
        <f>AZ$207*AX249</f>
        <v>40</v>
      </c>
      <c r="AZ249">
        <v>1.5</v>
      </c>
      <c r="BA249" t="s">
        <v>37</v>
      </c>
      <c r="BB249" s="3">
        <f>AZ249*BB248</f>
        <v>5.4450000000000003</v>
      </c>
      <c r="BC249" s="3">
        <f>BD$207*POWER($B$1,AX249)</f>
        <v>2560.0000000000068</v>
      </c>
      <c r="BD249" s="8">
        <f>BC249/(AY249*AZ249*BB248)</f>
        <v>11.753902662993605</v>
      </c>
      <c r="BE249">
        <v>4</v>
      </c>
      <c r="BF249" s="11">
        <f>BG$243*BE249</f>
        <v>4</v>
      </c>
      <c r="BG249">
        <v>1</v>
      </c>
      <c r="BI249" s="3">
        <f>BG249*BI248</f>
        <v>1</v>
      </c>
      <c r="BJ249" s="3">
        <f>BK$243*POWER($B$1,BE249)</f>
        <v>17.411011265922486</v>
      </c>
      <c r="BK249" s="8">
        <f>BJ249/(BF249*BG249*BI248)</f>
        <v>4.3527528164806215</v>
      </c>
    </row>
    <row r="250" spans="1:63">
      <c r="A250">
        <v>244</v>
      </c>
      <c r="B250" s="11">
        <f>C$4*A250</f>
        <v>244</v>
      </c>
      <c r="C250">
        <v>1</v>
      </c>
      <c r="E250" s="3">
        <f>C250*E249</f>
        <v>44315186335.580154</v>
      </c>
      <c r="F250" s="3">
        <f>G$4*POWER($B$1,A250)</f>
        <v>4900763990584581</v>
      </c>
      <c r="G250" s="8">
        <f>F250/(B250*C250*E249)</f>
        <v>453.232852728453</v>
      </c>
      <c r="H250" s="4">
        <v>220</v>
      </c>
      <c r="I250" s="11">
        <f>J$28*H250</f>
        <v>220</v>
      </c>
      <c r="J250">
        <v>4</v>
      </c>
      <c r="L250" s="3">
        <f>J250*L249</f>
        <v>3692932194.6316795</v>
      </c>
      <c r="M250" s="3">
        <f>N$28*POWER($B$1,H250)</f>
        <v>175921860444162.56</v>
      </c>
      <c r="N250" s="8">
        <f>M250/(I250*J250*L249)</f>
        <v>216.53384845872935</v>
      </c>
      <c r="O250">
        <v>193</v>
      </c>
      <c r="P250" s="11">
        <f>Q$55*O250</f>
        <v>193</v>
      </c>
      <c r="Q250">
        <v>1</v>
      </c>
      <c r="S250" s="3">
        <f>Q250*S249</f>
        <v>76936087.38815999</v>
      </c>
      <c r="T250" s="3">
        <f>U$55*POWER($B$1,O250)</f>
        <v>4166369973227.2979</v>
      </c>
      <c r="U250" s="8">
        <f>T250/(P250*Q250*S249)</f>
        <v>280.58886174953028</v>
      </c>
      <c r="V250">
        <v>167</v>
      </c>
      <c r="W250" s="11">
        <f>X$81*V250</f>
        <v>167</v>
      </c>
      <c r="X250">
        <v>1</v>
      </c>
      <c r="Z250" s="3">
        <f>X250*Z249</f>
        <v>1602835.15392</v>
      </c>
      <c r="AA250" s="3">
        <f>AB$81*POWER($B$1,V250)</f>
        <v>113344866471.65862</v>
      </c>
      <c r="AB250" s="8">
        <f>AA250/(W250*X250*Z249)</f>
        <v>423.44452804113411</v>
      </c>
      <c r="AC250">
        <v>144</v>
      </c>
      <c r="AD250" s="11">
        <f>AE$104*AC250</f>
        <v>144</v>
      </c>
      <c r="AE250">
        <v>1</v>
      </c>
      <c r="AG250" s="3">
        <f>AE250*AG249</f>
        <v>100177.19712</v>
      </c>
      <c r="AH250" s="3">
        <f>AI$104*POWER($B$1,AC250)</f>
        <v>4673732748.5890846</v>
      </c>
      <c r="AI250" s="8">
        <f>AH250/(AD250*AE250*AG249)</f>
        <v>323.99067206760287</v>
      </c>
      <c r="AJ250">
        <v>111</v>
      </c>
      <c r="AK250" s="11">
        <f>AL$137*AJ250</f>
        <v>111</v>
      </c>
      <c r="AL250">
        <v>1</v>
      </c>
      <c r="AN250" s="3">
        <f>AL250*AN249</f>
        <v>3704.7780000000002</v>
      </c>
      <c r="AO250" s="3">
        <f>AP$137*POWER($B$1,AJ250)</f>
        <v>48179901.051575184</v>
      </c>
      <c r="AP250" s="8">
        <f>AO250/(AK250*AL250*AN249)</f>
        <v>117.16037037220677</v>
      </c>
      <c r="AQ250">
        <v>79</v>
      </c>
      <c r="AR250" s="11">
        <f>AS$169*AQ250</f>
        <v>79</v>
      </c>
      <c r="AS250">
        <v>1</v>
      </c>
      <c r="AU250" s="3">
        <f>AS250*AU249</f>
        <v>91.884375000000006</v>
      </c>
      <c r="AV250" s="3">
        <f>AW$169*POWER($B$1,AQ250)</f>
        <v>570524.01716175093</v>
      </c>
      <c r="AW250" s="8">
        <f>AV250/(AR250*AS250*AU249)</f>
        <v>78.596856125401956</v>
      </c>
      <c r="AX250">
        <v>41</v>
      </c>
      <c r="AY250" s="11">
        <f>AZ$207*AX250</f>
        <v>41</v>
      </c>
      <c r="AZ250">
        <v>1</v>
      </c>
      <c r="BB250" s="3">
        <f>AZ250*BB249</f>
        <v>5.4450000000000003</v>
      </c>
      <c r="BC250" s="3">
        <f>BD$207*POWER($B$1,AX250)</f>
        <v>2940.6677887924179</v>
      </c>
      <c r="BD250" s="8">
        <f>BC250/(AY250*AZ250*BB249)</f>
        <v>13.172379174415632</v>
      </c>
      <c r="BE250">
        <v>5</v>
      </c>
      <c r="BF250" s="11">
        <f>BG$243*BE250</f>
        <v>5</v>
      </c>
      <c r="BG250">
        <v>1</v>
      </c>
      <c r="BI250" s="3">
        <f>BG250*BI249</f>
        <v>1</v>
      </c>
      <c r="BJ250" s="3">
        <f>BK$243*POWER($B$1,BE250)</f>
        <v>20.000000000000004</v>
      </c>
      <c r="BK250" s="8">
        <f>BJ250/(BF250*BG250*BI249)</f>
        <v>4.0000000000000009</v>
      </c>
    </row>
    <row r="251" spans="1:63">
      <c r="A251">
        <v>245</v>
      </c>
      <c r="B251" s="11">
        <f>C$4*A251</f>
        <v>245</v>
      </c>
      <c r="C251">
        <v>1</v>
      </c>
      <c r="E251" s="3">
        <f>C251*E250</f>
        <v>44315186335.580154</v>
      </c>
      <c r="F251" s="3">
        <f>G$4*POWER($B$1,A251)</f>
        <v>5629499534213211</v>
      </c>
      <c r="G251" s="8">
        <f>F251/(B251*C251*E250)</f>
        <v>518.50282079913507</v>
      </c>
      <c r="H251">
        <v>221</v>
      </c>
      <c r="I251" s="11">
        <f>J$28*H251</f>
        <v>221</v>
      </c>
      <c r="J251">
        <v>1</v>
      </c>
      <c r="L251" s="3">
        <f>J251*L250</f>
        <v>3692932194.6316795</v>
      </c>
      <c r="M251" s="3">
        <f>N$28*POWER($B$1,H251)</f>
        <v>202081151700227.53</v>
      </c>
      <c r="N251" s="8">
        <f>M251/(I251*J251*L250)</f>
        <v>247.60659102107846</v>
      </c>
      <c r="O251">
        <v>194</v>
      </c>
      <c r="P251" s="11">
        <f>Q$55*O251</f>
        <v>194</v>
      </c>
      <c r="Q251">
        <v>1</v>
      </c>
      <c r="S251" s="3">
        <f>Q251*S250</f>
        <v>76936087.38815999</v>
      </c>
      <c r="T251" s="3">
        <f>U$55*POWER($B$1,O251)</f>
        <v>4785902334555.2383</v>
      </c>
      <c r="U251" s="8">
        <f>T251/(P251*Q251*S250)</f>
        <v>320.65056204628848</v>
      </c>
      <c r="V251">
        <v>168</v>
      </c>
      <c r="W251" s="11">
        <f>X$81*V251</f>
        <v>168</v>
      </c>
      <c r="X251">
        <v>1</v>
      </c>
      <c r="Z251" s="3">
        <f>X251*Z250</f>
        <v>1602835.15392</v>
      </c>
      <c r="AA251" s="3">
        <f>AB$81*POWER($B$1,V251)</f>
        <v>130199061663.35283</v>
      </c>
      <c r="AB251" s="8">
        <f>AA251/(W251*X251*Z250)</f>
        <v>483.51473497910052</v>
      </c>
      <c r="AC251">
        <v>145</v>
      </c>
      <c r="AD251" s="11">
        <f>AE$104*AC251</f>
        <v>145</v>
      </c>
      <c r="AE251">
        <v>1</v>
      </c>
      <c r="AG251" s="3">
        <f>AE251*AG250</f>
        <v>100177.19712</v>
      </c>
      <c r="AH251" s="3">
        <f>AI$104*POWER($B$1,AC251)</f>
        <v>5368709120.0000525</v>
      </c>
      <c r="AI251" s="8">
        <f>AH251/(AD251*AE251*AG250)</f>
        <v>369.60087926576034</v>
      </c>
      <c r="AJ251">
        <v>112</v>
      </c>
      <c r="AK251" s="11">
        <f>AL$137*AJ251</f>
        <v>112</v>
      </c>
      <c r="AL251">
        <v>1</v>
      </c>
      <c r="AN251" s="3">
        <f>AL251*AN250</f>
        <v>3704.7780000000002</v>
      </c>
      <c r="AO251" s="3">
        <f>AP$137*POWER($B$1,AJ251)</f>
        <v>55344173.08186435</v>
      </c>
      <c r="AP251" s="8">
        <f>AO251/(AK251*AL251*AN250)</f>
        <v>133.38030038956339</v>
      </c>
      <c r="AQ251" s="4">
        <v>80</v>
      </c>
      <c r="AR251" s="11">
        <f>AS$169*AQ251</f>
        <v>80</v>
      </c>
      <c r="AS251">
        <v>1.44</v>
      </c>
      <c r="AT251" t="s">
        <v>38</v>
      </c>
      <c r="AU251" s="3">
        <f>AS251*AU250</f>
        <v>132.3135</v>
      </c>
      <c r="AV251" s="3">
        <f>AW$169*POWER($B$1,AQ251)</f>
        <v>655360.00000000349</v>
      </c>
      <c r="AW251" s="8">
        <f>AV251/(AR251*AS251*AU250)</f>
        <v>61.913561352394453</v>
      </c>
      <c r="AX251">
        <v>42</v>
      </c>
      <c r="AY251" s="11">
        <f>AZ$207*AX251</f>
        <v>42</v>
      </c>
      <c r="AZ251">
        <v>1</v>
      </c>
      <c r="BB251" s="3">
        <f>AZ251*BB250</f>
        <v>5.4450000000000003</v>
      </c>
      <c r="BC251" s="3">
        <f>BD$207*POWER($B$1,AX251)</f>
        <v>3377.9402515786187</v>
      </c>
      <c r="BD251" s="8">
        <f>BC251/(AY251*AZ251*BB250)</f>
        <v>14.770826234547286</v>
      </c>
      <c r="BE251">
        <v>6</v>
      </c>
      <c r="BF251" s="11">
        <f>BG$243*BE251</f>
        <v>6</v>
      </c>
      <c r="BG251">
        <v>1</v>
      </c>
      <c r="BI251" s="3">
        <f>BG251*BI250</f>
        <v>1</v>
      </c>
      <c r="BJ251" s="3">
        <f>BK$243*POWER($B$1,BE251)</f>
        <v>22.973967099940708</v>
      </c>
      <c r="BK251" s="8">
        <f>BJ251/(BF251*BG251*BI250)</f>
        <v>3.8289945166567847</v>
      </c>
    </row>
    <row r="252" spans="1:63">
      <c r="A252">
        <v>246</v>
      </c>
      <c r="B252" s="11">
        <f>C$4*A252</f>
        <v>246</v>
      </c>
      <c r="C252">
        <v>1</v>
      </c>
      <c r="E252" s="3">
        <f>C252*E251</f>
        <v>44315186335.580154</v>
      </c>
      <c r="F252" s="3">
        <f>G$4*POWER($B$1,A252)</f>
        <v>6466596854407291</v>
      </c>
      <c r="G252" s="8">
        <f>F252/(B252*C252*E251)</f>
        <v>593.18218553559257</v>
      </c>
      <c r="H252">
        <v>222</v>
      </c>
      <c r="I252" s="11">
        <f>J$28*H252</f>
        <v>222</v>
      </c>
      <c r="J252">
        <v>1</v>
      </c>
      <c r="L252" s="3">
        <f>J252*L251</f>
        <v>3692932194.6316795</v>
      </c>
      <c r="M252" s="3">
        <f>N$28*POWER($B$1,H252)</f>
        <v>232130286533957.66</v>
      </c>
      <c r="N252" s="8">
        <f>M252/(I252*J252*L251)</f>
        <v>283.14408882029886</v>
      </c>
      <c r="O252">
        <v>195</v>
      </c>
      <c r="P252" s="11">
        <f>Q$55*O252</f>
        <v>195</v>
      </c>
      <c r="Q252">
        <v>1</v>
      </c>
      <c r="S252" s="3">
        <f>Q252*S251</f>
        <v>76936087.38815999</v>
      </c>
      <c r="T252" s="3">
        <f>U$55*POWER($B$1,O252)</f>
        <v>5497558138880.0723</v>
      </c>
      <c r="U252" s="8">
        <f>T252/(P252*Q252*S251)</f>
        <v>366.44189739169531</v>
      </c>
      <c r="V252">
        <v>169</v>
      </c>
      <c r="W252" s="11">
        <f>X$81*V252</f>
        <v>169</v>
      </c>
      <c r="X252">
        <v>1</v>
      </c>
      <c r="Z252" s="3">
        <f>X252*Z251</f>
        <v>1602835.15392</v>
      </c>
      <c r="AA252" s="3">
        <f>AB$81*POWER($B$1,V252)</f>
        <v>149559447954.85095</v>
      </c>
      <c r="AB252" s="8">
        <f>AA252/(W252*X252*Z251)</f>
        <v>552.1261157128389</v>
      </c>
      <c r="AC252">
        <v>146</v>
      </c>
      <c r="AD252" s="11">
        <f>AE$104*AC252</f>
        <v>146</v>
      </c>
      <c r="AE252">
        <v>1</v>
      </c>
      <c r="AG252" s="3">
        <f>AE252*AG251</f>
        <v>100177.19712</v>
      </c>
      <c r="AH252" s="3">
        <f>AI$104*POWER($B$1,AC252)</f>
        <v>6167027334.6016397</v>
      </c>
      <c r="AI252" s="8">
        <f>AH252/(AD252*AE252*AG251)</f>
        <v>421.65197734668027</v>
      </c>
      <c r="AJ252">
        <v>113</v>
      </c>
      <c r="AK252" s="11">
        <f>AL$137*AJ252</f>
        <v>113</v>
      </c>
      <c r="AL252">
        <v>1</v>
      </c>
      <c r="AN252" s="3">
        <f>AL252*AN251</f>
        <v>3704.7780000000002</v>
      </c>
      <c r="AO252" s="3">
        <f>AP$137*POWER($B$1,AJ252)</f>
        <v>63573760.577808768</v>
      </c>
      <c r="AP252" s="8">
        <f>AO252/(AK252*AL252*AN251)</f>
        <v>151.85785791511691</v>
      </c>
      <c r="AQ252">
        <v>81</v>
      </c>
      <c r="AR252" s="11">
        <f>AS$169*AQ252</f>
        <v>81</v>
      </c>
      <c r="AS252">
        <v>1</v>
      </c>
      <c r="AU252" s="3">
        <f>AS252*AU251</f>
        <v>132.3135</v>
      </c>
      <c r="AV252" s="3">
        <f>AW$169*POWER($B$1,AQ252)</f>
        <v>752810.95393086097</v>
      </c>
      <c r="AW252" s="8">
        <f>AV252/(AR252*AS252*AU251)</f>
        <v>70.241981311114586</v>
      </c>
      <c r="AX252">
        <v>43</v>
      </c>
      <c r="AY252" s="11">
        <f>AZ$207*AX252</f>
        <v>43</v>
      </c>
      <c r="AZ252">
        <v>1</v>
      </c>
      <c r="BB252" s="3">
        <f>AZ252*BB251</f>
        <v>5.4450000000000003</v>
      </c>
      <c r="BC252" s="3">
        <f>BD$207*POWER($B$1,AX252)</f>
        <v>3880.2344102666302</v>
      </c>
      <c r="BD252" s="8">
        <f>BC252/(AY252*AZ252*BB251)</f>
        <v>16.572637197627991</v>
      </c>
      <c r="BE252">
        <v>7</v>
      </c>
      <c r="BF252" s="11">
        <f>BG$243*BE252</f>
        <v>7</v>
      </c>
      <c r="BG252">
        <v>1</v>
      </c>
      <c r="BI252" s="3">
        <f>BG252*BI251</f>
        <v>1</v>
      </c>
      <c r="BJ252" s="3">
        <f>BK$243*POWER($B$1,BE252)</f>
        <v>26.390158215457898</v>
      </c>
      <c r="BK252" s="8">
        <f>BJ252/(BF252*BG252*BI251)</f>
        <v>3.7700226022082712</v>
      </c>
    </row>
    <row r="253" spans="1:63">
      <c r="A253">
        <v>247</v>
      </c>
      <c r="B253" s="11">
        <f>C$4*A253</f>
        <v>247</v>
      </c>
      <c r="C253">
        <v>1</v>
      </c>
      <c r="E253" s="3">
        <f>C253*E252</f>
        <v>44315186335.580154</v>
      </c>
      <c r="F253" s="3">
        <f>G$4*POWER($B$1,A253)</f>
        <v>7428169169086660</v>
      </c>
      <c r="G253" s="8">
        <f>F253/(B253*C253*E252)</f>
        <v>678.62874729399709</v>
      </c>
      <c r="H253">
        <v>223</v>
      </c>
      <c r="I253" s="11">
        <f>J$28*H253</f>
        <v>223</v>
      </c>
      <c r="J253">
        <v>1</v>
      </c>
      <c r="L253" s="3">
        <f>J253*L252</f>
        <v>3692932194.6316795</v>
      </c>
      <c r="M253" s="3">
        <f>N$28*POWER($B$1,H253)</f>
        <v>266647678286547.62</v>
      </c>
      <c r="N253" s="8">
        <f>M253/(I253*J253*L252)</f>
        <v>323.78864166014631</v>
      </c>
      <c r="O253">
        <v>196</v>
      </c>
      <c r="P253" s="11">
        <f>Q$55*O253</f>
        <v>196</v>
      </c>
      <c r="Q253">
        <v>1</v>
      </c>
      <c r="S253" s="3">
        <f>Q253*S252</f>
        <v>76936087.38815999</v>
      </c>
      <c r="T253" s="3">
        <f>U$55*POWER($B$1,O253)</f>
        <v>6315035990632.1006</v>
      </c>
      <c r="U253" s="8">
        <f>T253/(P253*Q253*S252)</f>
        <v>418.783596548405</v>
      </c>
      <c r="V253" s="4">
        <v>170</v>
      </c>
      <c r="W253" s="11">
        <f>X$81*V253</f>
        <v>170</v>
      </c>
      <c r="X253">
        <v>3</v>
      </c>
      <c r="Z253" s="3">
        <f>X253*Z252</f>
        <v>4808505.4617599994</v>
      </c>
      <c r="AA253" s="3">
        <f>AB$81*POWER($B$1,V253)</f>
        <v>171798691840.00195</v>
      </c>
      <c r="AB253" s="8">
        <f>AA253/(W253*X253*Z252)</f>
        <v>210.16520585700133</v>
      </c>
      <c r="AC253">
        <v>147</v>
      </c>
      <c r="AD253" s="11">
        <f>AE$104*AC253</f>
        <v>147</v>
      </c>
      <c r="AE253">
        <v>1</v>
      </c>
      <c r="AG253" s="3">
        <f>AE253*AG252</f>
        <v>100177.19712</v>
      </c>
      <c r="AH253" s="3">
        <f>AI$104*POWER($B$1,AC253)</f>
        <v>7084054154.4786539</v>
      </c>
      <c r="AI253" s="8">
        <f>AH253/(AD253*AE253*AG252)</f>
        <v>481.05602845489318</v>
      </c>
      <c r="AJ253">
        <v>114</v>
      </c>
      <c r="AK253" s="11">
        <f>AL$137*AJ253</f>
        <v>114</v>
      </c>
      <c r="AL253">
        <v>1</v>
      </c>
      <c r="AN253" s="3">
        <f>AL253*AN252</f>
        <v>3704.7780000000002</v>
      </c>
      <c r="AO253" s="3">
        <f>AP$137*POWER($B$1,AJ253)</f>
        <v>73027074.196704298</v>
      </c>
      <c r="AP253" s="8">
        <f>AO253/(AK253*AL253*AN252)</f>
        <v>172.90870604028876</v>
      </c>
      <c r="AQ253">
        <v>82</v>
      </c>
      <c r="AR253" s="11">
        <f>AS$169*AQ253</f>
        <v>82</v>
      </c>
      <c r="AS253">
        <v>1</v>
      </c>
      <c r="AU253" s="3">
        <f>AS253*AU252</f>
        <v>132.3135</v>
      </c>
      <c r="AV253" s="3">
        <f>AW$169*POWER($B$1,AQ253)</f>
        <v>864752.70440412872</v>
      </c>
      <c r="AW253" s="8">
        <f>AV253/(AR253*AS253*AU252)</f>
        <v>79.702862427909679</v>
      </c>
      <c r="AX253">
        <v>44</v>
      </c>
      <c r="AY253" s="11">
        <f>AZ$207*AX253</f>
        <v>44</v>
      </c>
      <c r="AZ253">
        <v>1</v>
      </c>
      <c r="BB253" s="3">
        <f>AZ253*BB252</f>
        <v>5.4450000000000003</v>
      </c>
      <c r="BC253" s="3">
        <f>BD$207*POWER($B$1,AX253)</f>
        <v>4457.2188840761683</v>
      </c>
      <c r="BD253" s="8">
        <f>BC253/(AY253*AZ253*BB252)</f>
        <v>18.604302880357992</v>
      </c>
      <c r="BE253">
        <v>8</v>
      </c>
      <c r="BF253" s="11">
        <f>BG$243*BE253</f>
        <v>8</v>
      </c>
      <c r="BG253">
        <v>1</v>
      </c>
      <c r="BI253" s="3">
        <f>BG253*BI252</f>
        <v>1</v>
      </c>
      <c r="BJ253" s="3">
        <f>BK$243*POWER($B$1,BE253)</f>
        <v>30.314331330207978</v>
      </c>
      <c r="BK253" s="8">
        <f>BJ253/(BF253*BG253*BI252)</f>
        <v>3.7892914162759972</v>
      </c>
    </row>
    <row r="254" spans="1:63">
      <c r="A254">
        <v>248</v>
      </c>
      <c r="B254" s="11">
        <f>C$4*A254</f>
        <v>248</v>
      </c>
      <c r="C254">
        <v>1</v>
      </c>
      <c r="E254" s="3">
        <f>C254*E253</f>
        <v>44315186335.580154</v>
      </c>
      <c r="F254" s="3">
        <f>G$4*POWER($B$1,A254)</f>
        <v>8532725705169538</v>
      </c>
      <c r="G254" s="8">
        <f>F254/(B254*C254*E253)</f>
        <v>776.39642032486813</v>
      </c>
      <c r="H254">
        <v>224</v>
      </c>
      <c r="I254" s="11">
        <f>J$28*H254</f>
        <v>224</v>
      </c>
      <c r="J254">
        <v>1</v>
      </c>
      <c r="L254" s="3">
        <f>J254*L253</f>
        <v>3692932194.6316795</v>
      </c>
      <c r="M254" s="3">
        <f>N$28*POWER($B$1,H254)</f>
        <v>306297749411535.87</v>
      </c>
      <c r="N254" s="8">
        <f>M254/(I254*J254*L253)</f>
        <v>370.27505379154815</v>
      </c>
      <c r="O254">
        <v>197</v>
      </c>
      <c r="P254" s="11">
        <f>Q$55*O254</f>
        <v>197</v>
      </c>
      <c r="Q254">
        <v>1</v>
      </c>
      <c r="S254" s="3">
        <f>Q254*S253</f>
        <v>76936087.38815999</v>
      </c>
      <c r="T254" s="3">
        <f>U$55*POWER($B$1,O254)</f>
        <v>7254071454186.1641</v>
      </c>
      <c r="U254" s="8">
        <f>T254/(P254*Q254*S253)</f>
        <v>478.61411968101203</v>
      </c>
      <c r="V254">
        <v>171</v>
      </c>
      <c r="W254" s="11">
        <f>X$81*V254</f>
        <v>171</v>
      </c>
      <c r="X254">
        <v>1</v>
      </c>
      <c r="Z254" s="3">
        <f>X254*Z253</f>
        <v>4808505.4617599994</v>
      </c>
      <c r="AA254" s="3">
        <f>AB$81*POWER($B$1,V254)</f>
        <v>197344874707.25281</v>
      </c>
      <c r="AB254" s="8">
        <f>AA254/(W254*X254*Z253)</f>
        <v>240.00463427920246</v>
      </c>
      <c r="AC254">
        <v>148</v>
      </c>
      <c r="AD254" s="11">
        <f>AE$104*AC254</f>
        <v>148</v>
      </c>
      <c r="AE254">
        <v>1</v>
      </c>
      <c r="AG254" s="3">
        <f>AE254*AG253</f>
        <v>100177.19712</v>
      </c>
      <c r="AH254" s="3">
        <f>AI$104*POWER($B$1,AC254)</f>
        <v>8137441353.9595413</v>
      </c>
      <c r="AI254" s="8">
        <f>AH254/(AD254*AE254*AG253)</f>
        <v>548.85456403032958</v>
      </c>
      <c r="AJ254">
        <v>115</v>
      </c>
      <c r="AK254" s="11">
        <f>AL$137*AJ254</f>
        <v>115</v>
      </c>
      <c r="AL254">
        <v>1</v>
      </c>
      <c r="AN254" s="3">
        <f>AL254*AN253</f>
        <v>3704.7780000000002</v>
      </c>
      <c r="AO254" s="3">
        <f>AP$137*POWER($B$1,AJ254)</f>
        <v>83886080.000000656</v>
      </c>
      <c r="AP254" s="8">
        <f>AO254/(AK254*AL254*AN253)</f>
        <v>196.89281622624867</v>
      </c>
      <c r="AQ254">
        <v>83</v>
      </c>
      <c r="AR254" s="11">
        <f>AS$169*AQ254</f>
        <v>83</v>
      </c>
      <c r="AS254">
        <v>1</v>
      </c>
      <c r="AU254" s="3">
        <f>AS254*AU253</f>
        <v>132.3135</v>
      </c>
      <c r="AV254" s="3">
        <f>AW$169*POWER($B$1,AQ254)</f>
        <v>993340.0090282599</v>
      </c>
      <c r="AW254" s="8">
        <f>AV254/(AR254*AS254*AU253)</f>
        <v>90.45148012865755</v>
      </c>
      <c r="AX254">
        <v>45</v>
      </c>
      <c r="AY254" s="11">
        <f>AZ$207*AX254</f>
        <v>45</v>
      </c>
      <c r="AZ254">
        <v>1</v>
      </c>
      <c r="BB254" s="3">
        <f>AZ254*BB253</f>
        <v>5.4450000000000003</v>
      </c>
      <c r="BC254" s="3">
        <f>BD$207*POWER($B$1,AX254)</f>
        <v>5120.0000000000146</v>
      </c>
      <c r="BD254" s="8">
        <f>BC254/(AY254*AZ254*BB253)</f>
        <v>20.895826956433076</v>
      </c>
      <c r="BE254">
        <v>9</v>
      </c>
      <c r="BF254" s="11">
        <f>BG$243*BE254</f>
        <v>9</v>
      </c>
      <c r="BG254">
        <v>1</v>
      </c>
      <c r="BI254" s="3">
        <f>BG254*BI253</f>
        <v>1</v>
      </c>
      <c r="BJ254" s="3">
        <f>BK$243*POWER($B$1,BE254)</f>
        <v>34.822022531844986</v>
      </c>
      <c r="BK254" s="8">
        <f>BJ254/(BF254*BG254*BI253)</f>
        <v>3.8691136146494429</v>
      </c>
    </row>
    <row r="255" spans="1:63">
      <c r="A255">
        <v>249</v>
      </c>
      <c r="B255" s="11">
        <f>C$4*A255</f>
        <v>249</v>
      </c>
      <c r="C255">
        <v>1</v>
      </c>
      <c r="E255" s="3">
        <f>C255*E254</f>
        <v>44315186335.580154</v>
      </c>
      <c r="F255" s="3">
        <f>G$4*POWER($B$1,A255)</f>
        <v>9801527981169166</v>
      </c>
      <c r="G255" s="8">
        <f>F255/(B255*C255*E254)</f>
        <v>888.26358285737012</v>
      </c>
      <c r="H255">
        <v>225</v>
      </c>
      <c r="I255" s="11">
        <f>J$28*H255</f>
        <v>225</v>
      </c>
      <c r="J255">
        <v>1</v>
      </c>
      <c r="L255" s="3">
        <f>J255*L254</f>
        <v>3692932194.6316795</v>
      </c>
      <c r="M255" s="3">
        <f>N$28*POWER($B$1,H255)</f>
        <v>351843720888325.37</v>
      </c>
      <c r="N255" s="8">
        <f>M255/(I255*J255*L254)</f>
        <v>423.44397031929327</v>
      </c>
      <c r="O255">
        <v>198</v>
      </c>
      <c r="P255" s="11">
        <f>Q$55*O255</f>
        <v>198</v>
      </c>
      <c r="Q255">
        <v>1</v>
      </c>
      <c r="S255" s="3">
        <f>Q255*S254</f>
        <v>76936087.38815999</v>
      </c>
      <c r="T255" s="3">
        <f>U$55*POWER($B$1,O255)</f>
        <v>8332739946454.5986</v>
      </c>
      <c r="U255" s="8">
        <f>T255/(P255*Q255*S254)</f>
        <v>547.00656886524609</v>
      </c>
      <c r="V255">
        <v>172</v>
      </c>
      <c r="W255" s="11">
        <f>X$81*V255</f>
        <v>172</v>
      </c>
      <c r="X255">
        <v>1</v>
      </c>
      <c r="Z255" s="3">
        <f>X255*Z254</f>
        <v>4808505.4617599994</v>
      </c>
      <c r="AA255" s="3">
        <f>AB$81*POWER($B$1,V255)</f>
        <v>226689732943.31729</v>
      </c>
      <c r="AB255" s="8">
        <f>AA255/(W255*X255*Z254)</f>
        <v>274.09006272430008</v>
      </c>
      <c r="AC255">
        <v>149</v>
      </c>
      <c r="AD255" s="11">
        <f>AE$104*AC255</f>
        <v>149</v>
      </c>
      <c r="AE255">
        <v>1</v>
      </c>
      <c r="AG255" s="3">
        <f>AE255*AG254</f>
        <v>100177.19712</v>
      </c>
      <c r="AH255" s="3">
        <f>AI$104*POWER($B$1,AC255)</f>
        <v>9347465497.1781693</v>
      </c>
      <c r="AI255" s="8">
        <f>AH255/(AD255*AE255*AG254)</f>
        <v>626.23700372798407</v>
      </c>
      <c r="AJ255">
        <v>116</v>
      </c>
      <c r="AK255" s="11">
        <f>AL$137*AJ255</f>
        <v>116</v>
      </c>
      <c r="AL255">
        <v>1</v>
      </c>
      <c r="AN255" s="3">
        <f>AL255*AN254</f>
        <v>3704.7780000000002</v>
      </c>
      <c r="AO255" s="3">
        <f>AP$137*POWER($B$1,AJ255)</f>
        <v>96359802.103150427</v>
      </c>
      <c r="AP255" s="8">
        <f>AO255/(AK255*AL255*AN254)</f>
        <v>224.22070881577517</v>
      </c>
      <c r="AQ255">
        <v>84</v>
      </c>
      <c r="AR255" s="11">
        <f>AS$169*AQ255</f>
        <v>84</v>
      </c>
      <c r="AS255">
        <v>1</v>
      </c>
      <c r="AU255" s="3">
        <f>AS255*AU254</f>
        <v>132.3135</v>
      </c>
      <c r="AV255" s="3">
        <f>AW$169*POWER($B$1,AQ255)</f>
        <v>1141048.0343235023</v>
      </c>
      <c r="AW255" s="8">
        <f>AV255/(AR255*AS255*AU254)</f>
        <v>102.66454421142124</v>
      </c>
      <c r="AX255">
        <v>46</v>
      </c>
      <c r="AY255" s="11">
        <f>AZ$207*AX255</f>
        <v>46</v>
      </c>
      <c r="AZ255">
        <v>1</v>
      </c>
      <c r="BB255" s="3">
        <f>AZ255*BB254</f>
        <v>5.4450000000000003</v>
      </c>
      <c r="BC255" s="3">
        <f>BD$207*POWER($B$1,AX255)</f>
        <v>5881.3355775848368</v>
      </c>
      <c r="BD255" s="8">
        <f>BC255/(AY255*AZ255*BB254)</f>
        <v>23.481197658740911</v>
      </c>
      <c r="BE255" s="4">
        <v>10</v>
      </c>
      <c r="BF255" s="11">
        <f>BG$243*BE255</f>
        <v>10</v>
      </c>
      <c r="BG255">
        <v>1.5</v>
      </c>
      <c r="BI255" s="3">
        <f>BG255*BI254</f>
        <v>1.5</v>
      </c>
      <c r="BJ255" s="3">
        <f>BK$243*POWER($B$1,BE255)</f>
        <v>40.000000000000028</v>
      </c>
      <c r="BK255" s="8">
        <f>BJ255/(BF255*BG255*BI254)</f>
        <v>2.6666666666666687</v>
      </c>
    </row>
    <row r="256" spans="1:63">
      <c r="A256" s="4">
        <v>250</v>
      </c>
      <c r="B256" s="11">
        <f>C$4*A256</f>
        <v>250</v>
      </c>
      <c r="C256">
        <v>4</v>
      </c>
      <c r="E256" s="3">
        <f>C256*E255</f>
        <v>177260745342.32062</v>
      </c>
      <c r="F256" s="3">
        <f>G$4*POWER($B$1,A256)</f>
        <v>1.1258999068426428E+16</v>
      </c>
      <c r="G256" s="8">
        <f>F256/(B256*C256*E255)</f>
        <v>254.06638219157631</v>
      </c>
      <c r="H256">
        <v>226</v>
      </c>
      <c r="I256" s="11">
        <f>J$28*H256</f>
        <v>226</v>
      </c>
      <c r="J256">
        <v>1</v>
      </c>
      <c r="L256" s="3">
        <f>J256*L255</f>
        <v>3692932194.6316795</v>
      </c>
      <c r="M256" s="3">
        <f>N$28*POWER($B$1,H256)</f>
        <v>404162303400455.25</v>
      </c>
      <c r="N256" s="8">
        <f>M256/(I256*J256*L255)</f>
        <v>484.25713819166697</v>
      </c>
      <c r="O256">
        <v>199</v>
      </c>
      <c r="P256" s="11">
        <f>Q$55*O256</f>
        <v>199</v>
      </c>
      <c r="Q256">
        <v>1</v>
      </c>
      <c r="S256" s="3">
        <f>Q256*S255</f>
        <v>76936087.38815999</v>
      </c>
      <c r="T256" s="3">
        <f>U$55*POWER($B$1,O256)</f>
        <v>9571804669110.4785</v>
      </c>
      <c r="U256" s="8">
        <f>T256/(P256*Q256*S255)</f>
        <v>625.18803052241185</v>
      </c>
      <c r="V256">
        <v>173</v>
      </c>
      <c r="W256" s="11">
        <f>X$81*V256</f>
        <v>173</v>
      </c>
      <c r="X256">
        <v>1</v>
      </c>
      <c r="Z256" s="3">
        <f>X256*Z255</f>
        <v>4808505.4617599994</v>
      </c>
      <c r="AA256" s="3">
        <f>AB$81*POWER($B$1,V256)</f>
        <v>260398123326.70575</v>
      </c>
      <c r="AB256" s="8">
        <f>AA256/(W256*X256*Z255)</f>
        <v>313.02688044889754</v>
      </c>
      <c r="AC256" s="4">
        <v>150</v>
      </c>
      <c r="AD256" s="11">
        <f>AE$104*AC256</f>
        <v>150</v>
      </c>
      <c r="AE256">
        <v>4</v>
      </c>
      <c r="AG256" s="3">
        <f>AE256*AG255</f>
        <v>400708.78847999999</v>
      </c>
      <c r="AH256" s="3">
        <f>AI$104*POWER($B$1,AC256)</f>
        <v>10737418240.000107</v>
      </c>
      <c r="AI256" s="8">
        <f>AH256/(AD256*AE256*AG255)</f>
        <v>178.64042497845088</v>
      </c>
      <c r="AJ256">
        <v>117</v>
      </c>
      <c r="AK256" s="11">
        <f>AL$137*AJ256</f>
        <v>117</v>
      </c>
      <c r="AL256">
        <v>1</v>
      </c>
      <c r="AN256" s="3">
        <f>AL256*AN255</f>
        <v>3704.7780000000002</v>
      </c>
      <c r="AO256" s="3">
        <f>AP$137*POWER($B$1,AJ256)</f>
        <v>110688346.16372871</v>
      </c>
      <c r="AP256" s="8">
        <f>AO256/(AK256*AL256*AN255)</f>
        <v>255.36057510480521</v>
      </c>
      <c r="AQ256">
        <v>85</v>
      </c>
      <c r="AR256" s="11">
        <f>AS$169*AQ256</f>
        <v>85</v>
      </c>
      <c r="AS256">
        <v>1</v>
      </c>
      <c r="AU256" s="3">
        <f>AS256*AU255</f>
        <v>132.3135</v>
      </c>
      <c r="AV256" s="3">
        <f>AW$169*POWER($B$1,AQ256)</f>
        <v>1310720.0000000072</v>
      </c>
      <c r="AW256" s="8">
        <f>AV256/(AR256*AS256*AU255)</f>
        <v>116.54317431038957</v>
      </c>
      <c r="AX256">
        <v>47</v>
      </c>
      <c r="AY256" s="11">
        <f>AZ$207*AX256</f>
        <v>47</v>
      </c>
      <c r="AZ256">
        <v>1</v>
      </c>
      <c r="BB256" s="3">
        <f>AZ256*BB255</f>
        <v>5.4450000000000003</v>
      </c>
      <c r="BC256" s="3">
        <f>BD$207*POWER($B$1,AX256)</f>
        <v>6755.8805031572392</v>
      </c>
      <c r="BD256" s="8">
        <f>BC256/(AY256*AZ256*BB255)</f>
        <v>26.398923483020685</v>
      </c>
      <c r="BE256">
        <v>11</v>
      </c>
      <c r="BF256" s="11">
        <f>BG$243*BE256</f>
        <v>11</v>
      </c>
      <c r="BG256">
        <v>1</v>
      </c>
      <c r="BI256" s="3">
        <f>BG256*BI255</f>
        <v>1.5</v>
      </c>
      <c r="BJ256" s="3">
        <f>BK$243*POWER($B$1,BE256)</f>
        <v>45.947934199881431</v>
      </c>
      <c r="BK256" s="8">
        <f>BJ256/(BF256*BG256*BI255)</f>
        <v>2.7847232848412986</v>
      </c>
    </row>
    <row r="257" spans="1:63">
      <c r="A257">
        <v>251</v>
      </c>
      <c r="B257" s="11">
        <f>C$4*A257</f>
        <v>251</v>
      </c>
      <c r="C257">
        <v>1</v>
      </c>
      <c r="E257" s="3">
        <f>C257*E256</f>
        <v>177260745342.32062</v>
      </c>
      <c r="F257" s="3">
        <f>G$4*POWER($B$1,A257)</f>
        <v>1.2933193708814588E+16</v>
      </c>
      <c r="G257" s="8">
        <f>F257/(B257*C257*E256)</f>
        <v>290.68290366883639</v>
      </c>
      <c r="H257">
        <v>227</v>
      </c>
      <c r="I257" s="11">
        <f>J$28*H257</f>
        <v>227</v>
      </c>
      <c r="J257">
        <v>1</v>
      </c>
      <c r="L257" s="3">
        <f>J257*L256</f>
        <v>3692932194.6316795</v>
      </c>
      <c r="M257" s="3">
        <f>N$28*POWER($B$1,H257)</f>
        <v>464260573067915.56</v>
      </c>
      <c r="N257" s="8">
        <f>M257/(I257*J257*L256)</f>
        <v>553.81486976305189</v>
      </c>
      <c r="O257" s="4">
        <v>200</v>
      </c>
      <c r="P257" s="11">
        <f>Q$55*O257</f>
        <v>200</v>
      </c>
      <c r="Q257">
        <v>3</v>
      </c>
      <c r="S257" s="3">
        <f>Q257*S256</f>
        <v>230808262.16447997</v>
      </c>
      <c r="T257" s="3">
        <f>U$55*POWER($B$1,O257)</f>
        <v>10995116277760.146</v>
      </c>
      <c r="U257" s="8">
        <f>T257/(P257*Q257*S256)</f>
        <v>238.18723330460199</v>
      </c>
      <c r="V257">
        <v>174</v>
      </c>
      <c r="W257" s="11">
        <f>X$81*V257</f>
        <v>174</v>
      </c>
      <c r="X257">
        <v>1</v>
      </c>
      <c r="Z257" s="3">
        <f>X257*Z256</f>
        <v>4808505.4617599994</v>
      </c>
      <c r="AA257" s="3">
        <f>AB$81*POWER($B$1,V257)</f>
        <v>299118895909.70197</v>
      </c>
      <c r="AB257" s="8">
        <f>AA257/(W257*X257*Z256)</f>
        <v>357.50694848839009</v>
      </c>
      <c r="AC257">
        <v>151</v>
      </c>
      <c r="AD257" s="11">
        <f>AE$104*AC257</f>
        <v>151</v>
      </c>
      <c r="AE257">
        <v>1</v>
      </c>
      <c r="AG257" s="3">
        <f>AE257*AG256</f>
        <v>400708.78847999999</v>
      </c>
      <c r="AH257" s="3">
        <f>AI$104*POWER($B$1,AC257)</f>
        <v>12334054669.203283</v>
      </c>
      <c r="AI257" s="8">
        <f>AH257/(AD257*AE257*AG256)</f>
        <v>203.84499567091171</v>
      </c>
      <c r="AJ257">
        <v>118</v>
      </c>
      <c r="AK257" s="11">
        <f>AL$137*AJ257</f>
        <v>118</v>
      </c>
      <c r="AL257">
        <v>1</v>
      </c>
      <c r="AN257" s="3">
        <f>AL257*AN256</f>
        <v>3704.7780000000002</v>
      </c>
      <c r="AO257" s="3">
        <f>AP$137*POWER($B$1,AJ257)</f>
        <v>127147521.15561755</v>
      </c>
      <c r="AP257" s="8">
        <f>AO257/(AK257*AL257*AN256)</f>
        <v>290.84640583742737</v>
      </c>
      <c r="AQ257">
        <v>86</v>
      </c>
      <c r="AR257" s="11">
        <f>AS$169*AQ257</f>
        <v>86</v>
      </c>
      <c r="AS257">
        <v>1</v>
      </c>
      <c r="AU257" s="3">
        <f>AS257*AU256</f>
        <v>132.3135</v>
      </c>
      <c r="AV257" s="3">
        <f>AW$169*POWER($B$1,AQ257)</f>
        <v>1505621.9078617222</v>
      </c>
      <c r="AW257" s="8">
        <f>AV257/(AR257*AS257*AU256)</f>
        <v>132.31629037675074</v>
      </c>
      <c r="AX257">
        <v>48</v>
      </c>
      <c r="AY257" s="11">
        <f>AZ$207*AX257</f>
        <v>48</v>
      </c>
      <c r="AZ257">
        <v>1</v>
      </c>
      <c r="BB257" s="3">
        <f>AZ257*BB256</f>
        <v>5.4450000000000003</v>
      </c>
      <c r="BC257" s="3">
        <f>BD$207*POWER($B$1,AX257)</f>
        <v>7760.4688205332623</v>
      </c>
      <c r="BD257" s="8">
        <f>BC257/(AY257*AZ257*BB256)</f>
        <v>29.692641645750161</v>
      </c>
      <c r="BE257">
        <v>12</v>
      </c>
      <c r="BF257" s="11">
        <f>BG$243*BE257</f>
        <v>12</v>
      </c>
      <c r="BG257">
        <v>1</v>
      </c>
      <c r="BI257" s="3">
        <f>BG257*BI256</f>
        <v>1.5</v>
      </c>
      <c r="BJ257" s="3">
        <f>BK$243*POWER($B$1,BE257)</f>
        <v>52.780316430915811</v>
      </c>
      <c r="BK257" s="8">
        <f>BJ257/(BF257*BG257*BI256)</f>
        <v>2.9322398017175448</v>
      </c>
    </row>
    <row r="258" spans="1:63">
      <c r="A258">
        <v>252</v>
      </c>
      <c r="B258" s="11">
        <f>C$4*A258</f>
        <v>252</v>
      </c>
      <c r="C258">
        <v>1</v>
      </c>
      <c r="E258" s="3">
        <f>C258*E257</f>
        <v>177260745342.32062</v>
      </c>
      <c r="F258" s="3">
        <f>G$4*POWER($B$1,A258)</f>
        <v>1.485633833817332E+16</v>
      </c>
      <c r="G258" s="8">
        <f>F258/(B258*C258*E257)</f>
        <v>332.58194559844696</v>
      </c>
      <c r="H258">
        <v>228</v>
      </c>
      <c r="I258" s="11">
        <f>J$28*H258</f>
        <v>228</v>
      </c>
      <c r="J258">
        <v>1</v>
      </c>
      <c r="L258" s="3">
        <f>J258*L257</f>
        <v>3692932194.6316795</v>
      </c>
      <c r="M258" s="3">
        <f>N$28*POWER($B$1,H258)</f>
        <v>533295356573095.31</v>
      </c>
      <c r="N258" s="8">
        <f>M258/(I258*J258*L257)</f>
        <v>633.37602710712827</v>
      </c>
      <c r="O258">
        <v>201</v>
      </c>
      <c r="P258" s="11">
        <f>Q$55*O258</f>
        <v>201</v>
      </c>
      <c r="Q258">
        <v>1</v>
      </c>
      <c r="S258" s="3">
        <f>Q258*S257</f>
        <v>230808262.16447997</v>
      </c>
      <c r="T258" s="3">
        <f>U$55*POWER($B$1,O258)</f>
        <v>12630071981264.203</v>
      </c>
      <c r="U258" s="8">
        <f>T258/(P258*Q258*S257)</f>
        <v>272.24406276446899</v>
      </c>
      <c r="V258">
        <v>175</v>
      </c>
      <c r="W258" s="11">
        <f>X$81*V258</f>
        <v>175</v>
      </c>
      <c r="X258">
        <v>1</v>
      </c>
      <c r="Z258" s="3">
        <f>X258*Z257</f>
        <v>4808505.4617599994</v>
      </c>
      <c r="AA258" s="3">
        <f>AB$81*POWER($B$1,V258)</f>
        <v>343597383680.00397</v>
      </c>
      <c r="AB258" s="8">
        <f>AA258/(W258*X258*Z257)</f>
        <v>408.32097137931703</v>
      </c>
      <c r="AC258">
        <v>152</v>
      </c>
      <c r="AD258" s="11">
        <f>AE$104*AC258</f>
        <v>152</v>
      </c>
      <c r="AE258">
        <v>1</v>
      </c>
      <c r="AG258" s="3">
        <f>AE258*AG257</f>
        <v>400708.78847999999</v>
      </c>
      <c r="AH258" s="3">
        <f>AI$104*POWER($B$1,AC258)</f>
        <v>14168108308.95731</v>
      </c>
      <c r="AI258" s="8">
        <f>AH258/(AD258*AE258*AG257)</f>
        <v>232.61590849628061</v>
      </c>
      <c r="AJ258">
        <v>119</v>
      </c>
      <c r="AK258" s="11">
        <f>AL$137*AJ258</f>
        <v>119</v>
      </c>
      <c r="AL258">
        <v>1</v>
      </c>
      <c r="AN258" s="3">
        <f>AL258*AN257</f>
        <v>3704.7780000000002</v>
      </c>
      <c r="AO258" s="3">
        <f>AP$137*POWER($B$1,AJ258)</f>
        <v>146054148.39340866</v>
      </c>
      <c r="AP258" s="8">
        <f>AO258/(AK258*AL258*AN257)</f>
        <v>331.28726871584746</v>
      </c>
      <c r="AQ258">
        <v>87</v>
      </c>
      <c r="AR258" s="11">
        <f>AS$169*AQ258</f>
        <v>87</v>
      </c>
      <c r="AS258">
        <v>1</v>
      </c>
      <c r="AU258" s="3">
        <f>AS258*AU257</f>
        <v>132.3135</v>
      </c>
      <c r="AV258" s="3">
        <f>AW$169*POWER($B$1,AQ258)</f>
        <v>1729505.4088082581</v>
      </c>
      <c r="AW258" s="8">
        <f>AV258/(AR258*AS258*AU257)</f>
        <v>150.2444763008873</v>
      </c>
      <c r="AX258">
        <v>49</v>
      </c>
      <c r="AY258" s="11">
        <f>AZ$207*AX258</f>
        <v>49</v>
      </c>
      <c r="AZ258">
        <v>1</v>
      </c>
      <c r="BB258" s="3">
        <f>AZ258*BB257</f>
        <v>5.4450000000000003</v>
      </c>
      <c r="BC258" s="3">
        <f>BD$207*POWER($B$1,AX258)</f>
        <v>8914.4377681523401</v>
      </c>
      <c r="BD258" s="8">
        <f>BC258/(AY258*AZ258*BB257)</f>
        <v>33.411809254520492</v>
      </c>
      <c r="BE258">
        <v>13</v>
      </c>
      <c r="BF258" s="11">
        <f>BG$243*BE258</f>
        <v>13</v>
      </c>
      <c r="BG258">
        <v>1</v>
      </c>
      <c r="BI258" s="3">
        <f>BG258*BI257</f>
        <v>1.5</v>
      </c>
      <c r="BJ258" s="3">
        <f>BK$243*POWER($B$1,BE258)</f>
        <v>60.628662660415969</v>
      </c>
      <c r="BK258" s="8">
        <f>BJ258/(BF258*BG258*BI257)</f>
        <v>3.1091621877136393</v>
      </c>
    </row>
    <row r="259" spans="1:63">
      <c r="A259">
        <v>253</v>
      </c>
      <c r="B259" s="11">
        <f>C$4*A259</f>
        <v>253</v>
      </c>
      <c r="C259">
        <v>1</v>
      </c>
      <c r="E259" s="3">
        <f>C259*E258</f>
        <v>177260745342.32062</v>
      </c>
      <c r="F259" s="3">
        <f>G$4*POWER($B$1,A259)</f>
        <v>1.7065451410339078E+16</v>
      </c>
      <c r="G259" s="8">
        <f>F259/(B259*C259*E258)</f>
        <v>380.52630877582476</v>
      </c>
      <c r="H259">
        <v>229</v>
      </c>
      <c r="I259" s="11">
        <f>J$28*H259</f>
        <v>229</v>
      </c>
      <c r="J259">
        <v>1</v>
      </c>
      <c r="L259" s="3">
        <f>J259*L258</f>
        <v>3692932194.6316795</v>
      </c>
      <c r="M259" s="3">
        <f>N$28*POWER($B$1,H259)</f>
        <v>612595498823071.87</v>
      </c>
      <c r="N259" s="8">
        <f>M259/(I259*J259*L258)</f>
        <v>724.38089126032139</v>
      </c>
      <c r="O259">
        <v>202</v>
      </c>
      <c r="P259" s="11">
        <f>Q$55*O259</f>
        <v>202</v>
      </c>
      <c r="Q259">
        <v>1</v>
      </c>
      <c r="S259" s="3">
        <f>Q259*S258</f>
        <v>230808262.16447997</v>
      </c>
      <c r="T259" s="3">
        <f>U$55*POWER($B$1,O259)</f>
        <v>14508142908372.336</v>
      </c>
      <c r="U259" s="8">
        <f>T259/(P259*Q259*S258)</f>
        <v>311.17815702032811</v>
      </c>
      <c r="V259">
        <v>176</v>
      </c>
      <c r="W259" s="11">
        <f>X$81*V259</f>
        <v>176</v>
      </c>
      <c r="X259">
        <v>1</v>
      </c>
      <c r="Z259" s="3">
        <f>X259*Z258</f>
        <v>4808505.4617599994</v>
      </c>
      <c r="AA259" s="3">
        <f>AB$81*POWER($B$1,V259)</f>
        <v>394689749414.50568</v>
      </c>
      <c r="AB259" s="8">
        <f>AA259/(W259*X259*Z258)</f>
        <v>466.37264161072301</v>
      </c>
      <c r="AC259">
        <v>153</v>
      </c>
      <c r="AD259" s="11">
        <f>AE$104*AC259</f>
        <v>153</v>
      </c>
      <c r="AE259">
        <v>1</v>
      </c>
      <c r="AG259" s="3">
        <f>AE259*AG258</f>
        <v>400708.78847999999</v>
      </c>
      <c r="AH259" s="3">
        <f>AI$104*POWER($B$1,AC259)</f>
        <v>16274882707.91909</v>
      </c>
      <c r="AI259" s="8">
        <f>AH259/(AD259*AE259*AG258)</f>
        <v>265.45907018460395</v>
      </c>
      <c r="AJ259" s="4">
        <v>120</v>
      </c>
      <c r="AK259" s="11">
        <f>AL$137*AJ259</f>
        <v>120</v>
      </c>
      <c r="AL259">
        <v>2</v>
      </c>
      <c r="AM259" t="s">
        <v>27</v>
      </c>
      <c r="AN259" s="3">
        <f>AL259*AN258</f>
        <v>7409.5560000000005</v>
      </c>
      <c r="AO259" s="3">
        <f>AP$137*POWER($B$1,AJ259)</f>
        <v>167772160.00000134</v>
      </c>
      <c r="AP259" s="8">
        <f>AO259/(AK259*AL259*AN258)</f>
        <v>188.68894888348834</v>
      </c>
      <c r="AQ259">
        <v>88</v>
      </c>
      <c r="AR259" s="11">
        <f>AS$169*AQ259</f>
        <v>88</v>
      </c>
      <c r="AS259">
        <v>1</v>
      </c>
      <c r="AU259" s="3">
        <f>AS259*AU258</f>
        <v>132.3135</v>
      </c>
      <c r="AV259" s="3">
        <f>AW$169*POWER($B$1,AQ259)</f>
        <v>1986680.0180565205</v>
      </c>
      <c r="AW259" s="8">
        <f>AV259/(AR259*AS259*AU258)</f>
        <v>170.62438296996771</v>
      </c>
      <c r="AX259" s="4">
        <v>50</v>
      </c>
      <c r="AY259" s="11">
        <f>AZ$207*AX259</f>
        <v>50</v>
      </c>
      <c r="AZ259">
        <v>2.5</v>
      </c>
      <c r="BB259" s="3">
        <f>AZ259*BB258</f>
        <v>13.612500000000001</v>
      </c>
      <c r="BC259" s="3">
        <f>BD$207*POWER($B$1,AX259)</f>
        <v>10240.000000000035</v>
      </c>
      <c r="BD259" s="8">
        <f>BC259/(AY259*AZ259*BB258)</f>
        <v>15.044995408631824</v>
      </c>
      <c r="BE259">
        <v>14</v>
      </c>
      <c r="BF259" s="11">
        <f>BG$243*BE259</f>
        <v>14</v>
      </c>
      <c r="BG259">
        <v>1</v>
      </c>
      <c r="BI259" s="3">
        <f>BG259*BI258</f>
        <v>1.5</v>
      </c>
      <c r="BJ259" s="3">
        <f>BK$243*POWER($B$1,BE259)</f>
        <v>69.644045063689987</v>
      </c>
      <c r="BK259" s="8">
        <f>BJ259/(BF259*BG259*BI258)</f>
        <v>3.3163830982709519</v>
      </c>
    </row>
    <row r="260" spans="1:63">
      <c r="A260">
        <v>254</v>
      </c>
      <c r="B260" s="11">
        <f>C$4*A260</f>
        <v>254</v>
      </c>
      <c r="C260">
        <v>1</v>
      </c>
      <c r="E260" s="3">
        <f>C260*E259</f>
        <v>177260745342.32062</v>
      </c>
      <c r="F260" s="3">
        <f>G$4*POWER($B$1,A260)</f>
        <v>1.9603055962338332E+16</v>
      </c>
      <c r="G260" s="8">
        <f>F260/(B260*C260*E259)</f>
        <v>435.38903962890782</v>
      </c>
      <c r="H260" s="4">
        <v>230</v>
      </c>
      <c r="I260" s="11">
        <f>J$28*H260</f>
        <v>230</v>
      </c>
      <c r="J260">
        <v>3</v>
      </c>
      <c r="L260" s="3">
        <f>J260*L259</f>
        <v>11078796583.895039</v>
      </c>
      <c r="M260" s="3">
        <f>N$28*POWER($B$1,H260)</f>
        <v>703687441776650.75</v>
      </c>
      <c r="N260" s="8">
        <f>M260/(I260*J260*L259)</f>
        <v>276.15911107779993</v>
      </c>
      <c r="O260">
        <v>203</v>
      </c>
      <c r="P260" s="11">
        <f>Q$55*O260</f>
        <v>203</v>
      </c>
      <c r="Q260">
        <v>1</v>
      </c>
      <c r="S260" s="3">
        <f>Q260*S259</f>
        <v>230808262.16447997</v>
      </c>
      <c r="T260" s="3">
        <f>U$55*POWER($B$1,O260)</f>
        <v>16665479892909.199</v>
      </c>
      <c r="U260" s="8">
        <f>T260/(P260*Q260*S259)</f>
        <v>355.68900044439658</v>
      </c>
      <c r="V260">
        <v>177</v>
      </c>
      <c r="W260" s="11">
        <f>X$81*V260</f>
        <v>177</v>
      </c>
      <c r="X260">
        <v>1</v>
      </c>
      <c r="Z260" s="3">
        <f>X260*Z259</f>
        <v>4808505.4617599994</v>
      </c>
      <c r="AA260" s="3">
        <f>AB$81*POWER($B$1,V260)</f>
        <v>453379465886.63477</v>
      </c>
      <c r="AB260" s="8">
        <f>AA260/(W260*X260*Z259)</f>
        <v>532.69481117039129</v>
      </c>
      <c r="AC260">
        <v>154</v>
      </c>
      <c r="AD260" s="11">
        <f>AE$104*AC260</f>
        <v>154</v>
      </c>
      <c r="AE260">
        <v>1</v>
      </c>
      <c r="AG260" s="3">
        <f>AE260*AG259</f>
        <v>400708.78847999999</v>
      </c>
      <c r="AH260" s="3">
        <f>AI$104*POWER($B$1,AC260)</f>
        <v>18694930994.356346</v>
      </c>
      <c r="AI260" s="8">
        <f>AH260/(AD260*AE260*AG259)</f>
        <v>302.95231673853789</v>
      </c>
      <c r="AJ260">
        <v>121</v>
      </c>
      <c r="AK260" s="11">
        <f>AL$137*AJ260</f>
        <v>121</v>
      </c>
      <c r="AL260">
        <v>2</v>
      </c>
      <c r="AM260" t="s">
        <v>31</v>
      </c>
      <c r="AN260" s="3">
        <f>AL260*AN259</f>
        <v>14819.112000000001</v>
      </c>
      <c r="AO260" s="3">
        <f>AP$137*POWER($B$1,AJ260)</f>
        <v>192719604.20630097</v>
      </c>
      <c r="AP260" s="8">
        <f>AO260/(AK260*AL260*AN259)</f>
        <v>107.47769513483443</v>
      </c>
      <c r="AQ260">
        <v>89</v>
      </c>
      <c r="AR260" s="11">
        <f>AS$169*AQ260</f>
        <v>89</v>
      </c>
      <c r="AS260">
        <v>1</v>
      </c>
      <c r="AU260" s="3">
        <f>AS260*AU259</f>
        <v>132.3135</v>
      </c>
      <c r="AV260" s="3">
        <f>AW$169*POWER($B$1,AQ260)</f>
        <v>2282096.0686470056</v>
      </c>
      <c r="AW260" s="8">
        <f>AV260/(AR260*AS260*AU259)</f>
        <v>193.79374637661547</v>
      </c>
      <c r="AX260">
        <v>51</v>
      </c>
      <c r="AY260" s="11">
        <f>AZ$207*AX260</f>
        <v>51</v>
      </c>
      <c r="AZ260">
        <v>1</v>
      </c>
      <c r="BB260" s="3">
        <f>AZ260*BB259</f>
        <v>13.612500000000001</v>
      </c>
      <c r="BC260" s="3">
        <f>BD$207*POWER($B$1,AX260)</f>
        <v>11762.671155169679</v>
      </c>
      <c r="BD260" s="8">
        <f>BC260/(AY260*AZ260*BB259)</f>
        <v>16.943295565522863</v>
      </c>
      <c r="BE260">
        <v>15</v>
      </c>
      <c r="BF260" s="11">
        <f>BG$243*BE260</f>
        <v>15</v>
      </c>
      <c r="BG260">
        <v>1</v>
      </c>
      <c r="BI260" s="3">
        <f>BG260*BI259</f>
        <v>1.5</v>
      </c>
      <c r="BJ260" s="3">
        <f>BK$243*POWER($B$1,BE260)</f>
        <v>80.000000000000071</v>
      </c>
      <c r="BK260" s="8">
        <f>BJ260/(BF260*BG260*BI259)</f>
        <v>3.5555555555555589</v>
      </c>
    </row>
    <row r="261" spans="1:63">
      <c r="A261">
        <v>255</v>
      </c>
      <c r="B261" s="11">
        <f>C$4*A261</f>
        <v>255</v>
      </c>
      <c r="C261">
        <v>1</v>
      </c>
      <c r="E261" s="3">
        <f>C261*E260</f>
        <v>177260745342.32062</v>
      </c>
      <c r="F261" s="3">
        <f>G$4*POWER($B$1,A261)</f>
        <v>2.2517998136852864E+16</v>
      </c>
      <c r="G261" s="8">
        <f>F261/(B261*C261*E260)</f>
        <v>498.16937684622826</v>
      </c>
      <c r="H261">
        <v>231</v>
      </c>
      <c r="I261" s="11">
        <f>J$28*H261</f>
        <v>231</v>
      </c>
      <c r="J261">
        <v>1</v>
      </c>
      <c r="L261" s="3">
        <f>J261*L260</f>
        <v>11078796583.895039</v>
      </c>
      <c r="M261" s="3">
        <f>N$28*POWER($B$1,H261)</f>
        <v>808324606800910.75</v>
      </c>
      <c r="N261" s="8">
        <f>M261/(I261*J261*L260)</f>
        <v>315.8502546358348</v>
      </c>
      <c r="O261">
        <v>204</v>
      </c>
      <c r="P261" s="11">
        <f>Q$55*O261</f>
        <v>204</v>
      </c>
      <c r="Q261">
        <v>1</v>
      </c>
      <c r="S261" s="3">
        <f>Q261*S260</f>
        <v>230808262.16447997</v>
      </c>
      <c r="T261" s="3">
        <f>U$55*POWER($B$1,O261)</f>
        <v>19143609338220.965</v>
      </c>
      <c r="U261" s="8">
        <f>T261/(P261*Q261*S260)</f>
        <v>406.57652965346404</v>
      </c>
      <c r="V261">
        <v>178</v>
      </c>
      <c r="W261" s="11">
        <f>X$81*V261</f>
        <v>178</v>
      </c>
      <c r="X261">
        <v>1</v>
      </c>
      <c r="Z261" s="3">
        <f>X261*Z260</f>
        <v>4808505.4617599994</v>
      </c>
      <c r="AA261" s="3">
        <f>AB$81*POWER($B$1,V261)</f>
        <v>520796246653.41174</v>
      </c>
      <c r="AB261" s="8">
        <f>AA261/(W261*X261*Z260)</f>
        <v>608.46798109729548</v>
      </c>
      <c r="AC261">
        <v>155</v>
      </c>
      <c r="AD261" s="11">
        <f>AE$104*AC261</f>
        <v>155</v>
      </c>
      <c r="AE261">
        <v>1</v>
      </c>
      <c r="AG261" s="3">
        <f>AE261*AG260</f>
        <v>400708.78847999999</v>
      </c>
      <c r="AH261" s="3">
        <f>AI$104*POWER($B$1,AC261)</f>
        <v>21474836480.000221</v>
      </c>
      <c r="AI261" s="8">
        <f>AH261/(AD261*AE261*AG260)</f>
        <v>345.75566124861473</v>
      </c>
      <c r="AJ261">
        <v>122</v>
      </c>
      <c r="AK261" s="11">
        <f>AL$137*AJ261</f>
        <v>122</v>
      </c>
      <c r="AL261">
        <v>1</v>
      </c>
      <c r="AN261" s="3">
        <f>AL261*AN260</f>
        <v>14819.112000000001</v>
      </c>
      <c r="AO261" s="3">
        <f>AP$137*POWER($B$1,AJ261)</f>
        <v>221376692.32745752</v>
      </c>
      <c r="AP261" s="8">
        <f>AO261/(AK261*AL261*AN260)</f>
        <v>122.44748888222222</v>
      </c>
      <c r="AQ261" s="4">
        <v>90</v>
      </c>
      <c r="AR261" s="11">
        <f>AS$169*AQ261</f>
        <v>90</v>
      </c>
      <c r="AS261">
        <v>3.5</v>
      </c>
      <c r="AU261" s="3">
        <f>AS261*AU260</f>
        <v>463.09725000000003</v>
      </c>
      <c r="AV261" s="3">
        <f>AW$169*POWER($B$1,AQ261)</f>
        <v>2621440.0000000158</v>
      </c>
      <c r="AW261" s="8">
        <f>AV261/(AR261*AS261*AU260)</f>
        <v>62.896316294495996</v>
      </c>
      <c r="AX261">
        <v>52</v>
      </c>
      <c r="AY261" s="11">
        <f>AZ$207*AX261</f>
        <v>52</v>
      </c>
      <c r="AZ261">
        <v>1</v>
      </c>
      <c r="BB261" s="3">
        <f>AZ261*BB260</f>
        <v>13.612500000000001</v>
      </c>
      <c r="BC261" s="3">
        <f>BD$207*POWER($B$1,AX261)</f>
        <v>13511.761006314484</v>
      </c>
      <c r="BD261" s="8">
        <f>BC261/(AY261*AZ261*BB260)</f>
        <v>19.088452364645736</v>
      </c>
      <c r="BE261">
        <v>16</v>
      </c>
      <c r="BF261" s="11">
        <f>BG$243*BE261</f>
        <v>16</v>
      </c>
      <c r="BG261">
        <v>1</v>
      </c>
      <c r="BI261" s="3">
        <f>BG261*BI260</f>
        <v>1.5</v>
      </c>
      <c r="BJ261" s="3">
        <f>BK$243*POWER($B$1,BE261)</f>
        <v>91.89586839976289</v>
      </c>
      <c r="BK261" s="8">
        <f>BJ261/(BF261*BG261*BI260)</f>
        <v>3.8289945166567869</v>
      </c>
    </row>
    <row r="262" spans="1:63">
      <c r="A262">
        <v>256</v>
      </c>
      <c r="B262" s="11">
        <f>C$4*A262</f>
        <v>256</v>
      </c>
      <c r="C262">
        <v>1</v>
      </c>
      <c r="E262" s="3">
        <f>C262*E261</f>
        <v>177260745342.32062</v>
      </c>
      <c r="F262" s="3">
        <f>G$4*POWER($B$1,A262)</f>
        <v>2.5866387417629184E+16</v>
      </c>
      <c r="G262" s="8">
        <f>F262/(B262*C262*E261)</f>
        <v>570.01100641310904</v>
      </c>
      <c r="H262">
        <v>232</v>
      </c>
      <c r="I262" s="11">
        <f>J$28*H262</f>
        <v>232</v>
      </c>
      <c r="J262">
        <v>1</v>
      </c>
      <c r="L262" s="3">
        <f>J262*L261</f>
        <v>11078796583.895039</v>
      </c>
      <c r="M262" s="3">
        <f>N$28*POWER($B$1,H262)</f>
        <v>928521146135831.37</v>
      </c>
      <c r="N262" s="8">
        <f>M262/(I262*J262*L261)</f>
        <v>361.25280297762305</v>
      </c>
      <c r="O262">
        <v>205</v>
      </c>
      <c r="P262" s="11">
        <f>Q$55*O262</f>
        <v>205</v>
      </c>
      <c r="Q262">
        <v>1</v>
      </c>
      <c r="S262" s="3">
        <f>Q262*S261</f>
        <v>230808262.16447997</v>
      </c>
      <c r="T262" s="3">
        <f>U$55*POWER($B$1,O262)</f>
        <v>21990232555520.305</v>
      </c>
      <c r="U262" s="8">
        <f>T262/(P262*Q262*S261)</f>
        <v>464.75557717971151</v>
      </c>
      <c r="V262">
        <v>179</v>
      </c>
      <c r="W262" s="11">
        <f>X$81*V262</f>
        <v>179</v>
      </c>
      <c r="X262">
        <v>1</v>
      </c>
      <c r="Z262" s="3">
        <f>X262*Z261</f>
        <v>4808505.4617599994</v>
      </c>
      <c r="AA262" s="3">
        <f>AB$81*POWER($B$1,V262)</f>
        <v>598237791819.40417</v>
      </c>
      <c r="AB262" s="8">
        <f>AA262/(W262*X262*Z261)</f>
        <v>695.04144175396539</v>
      </c>
      <c r="AC262">
        <v>156</v>
      </c>
      <c r="AD262" s="11">
        <f>AE$104*AC262</f>
        <v>156</v>
      </c>
      <c r="AE262">
        <v>1</v>
      </c>
      <c r="AG262" s="3">
        <f>AE262*AG261</f>
        <v>400708.78847999999</v>
      </c>
      <c r="AH262" s="3">
        <f>AI$104*POWER($B$1,AC262)</f>
        <v>24668109338.406578</v>
      </c>
      <c r="AI262" s="8">
        <f>AH262/(AD262*AE262*AG261)</f>
        <v>394.62300443984208</v>
      </c>
      <c r="AJ262">
        <v>123</v>
      </c>
      <c r="AK262" s="11">
        <f>AL$137*AJ262</f>
        <v>123</v>
      </c>
      <c r="AL262">
        <v>1</v>
      </c>
      <c r="AN262" s="3">
        <f>AL262*AN261</f>
        <v>14819.112000000001</v>
      </c>
      <c r="AO262" s="3">
        <f>AP$137*POWER($B$1,AJ262)</f>
        <v>254295042.31123522</v>
      </c>
      <c r="AP262" s="8">
        <f>AO262/(AK262*AL262*AN261)</f>
        <v>139.5116906049449</v>
      </c>
      <c r="AQ262">
        <v>91</v>
      </c>
      <c r="AR262" s="11">
        <f>AS$169*AQ262</f>
        <v>91</v>
      </c>
      <c r="AS262">
        <v>1</v>
      </c>
      <c r="AU262" s="3">
        <f>AS262*AU261</f>
        <v>463.09725000000003</v>
      </c>
      <c r="AV262" s="3">
        <f>AW$169*POWER($B$1,AQ262)</f>
        <v>3011243.8157234453</v>
      </c>
      <c r="AW262" s="8">
        <f>AV262/(AR262*AS262*AU261)</f>
        <v>71.454951161071065</v>
      </c>
      <c r="AX262">
        <v>53</v>
      </c>
      <c r="AY262" s="11">
        <f>AZ$207*AX262</f>
        <v>53</v>
      </c>
      <c r="AZ262">
        <v>1</v>
      </c>
      <c r="BB262" s="3">
        <f>AZ262*BB261</f>
        <v>13.612500000000001</v>
      </c>
      <c r="BC262" s="3">
        <f>BD$207*POWER($B$1,AX262)</f>
        <v>15520.93764106653</v>
      </c>
      <c r="BD262" s="8">
        <f>BC262/(AY262*AZ262*BB261)</f>
        <v>21.513159230128423</v>
      </c>
      <c r="BE262">
        <v>17</v>
      </c>
      <c r="BF262" s="11">
        <f>BG$243*BE262</f>
        <v>17</v>
      </c>
      <c r="BG262">
        <v>1</v>
      </c>
      <c r="BI262" s="3">
        <f>BG262*BI261</f>
        <v>1.5</v>
      </c>
      <c r="BJ262" s="3">
        <f>BK$243*POWER($B$1,BE262)</f>
        <v>105.56063286183166</v>
      </c>
      <c r="BK262" s="8">
        <f>BJ262/(BF262*BG262*BI261)</f>
        <v>4.1396326612483003</v>
      </c>
    </row>
    <row r="263" spans="1:63">
      <c r="A263">
        <v>257</v>
      </c>
      <c r="B263" s="11">
        <f>C$4*A263</f>
        <v>257</v>
      </c>
      <c r="C263">
        <v>1</v>
      </c>
      <c r="E263" s="3">
        <f>C263*E262</f>
        <v>177260745342.32062</v>
      </c>
      <c r="F263" s="3">
        <f>G$4*POWER($B$1,A263)</f>
        <v>2.9712676676346648E+16</v>
      </c>
      <c r="G263" s="8">
        <f>F263/(B263*C263*E262)</f>
        <v>652.222959461546</v>
      </c>
      <c r="H263">
        <v>233</v>
      </c>
      <c r="I263" s="11">
        <f>J$28*H263</f>
        <v>233</v>
      </c>
      <c r="J263">
        <v>1</v>
      </c>
      <c r="L263" s="3">
        <f>J263*L262</f>
        <v>11078796583.895039</v>
      </c>
      <c r="M263" s="3">
        <f>N$28*POWER($B$1,H263)</f>
        <v>1066590713146191.2</v>
      </c>
      <c r="N263" s="8">
        <f>M263/(I263*J263*L262)</f>
        <v>413.1895112458522</v>
      </c>
      <c r="O263">
        <v>206</v>
      </c>
      <c r="P263" s="11">
        <f>Q$55*O263</f>
        <v>206</v>
      </c>
      <c r="Q263">
        <v>1</v>
      </c>
      <c r="S263" s="3">
        <f>Q263*S262</f>
        <v>230808262.16447997</v>
      </c>
      <c r="T263" s="3">
        <f>U$55*POWER($B$1,O263)</f>
        <v>25260143962528.414</v>
      </c>
      <c r="U263" s="8">
        <f>T263/(P263*Q263*S262)</f>
        <v>531.27239432677936</v>
      </c>
      <c r="V263" s="4">
        <v>180</v>
      </c>
      <c r="W263" s="11">
        <f>X$81*V263</f>
        <v>180</v>
      </c>
      <c r="X263">
        <v>4</v>
      </c>
      <c r="Z263" s="3">
        <f>X263*Z262</f>
        <v>19234021.847039998</v>
      </c>
      <c r="AA263" s="3">
        <f>AB$81*POWER($B$1,V263)</f>
        <v>687194767360.0083</v>
      </c>
      <c r="AB263" s="8">
        <f>AA263/(W263*X263*Z262)</f>
        <v>198.48936108716811</v>
      </c>
      <c r="AC263">
        <v>157</v>
      </c>
      <c r="AD263" s="11">
        <f>AE$104*AC263</f>
        <v>157</v>
      </c>
      <c r="AE263">
        <v>1</v>
      </c>
      <c r="AG263" s="3">
        <f>AE263*AG262</f>
        <v>400708.78847999999</v>
      </c>
      <c r="AH263" s="3">
        <f>AI$104*POWER($B$1,AC263)</f>
        <v>28336216617.914635</v>
      </c>
      <c r="AI263" s="8">
        <f>AH263/(AD263*AE263*AG262)</f>
        <v>450.41551708833981</v>
      </c>
      <c r="AJ263">
        <v>124</v>
      </c>
      <c r="AK263" s="11">
        <f>AL$137*AJ263</f>
        <v>124</v>
      </c>
      <c r="AL263">
        <v>1</v>
      </c>
      <c r="AN263" s="3">
        <f>AL263*AN262</f>
        <v>14819.112000000001</v>
      </c>
      <c r="AO263" s="3">
        <f>AP$137*POWER($B$1,AJ263)</f>
        <v>292108296.78681737</v>
      </c>
      <c r="AP263" s="8">
        <f>AO263/(AK263*AL263*AN262)</f>
        <v>158.96445555316879</v>
      </c>
      <c r="AQ263">
        <v>92</v>
      </c>
      <c r="AR263" s="11">
        <f>AS$169*AQ263</f>
        <v>92</v>
      </c>
      <c r="AS263">
        <v>1</v>
      </c>
      <c r="AU263" s="3">
        <f>AS263*AU262</f>
        <v>463.09725000000003</v>
      </c>
      <c r="AV263" s="3">
        <f>AW$169*POWER($B$1,AQ263)</f>
        <v>3459010.8176165172</v>
      </c>
      <c r="AW263" s="8">
        <f>AV263/(AR263*AS263*AU262)</f>
        <v>81.18800893277762</v>
      </c>
      <c r="AX263">
        <v>54</v>
      </c>
      <c r="AY263" s="11">
        <f>AZ$207*AX263</f>
        <v>54</v>
      </c>
      <c r="AZ263">
        <v>1</v>
      </c>
      <c r="BB263" s="3">
        <f>AZ263*BB262</f>
        <v>13.612500000000001</v>
      </c>
      <c r="BC263" s="3">
        <f>BD$207*POWER($B$1,AX263)</f>
        <v>17828.875536304684</v>
      </c>
      <c r="BD263" s="8">
        <f>BC263/(AY263*AZ263*BB262)</f>
        <v>24.254498569948215</v>
      </c>
      <c r="BE263">
        <v>18</v>
      </c>
      <c r="BF263" s="11">
        <f>BG$243*BE263</f>
        <v>18</v>
      </c>
      <c r="BG263">
        <v>1</v>
      </c>
      <c r="BI263" s="3">
        <f>BG263*BI262</f>
        <v>1.5</v>
      </c>
      <c r="BJ263" s="3">
        <f>BK$243*POWER($B$1,BE263)</f>
        <v>121.25732532083198</v>
      </c>
      <c r="BK263" s="8">
        <f>BJ263/(BF263*BG263*BI262)</f>
        <v>4.4910120489197034</v>
      </c>
    </row>
    <row r="264" spans="1:63">
      <c r="A264">
        <v>258</v>
      </c>
      <c r="B264" s="11">
        <f>C$4*A264</f>
        <v>258</v>
      </c>
      <c r="C264">
        <v>1</v>
      </c>
      <c r="E264" s="3">
        <f>C264*E263</f>
        <v>177260745342.32062</v>
      </c>
      <c r="F264" s="3">
        <f>G$4*POWER($B$1,A264)</f>
        <v>3.4130902820678168E+16</v>
      </c>
      <c r="G264" s="8">
        <f>F264/(B264*C264*E263)</f>
        <v>746.3035358161527</v>
      </c>
      <c r="H264">
        <v>234</v>
      </c>
      <c r="I264" s="11">
        <f>J$28*H264</f>
        <v>234</v>
      </c>
      <c r="J264">
        <v>1</v>
      </c>
      <c r="L264" s="3">
        <f>J264*L263</f>
        <v>11078796583.895039</v>
      </c>
      <c r="M264" s="3">
        <f>N$28*POWER($B$1,H264)</f>
        <v>1225190997646144.2</v>
      </c>
      <c r="N264" s="8">
        <f>M264/(I264*J264*L263)</f>
        <v>472.60177805872843</v>
      </c>
      <c r="O264">
        <v>207</v>
      </c>
      <c r="P264" s="11">
        <f>Q$55*O264</f>
        <v>207</v>
      </c>
      <c r="Q264">
        <v>1</v>
      </c>
      <c r="S264" s="3">
        <f>Q264*S263</f>
        <v>230808262.16447997</v>
      </c>
      <c r="T264" s="3">
        <f>U$55*POWER($B$1,O264)</f>
        <v>29016285816744.68</v>
      </c>
      <c r="U264" s="8">
        <f>T264/(P264*Q264*S263)</f>
        <v>607.32355283194488</v>
      </c>
      <c r="V264">
        <v>181</v>
      </c>
      <c r="W264" s="11">
        <f>X$81*V264</f>
        <v>181</v>
      </c>
      <c r="X264">
        <v>1</v>
      </c>
      <c r="Z264" s="3">
        <f>X264*Z263</f>
        <v>19234021.847039998</v>
      </c>
      <c r="AA264" s="3">
        <f>AB$81*POWER($B$1,V264)</f>
        <v>789379498829.01172</v>
      </c>
      <c r="AB264" s="8">
        <f>AA264/(W264*X264*Z263)</f>
        <v>226.74470973339032</v>
      </c>
      <c r="AC264">
        <v>158</v>
      </c>
      <c r="AD264" s="11">
        <f>AE$104*AC264</f>
        <v>158</v>
      </c>
      <c r="AE264">
        <v>1</v>
      </c>
      <c r="AG264" s="3">
        <f>AE264*AG263</f>
        <v>400708.78847999999</v>
      </c>
      <c r="AH264" s="3">
        <f>AI$104*POWER($B$1,AC264)</f>
        <v>32549765415.838181</v>
      </c>
      <c r="AI264" s="8">
        <f>AH264/(AD264*AE264*AG263)</f>
        <v>514.11693339549879</v>
      </c>
      <c r="AJ264">
        <v>125</v>
      </c>
      <c r="AK264" s="11">
        <f>AL$137*AJ264</f>
        <v>125</v>
      </c>
      <c r="AL264">
        <v>1</v>
      </c>
      <c r="AN264" s="3">
        <f>AL264*AN263</f>
        <v>14819.112000000001</v>
      </c>
      <c r="AO264" s="3">
        <f>AP$137*POWER($B$1,AJ264)</f>
        <v>335544320.00000274</v>
      </c>
      <c r="AP264" s="8">
        <f>AO264/(AK264*AL264*AN263)</f>
        <v>181.14139092814884</v>
      </c>
      <c r="AQ264">
        <v>93</v>
      </c>
      <c r="AR264" s="11">
        <f>AS$169*AQ264</f>
        <v>93</v>
      </c>
      <c r="AS264">
        <v>1</v>
      </c>
      <c r="AU264" s="3">
        <f>AS264*AU263</f>
        <v>463.09725000000003</v>
      </c>
      <c r="AV264" s="3">
        <f>AW$169*POWER($B$1,AQ264)</f>
        <v>3973360.0361130429</v>
      </c>
      <c r="AW264" s="8">
        <f>AV264/(AR264*AS264*AU263)</f>
        <v>92.257730883914988</v>
      </c>
      <c r="AX264">
        <v>55</v>
      </c>
      <c r="AY264" s="11">
        <f>AZ$207*AX264</f>
        <v>55</v>
      </c>
      <c r="AZ264">
        <v>1</v>
      </c>
      <c r="BB264" s="3">
        <f>AZ264*BB263</f>
        <v>13.612500000000001</v>
      </c>
      <c r="BC264" s="3">
        <f>BD$207*POWER($B$1,AX264)</f>
        <v>20480.000000000076</v>
      </c>
      <c r="BD264" s="8">
        <f>BC264/(AY264*AZ264*BB263)</f>
        <v>27.354537106603324</v>
      </c>
      <c r="BE264">
        <v>19</v>
      </c>
      <c r="BF264" s="11">
        <f>BG$243*BE264</f>
        <v>19</v>
      </c>
      <c r="BG264">
        <v>1</v>
      </c>
      <c r="BI264" s="3">
        <f>BG264*BI263</f>
        <v>1.5</v>
      </c>
      <c r="BJ264" s="3">
        <f>BK$243*POWER($B$1,BE264)</f>
        <v>139.28809012738003</v>
      </c>
      <c r="BK264" s="8">
        <f>BJ264/(BF264*BG264*BI263)</f>
        <v>4.8873014079782466</v>
      </c>
    </row>
    <row r="265" spans="1:63">
      <c r="A265">
        <v>259</v>
      </c>
      <c r="B265" s="11">
        <f>C$4*A265</f>
        <v>259</v>
      </c>
      <c r="C265">
        <v>1</v>
      </c>
      <c r="E265" s="3">
        <f>C265*E264</f>
        <v>177260745342.32062</v>
      </c>
      <c r="F265" s="3">
        <f>G$4*POWER($B$1,A265)</f>
        <v>3.920611192467668E+16</v>
      </c>
      <c r="G265" s="8">
        <f>F265/(B265*C265*E264)</f>
        <v>853.9676916273562</v>
      </c>
      <c r="H265">
        <v>235</v>
      </c>
      <c r="I265" s="11">
        <f>J$28*H265</f>
        <v>235</v>
      </c>
      <c r="J265">
        <v>1</v>
      </c>
      <c r="L265" s="3">
        <f>J265*L264</f>
        <v>11078796583.895039</v>
      </c>
      <c r="M265" s="3">
        <f>N$28*POWER($B$1,H265)</f>
        <v>1407374883553302.2</v>
      </c>
      <c r="N265" s="8">
        <f>M265/(I265*J265*L264)</f>
        <v>540.56677062037465</v>
      </c>
      <c r="O265">
        <v>208</v>
      </c>
      <c r="P265" s="11">
        <f>Q$55*O265</f>
        <v>208</v>
      </c>
      <c r="Q265">
        <v>1</v>
      </c>
      <c r="S265" s="3">
        <f>Q265*S264</f>
        <v>230808262.16447997</v>
      </c>
      <c r="T265" s="3">
        <f>U$55*POWER($B$1,O265)</f>
        <v>33330959785818.414</v>
      </c>
      <c r="U265" s="8">
        <f>T265/(P265*Q265*S264)</f>
        <v>694.27756817512045</v>
      </c>
      <c r="V265">
        <v>182</v>
      </c>
      <c r="W265" s="11">
        <f>X$81*V265</f>
        <v>182</v>
      </c>
      <c r="X265">
        <v>1</v>
      </c>
      <c r="Z265" s="3">
        <f>X265*Z264</f>
        <v>19234021.847039998</v>
      </c>
      <c r="AA265" s="3">
        <f>AB$81*POWER($B$1,V265)</f>
        <v>906758931773.26965</v>
      </c>
      <c r="AB265" s="8">
        <f>AA265/(W265*X265*Z264)</f>
        <v>259.03016916802</v>
      </c>
      <c r="AC265">
        <v>159</v>
      </c>
      <c r="AD265" s="11">
        <f>AE$104*AC265</f>
        <v>159</v>
      </c>
      <c r="AE265">
        <v>1</v>
      </c>
      <c r="AG265" s="3">
        <f>AE265*AG264</f>
        <v>400708.78847999999</v>
      </c>
      <c r="AH265" s="3">
        <f>AI$104*POWER($B$1,AC265)</f>
        <v>37389861988.712708</v>
      </c>
      <c r="AI265" s="8">
        <f>AH265/(AD265*AE265*AG264)</f>
        <v>586.85102865075294</v>
      </c>
      <c r="AJ265">
        <v>126</v>
      </c>
      <c r="AK265" s="11">
        <f>AL$137*AJ265</f>
        <v>126</v>
      </c>
      <c r="AL265">
        <v>1</v>
      </c>
      <c r="AN265" s="3">
        <f>AL265*AN264</f>
        <v>14819.112000000001</v>
      </c>
      <c r="AO265" s="3">
        <f>AP$137*POWER($B$1,AJ265)</f>
        <v>385439208.41260195</v>
      </c>
      <c r="AP265" s="8">
        <f>AO265/(AK265*AL265*AN264)</f>
        <v>206.42541446531692</v>
      </c>
      <c r="AQ265">
        <v>94</v>
      </c>
      <c r="AR265" s="11">
        <f>AS$169*AQ265</f>
        <v>94</v>
      </c>
      <c r="AS265">
        <v>1</v>
      </c>
      <c r="AU265" s="3">
        <f>AS265*AU264</f>
        <v>463.09725000000003</v>
      </c>
      <c r="AV265" s="3">
        <f>AW$169*POWER($B$1,AQ265)</f>
        <v>4564192.1372940112</v>
      </c>
      <c r="AW265" s="8">
        <f>AV265/(AR265*AS265*AU264)</f>
        <v>104.84889621591959</v>
      </c>
      <c r="AX265">
        <v>56</v>
      </c>
      <c r="AY265" s="11">
        <f>AZ$207*AX265</f>
        <v>56</v>
      </c>
      <c r="AZ265">
        <v>1</v>
      </c>
      <c r="BB265" s="3">
        <f>AZ265*BB264</f>
        <v>13.612500000000001</v>
      </c>
      <c r="BC265" s="3">
        <f>BD$207*POWER($B$1,AX265)</f>
        <v>23525.342310339365</v>
      </c>
      <c r="BD265" s="8">
        <f>BC265/(AY265*AZ265*BB264)</f>
        <v>30.861002637202365</v>
      </c>
      <c r="BE265" s="4">
        <v>20</v>
      </c>
      <c r="BF265" s="11">
        <f>BG$243*BE265</f>
        <v>20</v>
      </c>
      <c r="BG265">
        <v>1.21</v>
      </c>
      <c r="BH265" t="s">
        <v>36</v>
      </c>
      <c r="BI265" s="3">
        <f>BG265*BI264</f>
        <v>1.8149999999999999</v>
      </c>
      <c r="BJ265" s="3">
        <f>BK$243*POWER($B$1,BE265)</f>
        <v>160.00000000000023</v>
      </c>
      <c r="BK265" s="8">
        <f>BJ265/(BF265*BG265*BI264)</f>
        <v>4.4077134986225959</v>
      </c>
    </row>
    <row r="266" spans="1:63">
      <c r="A266" s="4">
        <v>260</v>
      </c>
      <c r="B266" s="11">
        <f>C$4*A266</f>
        <v>260</v>
      </c>
      <c r="C266">
        <v>3</v>
      </c>
      <c r="E266" s="3">
        <f>C266*E265</f>
        <v>531782236026.96185</v>
      </c>
      <c r="F266" s="3">
        <f>G$4*POWER($B$1,A266)</f>
        <v>4.5035996273705744E+16</v>
      </c>
      <c r="G266" s="8">
        <f>F266/(B266*C266*E265)</f>
        <v>325.72613101484166</v>
      </c>
      <c r="H266">
        <v>236</v>
      </c>
      <c r="I266" s="11">
        <f>J$28*H266</f>
        <v>236</v>
      </c>
      <c r="J266">
        <v>1</v>
      </c>
      <c r="L266" s="3">
        <f>J266*L265</f>
        <v>11078796583.895039</v>
      </c>
      <c r="M266" s="3">
        <f>N$28*POWER($B$1,H266)</f>
        <v>1616649213601822.2</v>
      </c>
      <c r="N266" s="8">
        <f>M266/(I266*J266*L265)</f>
        <v>618.31702390574469</v>
      </c>
      <c r="O266">
        <v>209</v>
      </c>
      <c r="P266" s="11">
        <f>Q$55*O266</f>
        <v>209</v>
      </c>
      <c r="Q266">
        <v>1</v>
      </c>
      <c r="S266" s="3">
        <f>Q266*S265</f>
        <v>230808262.16447997</v>
      </c>
      <c r="T266" s="3">
        <f>U$55*POWER($B$1,O266)</f>
        <v>38287218676441.945</v>
      </c>
      <c r="U266" s="8">
        <f>T266/(P266*Q266*S265)</f>
        <v>793.69963683547087</v>
      </c>
      <c r="V266">
        <v>183</v>
      </c>
      <c r="W266" s="11">
        <f>X$81*V266</f>
        <v>183</v>
      </c>
      <c r="X266">
        <v>1</v>
      </c>
      <c r="Z266" s="3">
        <f>X266*Z265</f>
        <v>19234021.847039998</v>
      </c>
      <c r="AA266" s="3">
        <f>AB$81*POWER($B$1,V266)</f>
        <v>1041592493306.8239</v>
      </c>
      <c r="AB266" s="8">
        <f>AA266/(W266*X266*Z265)</f>
        <v>295.92158643529683</v>
      </c>
      <c r="AC266" s="4">
        <v>160</v>
      </c>
      <c r="AD266" s="11">
        <f>AE$104*AC266</f>
        <v>160</v>
      </c>
      <c r="AE266">
        <v>4</v>
      </c>
      <c r="AG266" s="3">
        <f>AE266*AG265</f>
        <v>1602835.15392</v>
      </c>
      <c r="AH266" s="3">
        <f>AI$104*POWER($B$1,AC266)</f>
        <v>42949672960.000458</v>
      </c>
      <c r="AI266" s="8">
        <f>AH266/(AD266*AE266*AG265)</f>
        <v>167.47539841729781</v>
      </c>
      <c r="AJ266">
        <v>127</v>
      </c>
      <c r="AK266" s="11">
        <f>AL$137*AJ266</f>
        <v>127</v>
      </c>
      <c r="AL266">
        <v>1</v>
      </c>
      <c r="AN266" s="3">
        <f>AL266*AN265</f>
        <v>14819.112000000001</v>
      </c>
      <c r="AO266" s="3">
        <f>AP$137*POWER($B$1,AJ266)</f>
        <v>442753384.65491527</v>
      </c>
      <c r="AP266" s="8">
        <f>AO266/(AK266*AL266*AN265)</f>
        <v>235.25344320678926</v>
      </c>
      <c r="AQ266">
        <v>95</v>
      </c>
      <c r="AR266" s="11">
        <f>AS$169*AQ266</f>
        <v>95</v>
      </c>
      <c r="AS266">
        <v>1</v>
      </c>
      <c r="AU266" s="3">
        <f>AS266*AU265</f>
        <v>463.09725000000003</v>
      </c>
      <c r="AV266" s="3">
        <f>AW$169*POWER($B$1,AQ266)</f>
        <v>5242880.0000000335</v>
      </c>
      <c r="AW266" s="8">
        <f>AV266/(AR266*AS266*AU265)</f>
        <v>119.17196771588719</v>
      </c>
      <c r="AX266">
        <v>57</v>
      </c>
      <c r="AY266" s="11">
        <f>AZ$207*AX266</f>
        <v>57</v>
      </c>
      <c r="AZ266">
        <v>1</v>
      </c>
      <c r="BB266" s="3">
        <f>AZ266*BB265</f>
        <v>13.612500000000001</v>
      </c>
      <c r="BC266" s="3">
        <f>BD$207*POWER($B$1,AX266)</f>
        <v>27023.522012628982</v>
      </c>
      <c r="BD266" s="8">
        <f>BC266/(AY266*AZ266*BB265)</f>
        <v>34.828053437248379</v>
      </c>
      <c r="BE266">
        <v>21</v>
      </c>
      <c r="BF266" s="11">
        <f>BG$243*BE266</f>
        <v>21</v>
      </c>
      <c r="BG266">
        <v>1</v>
      </c>
      <c r="BI266" s="3">
        <f>BG266*BI265</f>
        <v>1.8149999999999999</v>
      </c>
      <c r="BJ266" s="3">
        <f>BK$243*POWER($B$1,BE266)</f>
        <v>183.79173679952584</v>
      </c>
      <c r="BK266" s="8">
        <f>BJ266/(BF266*BG266*BI265)</f>
        <v>4.8220316620628578</v>
      </c>
    </row>
    <row r="267" spans="1:63">
      <c r="A267">
        <v>261</v>
      </c>
      <c r="B267" s="11">
        <f>C$4*A267</f>
        <v>261</v>
      </c>
      <c r="C267">
        <v>1</v>
      </c>
      <c r="E267" s="3">
        <f>C267*E266</f>
        <v>531782236026.96185</v>
      </c>
      <c r="F267" s="3">
        <f>G$4*POWER($B$1,A267)</f>
        <v>5.1732774835258384E+16</v>
      </c>
      <c r="G267" s="8">
        <f>F267/(B267*C267*E266)</f>
        <v>372.72750355493218</v>
      </c>
      <c r="H267">
        <v>237</v>
      </c>
      <c r="I267" s="11">
        <f>J$28*H267</f>
        <v>237</v>
      </c>
      <c r="J267">
        <v>1</v>
      </c>
      <c r="L267" s="3">
        <f>J267*L266</f>
        <v>11078796583.895039</v>
      </c>
      <c r="M267" s="3">
        <f>N$28*POWER($B$1,H267)</f>
        <v>1857042292271663</v>
      </c>
      <c r="N267" s="8">
        <f>M267/(I267*J267*L266)</f>
        <v>707.26287165239285</v>
      </c>
      <c r="O267" s="4">
        <v>210</v>
      </c>
      <c r="P267" s="11">
        <f>Q$55*O267</f>
        <v>210</v>
      </c>
      <c r="Q267">
        <v>4</v>
      </c>
      <c r="S267" s="3">
        <f>Q267*S266</f>
        <v>923233048.65791988</v>
      </c>
      <c r="T267" s="3">
        <f>U$55*POWER($B$1,O267)</f>
        <v>43980465111040.617</v>
      </c>
      <c r="U267" s="8">
        <f>T267/(P267*Q267*S266)</f>
        <v>226.84498409962112</v>
      </c>
      <c r="V267">
        <v>184</v>
      </c>
      <c r="W267" s="11">
        <f>X$81*V267</f>
        <v>184</v>
      </c>
      <c r="X267">
        <v>1</v>
      </c>
      <c r="Z267" s="3">
        <f>X267*Z266</f>
        <v>19234021.847039998</v>
      </c>
      <c r="AA267" s="3">
        <f>AB$81*POWER($B$1,V267)</f>
        <v>1196475583638.8088</v>
      </c>
      <c r="AB267" s="8">
        <f>AA267/(W267*X267*Z266)</f>
        <v>338.0772230270648</v>
      </c>
      <c r="AC267">
        <v>161</v>
      </c>
      <c r="AD267" s="11">
        <f>AE$104*AC267</f>
        <v>161</v>
      </c>
      <c r="AE267">
        <v>1</v>
      </c>
      <c r="AG267" s="3">
        <f>AE267*AG266</f>
        <v>1602835.15392</v>
      </c>
      <c r="AH267" s="3">
        <f>AI$104*POWER($B$1,AC267)</f>
        <v>49336218676.813171</v>
      </c>
      <c r="AI267" s="8">
        <f>AH267/(AD267*AE267*AG266)</f>
        <v>191.18381581557571</v>
      </c>
      <c r="AJ267">
        <v>128</v>
      </c>
      <c r="AK267" s="11">
        <f>AL$137*AJ267</f>
        <v>128</v>
      </c>
      <c r="AL267">
        <v>1</v>
      </c>
      <c r="AN267" s="3">
        <f>AL267*AN266</f>
        <v>14819.112000000001</v>
      </c>
      <c r="AO267" s="3">
        <f>AP$137*POWER($B$1,AJ267)</f>
        <v>508590084.62247068</v>
      </c>
      <c r="AP267" s="8">
        <f>AO267/(AK267*AL267*AN266)</f>
        <v>268.12403038137859</v>
      </c>
      <c r="AQ267">
        <v>96</v>
      </c>
      <c r="AR267" s="11">
        <f>AS$169*AQ267</f>
        <v>96</v>
      </c>
      <c r="AS267">
        <v>1</v>
      </c>
      <c r="AU267" s="3">
        <f>AS267*AU266</f>
        <v>463.09725000000003</v>
      </c>
      <c r="AV267" s="3">
        <f>AW$169*POWER($B$1,AQ267)</f>
        <v>6022487.6314468943</v>
      </c>
      <c r="AW267" s="8">
        <f>AV267/(AR267*AS267*AU266)</f>
        <v>135.46667824286399</v>
      </c>
      <c r="AX267">
        <v>58</v>
      </c>
      <c r="AY267" s="11">
        <f>AZ$207*AX267</f>
        <v>58</v>
      </c>
      <c r="AZ267">
        <v>1</v>
      </c>
      <c r="BB267" s="3">
        <f>AZ267*BB266</f>
        <v>13.612500000000001</v>
      </c>
      <c r="BC267" s="3">
        <f>BD$207*POWER($B$1,AX267)</f>
        <v>31041.875282133071</v>
      </c>
      <c r="BD267" s="8">
        <f>BC267/(AY267*AZ267*BB266)</f>
        <v>39.317153075751961</v>
      </c>
      <c r="BE267">
        <v>22</v>
      </c>
      <c r="BF267" s="11">
        <f>BG$243*BE267</f>
        <v>22</v>
      </c>
      <c r="BG267">
        <v>1</v>
      </c>
      <c r="BI267" s="3">
        <f>BG267*BI266</f>
        <v>1.8149999999999999</v>
      </c>
      <c r="BJ267" s="3">
        <f>BK$243*POWER($B$1,BE267)</f>
        <v>211.12126572366336</v>
      </c>
      <c r="BK267" s="8">
        <f>BJ267/(BF267*BG267*BI266)</f>
        <v>5.287284390775441</v>
      </c>
    </row>
    <row r="268" spans="1:63">
      <c r="A268">
        <v>262</v>
      </c>
      <c r="B268" s="11">
        <f>C$4*A268</f>
        <v>262</v>
      </c>
      <c r="C268">
        <v>1</v>
      </c>
      <c r="E268" s="3">
        <f>C268*E267</f>
        <v>531782236026.96185</v>
      </c>
      <c r="F268" s="3">
        <f>G$4*POWER($B$1,A268)</f>
        <v>5.9425353352693312E+16</v>
      </c>
      <c r="G268" s="8">
        <f>F268/(B268*C268*E267)</f>
        <v>426.51730427892466</v>
      </c>
      <c r="H268">
        <v>238</v>
      </c>
      <c r="I268" s="11">
        <f>J$28*H268</f>
        <v>238</v>
      </c>
      <c r="J268">
        <v>1</v>
      </c>
      <c r="L268" s="3">
        <f>J268*L267</f>
        <v>11078796583.895039</v>
      </c>
      <c r="M268" s="3">
        <f>N$28*POWER($B$1,H268)</f>
        <v>2133181426292382.7</v>
      </c>
      <c r="N268" s="8">
        <f>M268/(I268*J268*L267)</f>
        <v>809.01811865784521</v>
      </c>
      <c r="O268">
        <v>211</v>
      </c>
      <c r="P268" s="11">
        <f>Q$55*O268</f>
        <v>211</v>
      </c>
      <c r="Q268">
        <v>1</v>
      </c>
      <c r="S268" s="3">
        <f>Q268*S267</f>
        <v>923233048.65791988</v>
      </c>
      <c r="T268" s="3">
        <f>U$55*POWER($B$1,O268)</f>
        <v>50520287925056.844</v>
      </c>
      <c r="U268" s="8">
        <f>T268/(P268*Q268*S267)</f>
        <v>259.34150054814359</v>
      </c>
      <c r="V268">
        <v>185</v>
      </c>
      <c r="W268" s="11">
        <f>X$81*V268</f>
        <v>185</v>
      </c>
      <c r="X268">
        <v>1</v>
      </c>
      <c r="Z268" s="3">
        <f>X268*Z267</f>
        <v>19234021.847039998</v>
      </c>
      <c r="AA268" s="3">
        <f>AB$81*POWER($B$1,V268)</f>
        <v>1374389534720.0173</v>
      </c>
      <c r="AB268" s="8">
        <f>AA268/(W268*X268*Z267)</f>
        <v>386.24956752097592</v>
      </c>
      <c r="AC268">
        <v>162</v>
      </c>
      <c r="AD268" s="11">
        <f>AE$104*AC268</f>
        <v>162</v>
      </c>
      <c r="AE268">
        <v>1</v>
      </c>
      <c r="AG268" s="3">
        <f>AE268*AG267</f>
        <v>1602835.15392</v>
      </c>
      <c r="AH268" s="3">
        <f>AI$104*POWER($B$1,AC268)</f>
        <v>56672433235.829285</v>
      </c>
      <c r="AI268" s="8">
        <f>AH268/(AD268*AE268*AG267)</f>
        <v>218.25690179897953</v>
      </c>
      <c r="AJ268">
        <v>129</v>
      </c>
      <c r="AK268" s="11">
        <f>AL$137*AJ268</f>
        <v>129</v>
      </c>
      <c r="AL268">
        <v>1</v>
      </c>
      <c r="AN268" s="3">
        <f>AL268*AN267</f>
        <v>14819.112000000001</v>
      </c>
      <c r="AO268" s="3">
        <f>AP$137*POWER($B$1,AJ268)</f>
        <v>584216593.57363486</v>
      </c>
      <c r="AP268" s="8">
        <f>AO268/(AK268*AL268*AN267)</f>
        <v>305.60608509446411</v>
      </c>
      <c r="AQ268">
        <v>97</v>
      </c>
      <c r="AR268" s="11">
        <f>AS$169*AQ268</f>
        <v>97</v>
      </c>
      <c r="AS268">
        <v>1</v>
      </c>
      <c r="AU268" s="3">
        <f>AS268*AU267</f>
        <v>463.09725000000003</v>
      </c>
      <c r="AV268" s="3">
        <f>AW$169*POWER($B$1,AQ268)</f>
        <v>6918021.6352330381</v>
      </c>
      <c r="AW268" s="8">
        <f>AV268/(AR268*AS268*AU267)</f>
        <v>154.00612003743393</v>
      </c>
      <c r="AX268">
        <v>59</v>
      </c>
      <c r="AY268" s="11">
        <f>AZ$207*AX268</f>
        <v>59</v>
      </c>
      <c r="AZ268">
        <v>1</v>
      </c>
      <c r="BB268" s="3">
        <f>AZ268*BB267</f>
        <v>13.612500000000001</v>
      </c>
      <c r="BC268" s="3">
        <f>BD$207*POWER($B$1,AX268)</f>
        <v>35657.751072609382</v>
      </c>
      <c r="BD268" s="8">
        <f>BC268/(AY268*AZ268*BB267)</f>
        <v>44.398065178888274</v>
      </c>
      <c r="BE268">
        <v>23</v>
      </c>
      <c r="BF268" s="11">
        <f>BG$243*BE268</f>
        <v>23</v>
      </c>
      <c r="BG268">
        <v>1</v>
      </c>
      <c r="BI268" s="3">
        <f>BG268*BI267</f>
        <v>1.8149999999999999</v>
      </c>
      <c r="BJ268" s="3">
        <f>BK$243*POWER($B$1,BE268)</f>
        <v>242.51465064166408</v>
      </c>
      <c r="BK268" s="8">
        <f>BJ268/(BF268*BG268*BI267)</f>
        <v>5.8094298872119801</v>
      </c>
    </row>
    <row r="269" spans="1:63">
      <c r="A269">
        <v>263</v>
      </c>
      <c r="B269" s="11">
        <f>C$4*A269</f>
        <v>263</v>
      </c>
      <c r="C269">
        <v>1</v>
      </c>
      <c r="E269" s="3">
        <f>C269*E268</f>
        <v>531782236026.96185</v>
      </c>
      <c r="F269" s="3">
        <f>G$4*POWER($B$1,A269)</f>
        <v>6.826180564135636E+16</v>
      </c>
      <c r="G269" s="8">
        <f>F269/(B269*C269*E268)</f>
        <v>488.07683711170461</v>
      </c>
      <c r="H269">
        <v>239</v>
      </c>
      <c r="I269" s="11">
        <f>J$28*H269</f>
        <v>239</v>
      </c>
      <c r="J269">
        <v>1</v>
      </c>
      <c r="L269" s="3">
        <f>J269*L268</f>
        <v>11078796583.895039</v>
      </c>
      <c r="M269" s="3">
        <f>N$28*POWER($B$1,H269)</f>
        <v>2450381995292289</v>
      </c>
      <c r="N269" s="8">
        <f>M269/(I269*J269*L268)</f>
        <v>925.42942314428853</v>
      </c>
      <c r="O269">
        <v>212</v>
      </c>
      <c r="P269" s="11">
        <f>Q$55*O269</f>
        <v>212</v>
      </c>
      <c r="Q269">
        <v>1</v>
      </c>
      <c r="S269" s="3">
        <f>Q269*S268</f>
        <v>923233048.65791988</v>
      </c>
      <c r="T269" s="3">
        <f>U$55*POWER($B$1,O269)</f>
        <v>58032571633489.383</v>
      </c>
      <c r="U269" s="8">
        <f>T269/(P269*Q269*S268)</f>
        <v>296.49994206653929</v>
      </c>
      <c r="V269">
        <v>186</v>
      </c>
      <c r="W269" s="11">
        <f>X$81*V269</f>
        <v>186</v>
      </c>
      <c r="X269">
        <v>1</v>
      </c>
      <c r="Z269" s="3">
        <f>X269*Z268</f>
        <v>19234021.847039998</v>
      </c>
      <c r="AA269" s="3">
        <f>AB$81*POWER($B$1,V269)</f>
        <v>1578758997658.0237</v>
      </c>
      <c r="AB269" s="8">
        <f>AA269/(W269*X269*Z268)</f>
        <v>441.29884367466292</v>
      </c>
      <c r="AC269">
        <v>163</v>
      </c>
      <c r="AD269" s="11">
        <f>AE$104*AC269</f>
        <v>163</v>
      </c>
      <c r="AE269">
        <v>1</v>
      </c>
      <c r="AG269" s="3">
        <f>AE269*AG268</f>
        <v>1602835.15392</v>
      </c>
      <c r="AH269" s="3">
        <f>AI$104*POWER($B$1,AC269)</f>
        <v>65099530831.676407</v>
      </c>
      <c r="AI269" s="8">
        <f>AH269/(AD269*AE269*AG268)</f>
        <v>249.17323765794131</v>
      </c>
      <c r="AJ269" s="4">
        <v>130</v>
      </c>
      <c r="AK269" s="11">
        <f>AL$137*AJ269</f>
        <v>130</v>
      </c>
      <c r="AL269">
        <v>4</v>
      </c>
      <c r="AN269" s="3">
        <f>AL269*AN268</f>
        <v>59276.448000000004</v>
      </c>
      <c r="AO269" s="3">
        <f>AP$137*POWER($B$1,AJ269)</f>
        <v>671088640.00000584</v>
      </c>
      <c r="AP269" s="8">
        <f>AO269/(AK269*AL269*AN268)</f>
        <v>87.087207176994696</v>
      </c>
      <c r="AQ269">
        <v>98</v>
      </c>
      <c r="AR269" s="11">
        <f>AS$169*AQ269</f>
        <v>98</v>
      </c>
      <c r="AS269">
        <v>1</v>
      </c>
      <c r="AU269" s="3">
        <f>AS269*AU268</f>
        <v>463.09725000000003</v>
      </c>
      <c r="AV269" s="3">
        <f>AW$169*POWER($B$1,AQ269)</f>
        <v>7946720.0722260876</v>
      </c>
      <c r="AW269" s="8">
        <f>AV269/(AR269*AS269*AU268)</f>
        <v>175.10140759600199</v>
      </c>
      <c r="AX269" s="4">
        <v>60</v>
      </c>
      <c r="AY269" s="11">
        <f>AZ$207*AX269</f>
        <v>60</v>
      </c>
      <c r="AZ269">
        <v>1.5</v>
      </c>
      <c r="BA269" t="s">
        <v>27</v>
      </c>
      <c r="BB269" s="3">
        <f>AZ269*BB268</f>
        <v>20.418750000000003</v>
      </c>
      <c r="BC269" s="3">
        <f>BD$207*POWER($B$1,AX269)</f>
        <v>40960.00000000016</v>
      </c>
      <c r="BD269" s="8">
        <f>BC269/(AY269*AZ269*BB268)</f>
        <v>33.433323130292955</v>
      </c>
      <c r="BE269">
        <v>24</v>
      </c>
      <c r="BF269" s="11">
        <f>BG$243*BE269</f>
        <v>24</v>
      </c>
      <c r="BG269">
        <v>1</v>
      </c>
      <c r="BI269" s="3">
        <f>BG269*BI268</f>
        <v>1.8149999999999999</v>
      </c>
      <c r="BJ269" s="3">
        <f>BK$243*POWER($B$1,BE269)</f>
        <v>278.57618025476017</v>
      </c>
      <c r="BK269" s="8">
        <f>BJ269/(BF269*BG269*BI268)</f>
        <v>6.395229115123052</v>
      </c>
    </row>
    <row r="270" spans="1:63">
      <c r="A270">
        <v>264</v>
      </c>
      <c r="B270" s="11">
        <f>C$4*A270</f>
        <v>264</v>
      </c>
      <c r="C270">
        <v>1</v>
      </c>
      <c r="E270" s="3">
        <f>C270*E269</f>
        <v>531782236026.96185</v>
      </c>
      <c r="F270" s="3">
        <f>G$4*POWER($B$1,A270)</f>
        <v>7.8412223849353376E+16</v>
      </c>
      <c r="G270" s="8">
        <f>F270/(B270*C270*E269)</f>
        <v>558.52937406940737</v>
      </c>
      <c r="H270" s="4">
        <v>240</v>
      </c>
      <c r="I270" s="11">
        <f>J$28*H270</f>
        <v>240</v>
      </c>
      <c r="J270">
        <v>4</v>
      </c>
      <c r="L270" s="3">
        <f>J270*L269</f>
        <v>44315186335.580154</v>
      </c>
      <c r="M270" s="3">
        <f>N$28*POWER($B$1,H270)</f>
        <v>2814749767106605.5</v>
      </c>
      <c r="N270" s="8">
        <f>M270/(I270*J270*L269)</f>
        <v>264.65248144955854</v>
      </c>
      <c r="O270">
        <v>213</v>
      </c>
      <c r="P270" s="11">
        <f>Q$55*O270</f>
        <v>213</v>
      </c>
      <c r="Q270">
        <v>1</v>
      </c>
      <c r="S270" s="3">
        <f>Q270*S269</f>
        <v>923233048.65791988</v>
      </c>
      <c r="T270" s="3">
        <f>U$55*POWER($B$1,O270)</f>
        <v>66661919571636.844</v>
      </c>
      <c r="U270" s="8">
        <f>T270/(P270*Q270*S269)</f>
        <v>338.98998633902607</v>
      </c>
      <c r="V270">
        <v>187</v>
      </c>
      <c r="W270" s="11">
        <f>X$81*V270</f>
        <v>187</v>
      </c>
      <c r="X270">
        <v>1</v>
      </c>
      <c r="Z270" s="3">
        <f>X270*Z269</f>
        <v>19234021.847039998</v>
      </c>
      <c r="AA270" s="3">
        <f>AB$81*POWER($B$1,V270)</f>
        <v>1813517863546.54</v>
      </c>
      <c r="AB270" s="8">
        <f>AA270/(W270*X270*Z269)</f>
        <v>504.20845763186799</v>
      </c>
      <c r="AC270">
        <v>164</v>
      </c>
      <c r="AD270" s="11">
        <f>AE$104*AC270</f>
        <v>164</v>
      </c>
      <c r="AE270">
        <v>1</v>
      </c>
      <c r="AG270" s="3">
        <f>AE270*AG269</f>
        <v>1602835.15392</v>
      </c>
      <c r="AH270" s="3">
        <f>AI$104*POWER($B$1,AC270)</f>
        <v>74779723977.425446</v>
      </c>
      <c r="AI270" s="8">
        <f>AH270/(AD270*AE270*AG269)</f>
        <v>284.4796144983834</v>
      </c>
      <c r="AJ270">
        <v>131</v>
      </c>
      <c r="AK270" s="11">
        <f>AL$137*AJ270</f>
        <v>131</v>
      </c>
      <c r="AL270">
        <v>1</v>
      </c>
      <c r="AN270" s="3">
        <f>AL270*AN269</f>
        <v>59276.448000000004</v>
      </c>
      <c r="AO270" s="3">
        <f>AP$137*POWER($B$1,AJ270)</f>
        <v>770878416.82520413</v>
      </c>
      <c r="AP270" s="8">
        <f>AO270/(AK270*AL270*AN269)</f>
        <v>99.273290926068483</v>
      </c>
      <c r="AQ270">
        <v>99</v>
      </c>
      <c r="AR270" s="11">
        <f>AS$169*AQ270</f>
        <v>99</v>
      </c>
      <c r="AS270">
        <v>1</v>
      </c>
      <c r="AU270" s="3">
        <f>AS270*AU269</f>
        <v>463.09725000000003</v>
      </c>
      <c r="AV270" s="3">
        <f>AW$169*POWER($B$1,AQ270)</f>
        <v>9128384.274588028</v>
      </c>
      <c r="AW270" s="8">
        <f>AV270/(AR270*AS270*AU269)</f>
        <v>199.10699483427172</v>
      </c>
      <c r="AX270">
        <v>61</v>
      </c>
      <c r="AY270" s="11">
        <f>AZ$207*AX270</f>
        <v>61</v>
      </c>
      <c r="AZ270">
        <v>1.5</v>
      </c>
      <c r="BA270" t="s">
        <v>31</v>
      </c>
      <c r="BB270" s="3">
        <f>AZ270*BB269</f>
        <v>30.628125000000004</v>
      </c>
      <c r="BC270" s="3">
        <f>BD$207*POWER($B$1,AX270)</f>
        <v>47050.684620678738</v>
      </c>
      <c r="BD270" s="8">
        <f>BC270/(AY270*AZ270*BB269)</f>
        <v>25.183477561870056</v>
      </c>
      <c r="BE270">
        <v>25</v>
      </c>
      <c r="BF270" s="11">
        <f>BG$243*BE270</f>
        <v>25</v>
      </c>
      <c r="BG270">
        <v>1</v>
      </c>
      <c r="BI270" s="3">
        <f>BG270*BI269</f>
        <v>1.8149999999999999</v>
      </c>
      <c r="BJ270" s="3">
        <f>BK$243*POWER($B$1,BE270)</f>
        <v>320.00000000000057</v>
      </c>
      <c r="BK270" s="8">
        <f>BJ270/(BF270*BG270*BI269)</f>
        <v>7.0523415977961559</v>
      </c>
    </row>
    <row r="271" spans="1:63">
      <c r="A271">
        <v>265</v>
      </c>
      <c r="B271" s="11">
        <f>C$4*A271</f>
        <v>265</v>
      </c>
      <c r="C271">
        <v>1</v>
      </c>
      <c r="E271" s="3">
        <f>C271*E270</f>
        <v>531782236026.96185</v>
      </c>
      <c r="F271" s="3">
        <f>G$4*POWER($B$1,A271)</f>
        <v>9.007199254741152E+16</v>
      </c>
      <c r="G271" s="8">
        <f>F271/(B271*C271*E270)</f>
        <v>639.16070991591585</v>
      </c>
      <c r="H271">
        <v>241</v>
      </c>
      <c r="I271" s="11">
        <f>J$28*H271</f>
        <v>241</v>
      </c>
      <c r="J271">
        <v>1</v>
      </c>
      <c r="L271" s="3">
        <f>J271*L270</f>
        <v>44315186335.580154</v>
      </c>
      <c r="M271" s="3">
        <f>N$28*POWER($B$1,H271)</f>
        <v>3233298427203645</v>
      </c>
      <c r="N271" s="8">
        <f>M271/(I271*J271*L270)</f>
        <v>302.74443494140206</v>
      </c>
      <c r="O271">
        <v>214</v>
      </c>
      <c r="P271" s="11">
        <f>Q$55*O271</f>
        <v>214</v>
      </c>
      <c r="Q271">
        <v>1</v>
      </c>
      <c r="S271" s="3">
        <f>Q271*S270</f>
        <v>923233048.65791988</v>
      </c>
      <c r="T271" s="3">
        <f>U$55*POWER($B$1,O271)</f>
        <v>76574437352883.906</v>
      </c>
      <c r="U271" s="8">
        <f>T271/(P271*Q271*S270)</f>
        <v>387.57762639862955</v>
      </c>
      <c r="V271">
        <v>188</v>
      </c>
      <c r="W271" s="11">
        <f>X$81*V271</f>
        <v>188</v>
      </c>
      <c r="X271">
        <v>1</v>
      </c>
      <c r="Z271" s="3">
        <f>X271*Z270</f>
        <v>19234021.847039998</v>
      </c>
      <c r="AA271" s="3">
        <f>AB$81*POWER($B$1,V271)</f>
        <v>2083184986613.6479</v>
      </c>
      <c r="AB271" s="8">
        <f>AA271/(W271*X271*Z270)</f>
        <v>576.10266295382257</v>
      </c>
      <c r="AC271">
        <v>165</v>
      </c>
      <c r="AD271" s="11">
        <f>AE$104*AC271</f>
        <v>165</v>
      </c>
      <c r="AE271">
        <v>1</v>
      </c>
      <c r="AG271" s="3">
        <f>AE271*AG270</f>
        <v>1602835.15392</v>
      </c>
      <c r="AH271" s="3">
        <f>AI$104*POWER($B$1,AC271)</f>
        <v>85899345920.000931</v>
      </c>
      <c r="AI271" s="8">
        <f>AH271/(AD271*AE271*AG270)</f>
        <v>324.80077268809282</v>
      </c>
      <c r="AJ271">
        <v>132</v>
      </c>
      <c r="AK271" s="11">
        <f>AL$137*AJ271</f>
        <v>132</v>
      </c>
      <c r="AL271">
        <v>1</v>
      </c>
      <c r="AN271" s="3">
        <f>AL271*AN270</f>
        <v>59276.448000000004</v>
      </c>
      <c r="AO271" s="3">
        <f>AP$137*POWER($B$1,AJ271)</f>
        <v>885506769.30983078</v>
      </c>
      <c r="AP271" s="8">
        <f>AO271/(AK271*AL271*AN270)</f>
        <v>113.17116396690243</v>
      </c>
      <c r="AQ271" s="4">
        <v>100</v>
      </c>
      <c r="AR271" s="11">
        <f>AS$169*AQ271</f>
        <v>100</v>
      </c>
      <c r="AS271">
        <v>2</v>
      </c>
      <c r="AT271" t="s">
        <v>39</v>
      </c>
      <c r="AU271" s="3">
        <f>AS271*AU270</f>
        <v>926.19450000000006</v>
      </c>
      <c r="AV271" s="3">
        <f>AW$169*POWER($B$1,AQ271)</f>
        <v>10485760.000000071</v>
      </c>
      <c r="AW271" s="8">
        <f>AV271/(AR271*AS271*AU270)</f>
        <v>113.21336933009286</v>
      </c>
      <c r="AX271">
        <v>62</v>
      </c>
      <c r="AY271" s="11">
        <f>AZ$207*AX271</f>
        <v>62</v>
      </c>
      <c r="AZ271">
        <v>1</v>
      </c>
      <c r="BB271" s="3">
        <f>AZ271*BB270</f>
        <v>30.628125000000004</v>
      </c>
      <c r="BC271" s="3">
        <f>BD$207*POWER($B$1,AX271)</f>
        <v>54047.044025257965</v>
      </c>
      <c r="BD271" s="8">
        <f>BC271/(AY271*AZ271*BB270)</f>
        <v>28.461635066998671</v>
      </c>
      <c r="BE271">
        <v>26</v>
      </c>
      <c r="BF271" s="11">
        <f>BG$243*BE271</f>
        <v>26</v>
      </c>
      <c r="BG271">
        <v>1</v>
      </c>
      <c r="BI271" s="3">
        <f>BG271*BI270</f>
        <v>1.8149999999999999</v>
      </c>
      <c r="BJ271" s="3">
        <f>BK$243*POWER($B$1,BE271)</f>
        <v>367.58347359905179</v>
      </c>
      <c r="BK271" s="8">
        <f>BJ271/(BF271*BG271*BI270)</f>
        <v>7.7894357617938503</v>
      </c>
    </row>
    <row r="272" spans="1:63">
      <c r="A272">
        <v>266</v>
      </c>
      <c r="B272" s="11">
        <f>C$4*A272</f>
        <v>266</v>
      </c>
      <c r="C272">
        <v>1</v>
      </c>
      <c r="E272" s="3">
        <f>C272*E271</f>
        <v>531782236026.96185</v>
      </c>
      <c r="F272" s="3">
        <f>G$4*POWER($B$1,A272)</f>
        <v>1.034655496705168E+17</v>
      </c>
      <c r="G272" s="8">
        <f>F272/(B272*C272*E271)</f>
        <v>731.44269494614537</v>
      </c>
      <c r="H272">
        <v>242</v>
      </c>
      <c r="I272" s="11">
        <f>J$28*H272</f>
        <v>242</v>
      </c>
      <c r="J272">
        <v>1</v>
      </c>
      <c r="L272" s="3">
        <f>J272*L271</f>
        <v>44315186335.580154</v>
      </c>
      <c r="M272" s="3">
        <f>N$28*POWER($B$1,H272)</f>
        <v>3714084584543328</v>
      </c>
      <c r="N272" s="8">
        <f>M272/(I272*J272*L271)</f>
        <v>346.32500120168845</v>
      </c>
      <c r="O272">
        <v>215</v>
      </c>
      <c r="P272" s="11">
        <f>Q$55*O272</f>
        <v>215</v>
      </c>
      <c r="Q272">
        <v>1</v>
      </c>
      <c r="S272" s="3">
        <f>Q272*S271</f>
        <v>923233048.65791988</v>
      </c>
      <c r="T272" s="3">
        <f>U$55*POWER($B$1,O272)</f>
        <v>87960930222081.266</v>
      </c>
      <c r="U272" s="8">
        <f>T272/(P272*Q272*S271)</f>
        <v>443.1390387062367</v>
      </c>
      <c r="V272">
        <v>189</v>
      </c>
      <c r="W272" s="11">
        <f>X$81*V272</f>
        <v>189</v>
      </c>
      <c r="X272">
        <v>1</v>
      </c>
      <c r="Z272" s="3">
        <f>X272*Z271</f>
        <v>19234021.847039998</v>
      </c>
      <c r="AA272" s="3">
        <f>AB$81*POWER($B$1,V272)</f>
        <v>2392951167277.6177</v>
      </c>
      <c r="AB272" s="8">
        <f>AA272/(W272*X272*Z271)</f>
        <v>658.26676229608393</v>
      </c>
      <c r="AC272">
        <v>166</v>
      </c>
      <c r="AD272" s="11">
        <f>AE$104*AC272</f>
        <v>166</v>
      </c>
      <c r="AE272">
        <v>1</v>
      </c>
      <c r="AG272" s="3">
        <f>AE272*AG271</f>
        <v>1602835.15392</v>
      </c>
      <c r="AH272" s="3">
        <f>AI$104*POWER($B$1,AC272)</f>
        <v>98672437353.626373</v>
      </c>
      <c r="AI272" s="8">
        <f>AH272/(AD272*AE272*AG271)</f>
        <v>370.85053429286387</v>
      </c>
      <c r="AJ272">
        <v>133</v>
      </c>
      <c r="AK272" s="11">
        <f>AL$137*AJ272</f>
        <v>133</v>
      </c>
      <c r="AL272">
        <v>1</v>
      </c>
      <c r="AN272" s="3">
        <f>AL272*AN271</f>
        <v>59276.448000000004</v>
      </c>
      <c r="AO272" s="3">
        <f>AP$137*POWER($B$1,AJ272)</f>
        <v>1017180169.2449416</v>
      </c>
      <c r="AP272" s="8">
        <f>AO272/(AK272*AL272*AN271)</f>
        <v>129.0220898075807</v>
      </c>
      <c r="AQ272">
        <v>101</v>
      </c>
      <c r="AR272" s="11">
        <f>AS$169*AQ272</f>
        <v>101</v>
      </c>
      <c r="AS272">
        <v>1</v>
      </c>
      <c r="AU272" s="3">
        <f>AS272*AU271</f>
        <v>926.19450000000006</v>
      </c>
      <c r="AV272" s="3">
        <f>AW$169*POWER($B$1,AQ272)</f>
        <v>12044975.26289379</v>
      </c>
      <c r="AW272" s="8">
        <f>AV272/(AR272*AS272*AU271)</f>
        <v>128.76040704272222</v>
      </c>
      <c r="AX272">
        <v>63</v>
      </c>
      <c r="AY272" s="11">
        <f>AZ$207*AX272</f>
        <v>63</v>
      </c>
      <c r="AZ272">
        <v>1</v>
      </c>
      <c r="BB272" s="3">
        <f>AZ272*BB271</f>
        <v>30.628125000000004</v>
      </c>
      <c r="BC272" s="3">
        <f>BD$207*POWER($B$1,AX272)</f>
        <v>62083.750564266164</v>
      </c>
      <c r="BD272" s="8">
        <f>BC272/(AY272*AZ272*BB271)</f>
        <v>32.174883645765284</v>
      </c>
      <c r="BE272">
        <v>27</v>
      </c>
      <c r="BF272" s="11">
        <f>BG$243*BE272</f>
        <v>27</v>
      </c>
      <c r="BG272">
        <v>1</v>
      </c>
      <c r="BI272" s="3">
        <f>BG272*BI271</f>
        <v>1.8149999999999999</v>
      </c>
      <c r="BJ272" s="3">
        <f>BK$243*POWER($B$1,BE272)</f>
        <v>422.24253144732688</v>
      </c>
      <c r="BK272" s="8">
        <f>BJ272/(BF272*BG272*BI271)</f>
        <v>8.6163153034859086</v>
      </c>
    </row>
    <row r="273" spans="1:70">
      <c r="A273">
        <v>267</v>
      </c>
      <c r="B273" s="11">
        <f>C$4*A273</f>
        <v>267</v>
      </c>
      <c r="C273">
        <v>1</v>
      </c>
      <c r="E273" s="3">
        <f>C273*E272</f>
        <v>531782236026.96185</v>
      </c>
      <c r="F273" s="3">
        <f>G$4*POWER($B$1,A273)</f>
        <v>1.1885070670538669E+17</v>
      </c>
      <c r="G273" s="8">
        <f>F273/(B273*C273*E272)</f>
        <v>837.06017768597985</v>
      </c>
      <c r="H273">
        <v>243</v>
      </c>
      <c r="I273" s="11">
        <f>J$28*H273</f>
        <v>243</v>
      </c>
      <c r="J273">
        <v>1</v>
      </c>
      <c r="L273" s="3">
        <f>J273*L272</f>
        <v>44315186335.580154</v>
      </c>
      <c r="M273" s="3">
        <f>N$28*POWER($B$1,H273)</f>
        <v>4266362852584767.5</v>
      </c>
      <c r="N273" s="8">
        <f>M273/(I273*J273*L272)</f>
        <v>396.1858276554882</v>
      </c>
      <c r="O273">
        <v>216</v>
      </c>
      <c r="P273" s="11">
        <f>Q$55*O273</f>
        <v>216</v>
      </c>
      <c r="Q273">
        <v>1</v>
      </c>
      <c r="S273" s="3">
        <f>Q273*S272</f>
        <v>923233048.65791988</v>
      </c>
      <c r="T273" s="3">
        <f>U$55*POWER($B$1,O273)</f>
        <v>101040575850113.73</v>
      </c>
      <c r="U273" s="8">
        <f>T273/(P273*Q273*S272)</f>
        <v>506.67645014498447</v>
      </c>
      <c r="V273" s="4">
        <v>190</v>
      </c>
      <c r="W273" s="11">
        <f>X$81*V273</f>
        <v>190</v>
      </c>
      <c r="X273">
        <v>4</v>
      </c>
      <c r="Z273" s="3">
        <f>X273*Z272</f>
        <v>76936087.38815999</v>
      </c>
      <c r="AA273" s="3">
        <f>AB$81*POWER($B$1,V273)</f>
        <v>2748779069440.0347</v>
      </c>
      <c r="AB273" s="8">
        <f>AA273/(W273*X273*Z272)</f>
        <v>188.04255260889616</v>
      </c>
      <c r="AC273">
        <v>167</v>
      </c>
      <c r="AD273" s="11">
        <f>AE$104*AC273</f>
        <v>167</v>
      </c>
      <c r="AE273">
        <v>1</v>
      </c>
      <c r="AG273" s="3">
        <f>AE273*AG272</f>
        <v>1602835.15392</v>
      </c>
      <c r="AH273" s="3">
        <f>AI$104*POWER($B$1,AC273)</f>
        <v>113344866471.65862</v>
      </c>
      <c r="AI273" s="8">
        <f>AH273/(AD273*AE273*AG272)</f>
        <v>423.44452804113411</v>
      </c>
      <c r="AJ273">
        <v>134</v>
      </c>
      <c r="AK273" s="11">
        <f>AL$137*AJ273</f>
        <v>134</v>
      </c>
      <c r="AL273">
        <v>1</v>
      </c>
      <c r="AN273" s="3">
        <f>AL273*AN272</f>
        <v>59276.448000000004</v>
      </c>
      <c r="AO273" s="3">
        <f>AP$137*POWER($B$1,AJ273)</f>
        <v>1168433187.1472702</v>
      </c>
      <c r="AP273" s="8">
        <f>AO273/(AK273*AL273*AN272)</f>
        <v>147.10143648203689</v>
      </c>
      <c r="AQ273">
        <v>102</v>
      </c>
      <c r="AR273" s="11">
        <f>AS$169*AQ273</f>
        <v>102</v>
      </c>
      <c r="AS273">
        <v>1</v>
      </c>
      <c r="AU273" s="3">
        <f>AS273*AU272</f>
        <v>926.19450000000006</v>
      </c>
      <c r="AV273" s="3">
        <f>AW$169*POWER($B$1,AQ273)</f>
        <v>13836043.270466076</v>
      </c>
      <c r="AW273" s="8">
        <f>AV273/(AR273*AS273*AU272)</f>
        <v>146.45680042775578</v>
      </c>
      <c r="AX273">
        <v>64</v>
      </c>
      <c r="AY273" s="11">
        <f>AZ$207*AX273</f>
        <v>64</v>
      </c>
      <c r="AZ273">
        <v>1</v>
      </c>
      <c r="BB273" s="3">
        <f>AZ273*BB272</f>
        <v>30.628125000000004</v>
      </c>
      <c r="BC273" s="3">
        <f>BD$207*POWER($B$1,AX273)</f>
        <v>71315.502145218794</v>
      </c>
      <c r="BD273" s="8">
        <f>BC273/(AY273*AZ273*BB272)</f>
        <v>36.381747854922345</v>
      </c>
      <c r="BE273">
        <v>28</v>
      </c>
      <c r="BF273" s="11">
        <f>BG$243*BE273</f>
        <v>28</v>
      </c>
      <c r="BG273">
        <v>1</v>
      </c>
      <c r="BI273" s="3">
        <f>BG273*BI272</f>
        <v>1.8149999999999999</v>
      </c>
      <c r="BJ273" s="3">
        <f>BK$243*POWER($B$1,BE273)</f>
        <v>485.02930128332827</v>
      </c>
      <c r="BK273" s="8">
        <f>BJ273/(BF273*BG273*BI272)</f>
        <v>9.5440633861339688</v>
      </c>
    </row>
    <row r="274" spans="1:70">
      <c r="A274">
        <v>268</v>
      </c>
      <c r="B274" s="11">
        <f>C$4*A274</f>
        <v>268</v>
      </c>
      <c r="C274">
        <v>1</v>
      </c>
      <c r="E274" s="3">
        <f>C274*E273</f>
        <v>531782236026.96185</v>
      </c>
      <c r="F274" s="3">
        <f>G$4*POWER($B$1,A274)</f>
        <v>1.3652361128271278E+17</v>
      </c>
      <c r="G274" s="8">
        <f>F274/(B274*C274*E273)</f>
        <v>957.94185194312217</v>
      </c>
      <c r="H274">
        <v>244</v>
      </c>
      <c r="I274" s="11">
        <f>J$28*H274</f>
        <v>244</v>
      </c>
      <c r="J274">
        <v>1</v>
      </c>
      <c r="L274" s="3">
        <f>J274*L273</f>
        <v>44315186335.580154</v>
      </c>
      <c r="M274" s="3">
        <f>N$28*POWER($B$1,H274)</f>
        <v>4900763990584581</v>
      </c>
      <c r="N274" s="8">
        <f>M274/(I274*J274*L273)</f>
        <v>453.232852728453</v>
      </c>
      <c r="O274">
        <v>217</v>
      </c>
      <c r="P274" s="11">
        <f>Q$55*O274</f>
        <v>217</v>
      </c>
      <c r="Q274">
        <v>1</v>
      </c>
      <c r="S274" s="3">
        <f>Q274*S273</f>
        <v>923233048.65791988</v>
      </c>
      <c r="T274" s="3">
        <f>U$55*POWER($B$1,O274)</f>
        <v>116065143266978.83</v>
      </c>
      <c r="U274" s="8">
        <f>T274/(P274*Q274*S273)</f>
        <v>579.33629233277748</v>
      </c>
      <c r="V274">
        <v>191</v>
      </c>
      <c r="W274" s="11">
        <f>X$81*V274</f>
        <v>191</v>
      </c>
      <c r="X274">
        <v>1</v>
      </c>
      <c r="Z274" s="3">
        <f>X274*Z273</f>
        <v>76936087.38815999</v>
      </c>
      <c r="AA274" s="3">
        <f>AB$81*POWER($B$1,V274)</f>
        <v>3157517995316.0493</v>
      </c>
      <c r="AB274" s="8">
        <f>AA274/(W274*X274*Z273)</f>
        <v>214.8732589620088</v>
      </c>
      <c r="AC274">
        <v>168</v>
      </c>
      <c r="AD274" s="11">
        <f>AE$104*AC274</f>
        <v>168</v>
      </c>
      <c r="AE274">
        <v>1</v>
      </c>
      <c r="AG274" s="3">
        <f>AE274*AG273</f>
        <v>1602835.15392</v>
      </c>
      <c r="AH274" s="3">
        <f>AI$104*POWER($B$1,AC274)</f>
        <v>130199061663.35283</v>
      </c>
      <c r="AI274" s="8">
        <f>AH274/(AD274*AE274*AG273)</f>
        <v>483.51473497910052</v>
      </c>
      <c r="AJ274">
        <v>135</v>
      </c>
      <c r="AK274" s="11">
        <f>AL$137*AJ274</f>
        <v>135</v>
      </c>
      <c r="AL274">
        <v>1</v>
      </c>
      <c r="AN274" s="3">
        <f>AL274*AN273</f>
        <v>59276.448000000004</v>
      </c>
      <c r="AO274" s="3">
        <f>AP$137*POWER($B$1,AJ274)</f>
        <v>1342177280.0000122</v>
      </c>
      <c r="AP274" s="8">
        <f>AO274/(AK274*AL274*AN273)</f>
        <v>167.72351011865649</v>
      </c>
      <c r="AQ274">
        <v>103</v>
      </c>
      <c r="AR274" s="11">
        <f>AS$169*AQ274</f>
        <v>103</v>
      </c>
      <c r="AS274">
        <v>1</v>
      </c>
      <c r="AU274" s="3">
        <f>AS274*AU273</f>
        <v>926.19450000000006</v>
      </c>
      <c r="AV274" s="3">
        <f>AW$169*POWER($B$1,AQ274)</f>
        <v>15893440.144452183</v>
      </c>
      <c r="AW274" s="8">
        <f>AV274/(AR274*AS274*AU273)</f>
        <v>166.60133926609905</v>
      </c>
      <c r="AX274">
        <v>65</v>
      </c>
      <c r="AY274" s="11">
        <f>AZ$207*AX274</f>
        <v>65</v>
      </c>
      <c r="AZ274">
        <v>1</v>
      </c>
      <c r="BB274" s="3">
        <f>AZ274*BB273</f>
        <v>30.628125000000004</v>
      </c>
      <c r="BC274" s="3">
        <f>BD$207*POWER($B$1,AX274)</f>
        <v>81920.000000000364</v>
      </c>
      <c r="BD274" s="8">
        <f>BC274/(AY274*AZ274*BB273)</f>
        <v>41.148705391129809</v>
      </c>
      <c r="BE274">
        <v>29</v>
      </c>
      <c r="BF274" s="11">
        <f>BG$243*BE274</f>
        <v>29</v>
      </c>
      <c r="BG274">
        <v>1</v>
      </c>
      <c r="BI274" s="3">
        <f>BG274*BI273</f>
        <v>1.8149999999999999</v>
      </c>
      <c r="BJ274" s="3">
        <f>BK$243*POWER($B$1,BE274)</f>
        <v>557.15236050952046</v>
      </c>
      <c r="BK274" s="8">
        <f>BJ274/(BF274*BG274*BI273)</f>
        <v>10.585206811238159</v>
      </c>
    </row>
    <row r="275" spans="1:70">
      <c r="A275">
        <v>269</v>
      </c>
      <c r="B275" s="11">
        <f>C$4*A275</f>
        <v>269</v>
      </c>
      <c r="C275">
        <v>1</v>
      </c>
      <c r="E275" s="3">
        <f>C275*E274</f>
        <v>531782236026.96185</v>
      </c>
      <c r="F275" s="3">
        <f>G$4*POWER($B$1,A275)</f>
        <v>1.5682444769870682E+17</v>
      </c>
      <c r="G275" s="8">
        <f>F275/(B275*C275*E274)</f>
        <v>1096.295574381588</v>
      </c>
      <c r="H275">
        <v>245</v>
      </c>
      <c r="I275" s="11">
        <f>J$28*H275</f>
        <v>245</v>
      </c>
      <c r="J275">
        <v>1</v>
      </c>
      <c r="L275" s="3">
        <f>J275*L274</f>
        <v>44315186335.580154</v>
      </c>
      <c r="M275" s="3">
        <f>N$28*POWER($B$1,H275)</f>
        <v>5629499534213211</v>
      </c>
      <c r="N275" s="8">
        <f>M275/(I275*J275*L274)</f>
        <v>518.50282079913507</v>
      </c>
      <c r="O275">
        <v>218</v>
      </c>
      <c r="P275" s="11">
        <f>Q$55*O275</f>
        <v>218</v>
      </c>
      <c r="Q275">
        <v>1</v>
      </c>
      <c r="S275" s="3">
        <f>Q275*S274</f>
        <v>923233048.65791988</v>
      </c>
      <c r="T275" s="3">
        <f>U$55*POWER($B$1,O275)</f>
        <v>133323839143273.75</v>
      </c>
      <c r="U275" s="8">
        <f>T275/(P275*Q275*S274)</f>
        <v>662.42997330470257</v>
      </c>
      <c r="V275">
        <v>192</v>
      </c>
      <c r="W275" s="11">
        <f>X$81*V275</f>
        <v>192</v>
      </c>
      <c r="X275">
        <v>1</v>
      </c>
      <c r="Z275" s="3">
        <f>X275*Z274</f>
        <v>76936087.38815999</v>
      </c>
      <c r="AA275" s="3">
        <f>AB$81*POWER($B$1,V275)</f>
        <v>3627035727093.0815</v>
      </c>
      <c r="AB275" s="8">
        <f>AA275/(W275*X275*Z274)</f>
        <v>245.53901452385247</v>
      </c>
      <c r="AC275">
        <v>169</v>
      </c>
      <c r="AD275" s="11">
        <f>AE$104*AC275</f>
        <v>169</v>
      </c>
      <c r="AE275">
        <v>1</v>
      </c>
      <c r="AG275" s="3">
        <f>AE275*AG274</f>
        <v>1602835.15392</v>
      </c>
      <c r="AH275" s="3">
        <f>AI$104*POWER($B$1,AC275)</f>
        <v>149559447954.85095</v>
      </c>
      <c r="AI275" s="8">
        <f>AH275/(AD275*AE275*AG274)</f>
        <v>552.1261157128389</v>
      </c>
      <c r="AJ275">
        <v>136</v>
      </c>
      <c r="AK275" s="11">
        <f>AL$137*AJ275</f>
        <v>136</v>
      </c>
      <c r="AL275">
        <v>1</v>
      </c>
      <c r="AN275" s="3">
        <f>AL275*AN274</f>
        <v>59276.448000000004</v>
      </c>
      <c r="AO275" s="3">
        <f>AP$137*POWER($B$1,AJ275)</f>
        <v>1541756833.650409</v>
      </c>
      <c r="AP275" s="8">
        <f>AO275/(AK275*AL275*AN274)</f>
        <v>191.24707516639671</v>
      </c>
      <c r="AQ275">
        <v>104</v>
      </c>
      <c r="AR275" s="11">
        <f>AS$169*AQ275</f>
        <v>104</v>
      </c>
      <c r="AS275">
        <v>1</v>
      </c>
      <c r="AU275" s="3">
        <f>AS275*AU274</f>
        <v>926.19450000000006</v>
      </c>
      <c r="AV275" s="3">
        <f>AW$169*POWER($B$1,AQ275)</f>
        <v>18256768.54917606</v>
      </c>
      <c r="AW275" s="8">
        <f>AV275/(AR275*AS275*AU274)</f>
        <v>189.53454315954713</v>
      </c>
      <c r="AX275">
        <v>66</v>
      </c>
      <c r="AY275" s="11">
        <f>AZ$207*AX275</f>
        <v>66</v>
      </c>
      <c r="AZ275">
        <v>1</v>
      </c>
      <c r="BB275" s="3">
        <f>AZ275*BB274</f>
        <v>30.628125000000004</v>
      </c>
      <c r="BC275" s="3">
        <f>BD$207*POWER($B$1,AX275)</f>
        <v>94101.369241357534</v>
      </c>
      <c r="BD275" s="8">
        <f>BC275/(AY275*AZ275*BB274)</f>
        <v>46.551276705274987</v>
      </c>
      <c r="BE275" s="4">
        <v>30</v>
      </c>
      <c r="BF275" s="11">
        <f>BG$243*BE275</f>
        <v>30</v>
      </c>
      <c r="BG275">
        <v>2</v>
      </c>
      <c r="BI275" s="3">
        <f>BG275*BI274</f>
        <v>3.63</v>
      </c>
      <c r="BJ275" s="3">
        <f>BK$243*POWER($B$1,BE275)</f>
        <v>640.00000000000114</v>
      </c>
      <c r="BK275" s="8">
        <f>BJ275/(BF275*BG275*BI274)</f>
        <v>5.8769513314967972</v>
      </c>
    </row>
    <row r="276" spans="1:70">
      <c r="A276" s="4">
        <v>270</v>
      </c>
      <c r="B276" s="11">
        <f>C$4*A276</f>
        <v>270</v>
      </c>
      <c r="C276">
        <v>4</v>
      </c>
      <c r="E276" s="3">
        <f>C276*E275</f>
        <v>2127128944107.8474</v>
      </c>
      <c r="F276" s="3">
        <f>G$4*POWER($B$1,A276)</f>
        <v>1.8014398509482304E+17</v>
      </c>
      <c r="G276" s="8">
        <f>F276/(B276*C276*E275)</f>
        <v>313.66220023651431</v>
      </c>
      <c r="H276">
        <v>246</v>
      </c>
      <c r="I276" s="11">
        <f>J$28*H276</f>
        <v>246</v>
      </c>
      <c r="J276">
        <v>1</v>
      </c>
      <c r="L276" s="3">
        <f>J276*L275</f>
        <v>44315186335.580154</v>
      </c>
      <c r="M276" s="3">
        <f>N$28*POWER($B$1,H276)</f>
        <v>6466596854407291</v>
      </c>
      <c r="N276" s="8">
        <f>M276/(I276*J276*L275)</f>
        <v>593.18218553559257</v>
      </c>
      <c r="O276">
        <v>219</v>
      </c>
      <c r="P276" s="11">
        <f>Q$55*O276</f>
        <v>219</v>
      </c>
      <c r="Q276">
        <v>1</v>
      </c>
      <c r="S276" s="3">
        <f>Q276*S275</f>
        <v>923233048.65791988</v>
      </c>
      <c r="T276" s="3">
        <f>U$55*POWER($B$1,O276)</f>
        <v>153148874705767.84</v>
      </c>
      <c r="U276" s="8">
        <f>T276/(P276*Q276*S275)</f>
        <v>757.45764428590633</v>
      </c>
      <c r="V276">
        <v>193</v>
      </c>
      <c r="W276" s="11">
        <f>X$81*V276</f>
        <v>193</v>
      </c>
      <c r="X276">
        <v>1</v>
      </c>
      <c r="Z276" s="3">
        <f>X276*Z275</f>
        <v>76936087.38815999</v>
      </c>
      <c r="AA276" s="3">
        <f>AB$81*POWER($B$1,V276)</f>
        <v>4166369973227.2979</v>
      </c>
      <c r="AB276" s="8">
        <f>AA276/(W276*X276*Z275)</f>
        <v>280.58886174953028</v>
      </c>
      <c r="AC276" s="4">
        <v>170</v>
      </c>
      <c r="AD276" s="11">
        <f>AE$104*AC276</f>
        <v>170</v>
      </c>
      <c r="AE276">
        <v>3</v>
      </c>
      <c r="AG276" s="3">
        <f>AE276*AG275</f>
        <v>4808505.4617599994</v>
      </c>
      <c r="AH276" s="3">
        <f>AI$104*POWER($B$1,AC276)</f>
        <v>171798691840.00195</v>
      </c>
      <c r="AI276" s="8">
        <f>AH276/(AD276*AE276*AG275)</f>
        <v>210.16520585700133</v>
      </c>
      <c r="AJ276">
        <v>137</v>
      </c>
      <c r="AK276" s="11">
        <f>AL$137*AJ276</f>
        <v>137</v>
      </c>
      <c r="AL276">
        <v>1</v>
      </c>
      <c r="AN276" s="3">
        <f>AL276*AN275</f>
        <v>59276.448000000004</v>
      </c>
      <c r="AO276" s="3">
        <f>AP$137*POWER($B$1,AJ276)</f>
        <v>1771013538.6196623</v>
      </c>
      <c r="AP276" s="8">
        <f>AO276/(AK276*AL276*AN275)</f>
        <v>218.08165903111137</v>
      </c>
      <c r="AQ276">
        <v>105</v>
      </c>
      <c r="AR276" s="11">
        <f>AS$169*AQ276</f>
        <v>105</v>
      </c>
      <c r="AS276">
        <v>1</v>
      </c>
      <c r="AU276" s="3">
        <f>AS276*AU275</f>
        <v>926.19450000000006</v>
      </c>
      <c r="AV276" s="3">
        <f>AW$169*POWER($B$1,AQ276)</f>
        <v>20971520.000000149</v>
      </c>
      <c r="AW276" s="8">
        <f>AV276/(AR276*AS276*AU275)</f>
        <v>215.6445130097008</v>
      </c>
      <c r="AX276">
        <v>67</v>
      </c>
      <c r="AY276" s="11">
        <f>AZ$207*AX276</f>
        <v>67</v>
      </c>
      <c r="AZ276">
        <v>1</v>
      </c>
      <c r="BB276" s="3">
        <f>AZ276*BB275</f>
        <v>30.628125000000004</v>
      </c>
      <c r="BC276" s="3">
        <f>BD$207*POWER($B$1,AX276)</f>
        <v>108094.08805051599</v>
      </c>
      <c r="BD276" s="8">
        <f>BC276/(AY276*AZ276*BB275)</f>
        <v>52.675264900116971</v>
      </c>
      <c r="BE276">
        <v>31</v>
      </c>
      <c r="BF276" s="11">
        <f>BG$243*BE276</f>
        <v>31</v>
      </c>
      <c r="BG276">
        <v>1</v>
      </c>
      <c r="BI276" s="3">
        <f>BG276*BI275</f>
        <v>3.63</v>
      </c>
      <c r="BJ276" s="3">
        <f>BK$243*POWER($B$1,BE276)</f>
        <v>735.16694719810391</v>
      </c>
      <c r="BK276" s="8">
        <f>BJ276/(BF276*BG276*BI275)</f>
        <v>6.5330751550529094</v>
      </c>
    </row>
    <row r="277" spans="1:70">
      <c r="A277">
        <v>271</v>
      </c>
      <c r="B277" s="11">
        <f>C$4*A277</f>
        <v>271</v>
      </c>
      <c r="C277">
        <v>1</v>
      </c>
      <c r="E277" s="3">
        <f>C277*E276</f>
        <v>2127128944107.8474</v>
      </c>
      <c r="F277" s="3">
        <f>G$4*POWER($B$1,A277)</f>
        <v>2.0693109934103366E+17</v>
      </c>
      <c r="G277" s="8">
        <f>F277/(B277*C277*E276)</f>
        <v>358.97372113593121</v>
      </c>
      <c r="H277">
        <v>247</v>
      </c>
      <c r="I277" s="11">
        <f>J$28*H277</f>
        <v>247</v>
      </c>
      <c r="J277">
        <v>1</v>
      </c>
      <c r="L277" s="3">
        <f>J277*L276</f>
        <v>44315186335.580154</v>
      </c>
      <c r="M277" s="3">
        <f>N$28*POWER($B$1,H277)</f>
        <v>7428169169086660</v>
      </c>
      <c r="N277" s="8">
        <f>M277/(I277*J277*L276)</f>
        <v>678.62874729399709</v>
      </c>
      <c r="O277" s="4">
        <v>220</v>
      </c>
      <c r="P277" s="11">
        <f>Q$55*O277</f>
        <v>220</v>
      </c>
      <c r="Q277">
        <v>4</v>
      </c>
      <c r="S277" s="3">
        <f>Q277*S276</f>
        <v>3692932194.6316795</v>
      </c>
      <c r="T277" s="3">
        <f>U$55*POWER($B$1,O277)</f>
        <v>175921860444162.56</v>
      </c>
      <c r="U277" s="8">
        <f>T277/(P277*Q277*S276)</f>
        <v>216.53384845872935</v>
      </c>
      <c r="V277">
        <v>194</v>
      </c>
      <c r="W277" s="11">
        <f>X$81*V277</f>
        <v>194</v>
      </c>
      <c r="X277">
        <v>1</v>
      </c>
      <c r="Z277" s="3">
        <f>X277*Z276</f>
        <v>76936087.38815999</v>
      </c>
      <c r="AA277" s="3">
        <f>AB$81*POWER($B$1,V277)</f>
        <v>4785902334555.2383</v>
      </c>
      <c r="AB277" s="8">
        <f>AA277/(W277*X277*Z276)</f>
        <v>320.65056204628848</v>
      </c>
      <c r="AC277">
        <v>171</v>
      </c>
      <c r="AD277" s="11">
        <f>AE$104*AC277</f>
        <v>171</v>
      </c>
      <c r="AE277">
        <v>1</v>
      </c>
      <c r="AG277" s="3">
        <f>AE277*AG276</f>
        <v>4808505.4617599994</v>
      </c>
      <c r="AH277" s="3">
        <f>AI$104*POWER($B$1,AC277)</f>
        <v>197344874707.25281</v>
      </c>
      <c r="AI277" s="8">
        <f>AH277/(AD277*AE277*AG276)</f>
        <v>240.00463427920246</v>
      </c>
      <c r="AJ277">
        <v>138</v>
      </c>
      <c r="AK277" s="11">
        <f>AL$137*AJ277</f>
        <v>138</v>
      </c>
      <c r="AL277">
        <v>1</v>
      </c>
      <c r="AN277" s="3">
        <f>AL277*AN276</f>
        <v>59276.448000000004</v>
      </c>
      <c r="AO277" s="3">
        <f>AP$137*POWER($B$1,AJ277)</f>
        <v>2034360338.4898841</v>
      </c>
      <c r="AP277" s="8">
        <f>AO277/(AK277*AL277*AN276)</f>
        <v>248.69475281751073</v>
      </c>
      <c r="AQ277">
        <v>106</v>
      </c>
      <c r="AR277" s="11">
        <f>AS$169*AQ277</f>
        <v>106</v>
      </c>
      <c r="AS277">
        <v>1</v>
      </c>
      <c r="AU277" s="3">
        <f>AS277*AU276</f>
        <v>926.19450000000006</v>
      </c>
      <c r="AV277" s="3">
        <f>AW$169*POWER($B$1,AQ277)</f>
        <v>24089950.525787588</v>
      </c>
      <c r="AW277" s="8">
        <f>AV277/(AR277*AS277*AU276)</f>
        <v>245.37360587386695</v>
      </c>
      <c r="AX277">
        <v>68</v>
      </c>
      <c r="AY277" s="11">
        <f>AZ$207*AX277</f>
        <v>68</v>
      </c>
      <c r="AZ277">
        <v>1</v>
      </c>
      <c r="BB277" s="3">
        <f>AZ277*BB276</f>
        <v>30.628125000000004</v>
      </c>
      <c r="BC277" s="3">
        <f>BD$207*POWER($B$1,AX277)</f>
        <v>124167.50112853239</v>
      </c>
      <c r="BD277" s="8">
        <f>BC277/(AY277*AZ277*BB276)</f>
        <v>59.61816675538865</v>
      </c>
      <c r="BE277">
        <v>32</v>
      </c>
      <c r="BF277" s="11">
        <f>BG$243*BE277</f>
        <v>32</v>
      </c>
      <c r="BG277">
        <v>1</v>
      </c>
      <c r="BI277" s="3">
        <f>BG277*BI276</f>
        <v>3.63</v>
      </c>
      <c r="BJ277" s="3">
        <f>BK$243*POWER($B$1,BE277)</f>
        <v>844.48506289465411</v>
      </c>
      <c r="BK277" s="8">
        <f>BJ277/(BF277*BG277*BI276)</f>
        <v>7.2700160373162372</v>
      </c>
    </row>
    <row r="278" spans="1:70">
      <c r="A278">
        <v>272</v>
      </c>
      <c r="B278" s="11">
        <f>C$4*A278</f>
        <v>272</v>
      </c>
      <c r="C278">
        <v>1</v>
      </c>
      <c r="E278" s="3">
        <f>C278*E277</f>
        <v>2127128944107.8474</v>
      </c>
      <c r="F278" s="3">
        <f>G$4*POWER($B$1,A278)</f>
        <v>2.3770141341077344E+17</v>
      </c>
      <c r="G278" s="8">
        <f>F278/(B278*C278*E277)</f>
        <v>410.83652103337624</v>
      </c>
      <c r="H278">
        <v>248</v>
      </c>
      <c r="I278" s="11">
        <f>J$28*H278</f>
        <v>248</v>
      </c>
      <c r="J278">
        <v>1</v>
      </c>
      <c r="L278" s="3">
        <f>J278*L277</f>
        <v>44315186335.580154</v>
      </c>
      <c r="M278" s="3">
        <f>N$28*POWER($B$1,H278)</f>
        <v>8532725705169538</v>
      </c>
      <c r="N278" s="8">
        <f>M278/(I278*J278*L277)</f>
        <v>776.39642032486813</v>
      </c>
      <c r="O278">
        <v>221</v>
      </c>
      <c r="P278" s="11">
        <f>Q$55*O278</f>
        <v>221</v>
      </c>
      <c r="Q278">
        <v>1</v>
      </c>
      <c r="S278" s="3">
        <f>Q278*S277</f>
        <v>3692932194.6316795</v>
      </c>
      <c r="T278" s="3">
        <f>U$55*POWER($B$1,O278)</f>
        <v>202081151700227.53</v>
      </c>
      <c r="U278" s="8">
        <f>T278/(P278*Q278*S277)</f>
        <v>247.60659102107846</v>
      </c>
      <c r="V278">
        <v>195</v>
      </c>
      <c r="W278" s="11">
        <f>X$81*V278</f>
        <v>195</v>
      </c>
      <c r="X278">
        <v>1</v>
      </c>
      <c r="Z278" s="3">
        <f>X278*Z277</f>
        <v>76936087.38815999</v>
      </c>
      <c r="AA278" s="3">
        <f>AB$81*POWER($B$1,V278)</f>
        <v>5497558138880.0723</v>
      </c>
      <c r="AB278" s="8">
        <f>AA278/(W278*X278*Z277)</f>
        <v>366.44189739169531</v>
      </c>
      <c r="AC278">
        <v>172</v>
      </c>
      <c r="AD278" s="11">
        <f>AE$104*AC278</f>
        <v>172</v>
      </c>
      <c r="AE278">
        <v>1</v>
      </c>
      <c r="AG278" s="3">
        <f>AE278*AG277</f>
        <v>4808505.4617599994</v>
      </c>
      <c r="AH278" s="3">
        <f>AI$104*POWER($B$1,AC278)</f>
        <v>226689732943.31729</v>
      </c>
      <c r="AI278" s="8">
        <f>AH278/(AD278*AE278*AG277)</f>
        <v>274.09006272430008</v>
      </c>
      <c r="AJ278">
        <v>139</v>
      </c>
      <c r="AK278" s="11">
        <f>AL$137*AJ278</f>
        <v>139</v>
      </c>
      <c r="AL278">
        <v>1</v>
      </c>
      <c r="AN278" s="3">
        <f>AL278*AN277</f>
        <v>59276.448000000004</v>
      </c>
      <c r="AO278" s="3">
        <f>AP$137*POWER($B$1,AJ278)</f>
        <v>2336866374.2945414</v>
      </c>
      <c r="AP278" s="8">
        <f>AO278/(AK278*AL278*AN277)</f>
        <v>283.62003580709279</v>
      </c>
      <c r="AQ278">
        <v>107</v>
      </c>
      <c r="AR278" s="11">
        <f>AS$169*AQ278</f>
        <v>107</v>
      </c>
      <c r="AS278">
        <v>1</v>
      </c>
      <c r="AU278" s="3">
        <f>AS278*AU277</f>
        <v>926.19450000000006</v>
      </c>
      <c r="AV278" s="3">
        <f>AW$169*POWER($B$1,AQ278)</f>
        <v>27672086.540932167</v>
      </c>
      <c r="AW278" s="8">
        <f>AV278/(AR278*AS278*AU277)</f>
        <v>279.22604941366535</v>
      </c>
      <c r="AX278">
        <v>69</v>
      </c>
      <c r="AY278" s="11">
        <f>AZ$207*AX278</f>
        <v>69</v>
      </c>
      <c r="AZ278">
        <v>1</v>
      </c>
      <c r="BB278" s="3">
        <f>AZ278*BB277</f>
        <v>30.628125000000004</v>
      </c>
      <c r="BC278" s="3">
        <f>BD$207*POWER($B$1,AX278)</f>
        <v>142631.00429043762</v>
      </c>
      <c r="BD278" s="8">
        <f>BC278/(AY278*AZ278*BB277)</f>
        <v>67.490778629421186</v>
      </c>
      <c r="BE278">
        <v>33</v>
      </c>
      <c r="BF278" s="11">
        <f>BG$243*BE278</f>
        <v>33</v>
      </c>
      <c r="BG278">
        <v>1</v>
      </c>
      <c r="BI278" s="3">
        <f>BG278*BI277</f>
        <v>3.63</v>
      </c>
      <c r="BJ278" s="3">
        <f>BK$243*POWER($B$1,BE278)</f>
        <v>970.05860256665699</v>
      </c>
      <c r="BK278" s="8">
        <f>BJ278/(BF278*BG278*BI277)</f>
        <v>8.0979931761136736</v>
      </c>
    </row>
    <row r="279" spans="1:70">
      <c r="A279">
        <v>273</v>
      </c>
      <c r="B279" s="11">
        <f>C$4*A279</f>
        <v>273</v>
      </c>
      <c r="C279">
        <v>1</v>
      </c>
      <c r="E279" s="3">
        <f>C279*E278</f>
        <v>2127128944107.8474</v>
      </c>
      <c r="F279" s="3">
        <f>G$4*POWER($B$1,A279)</f>
        <v>2.7304722256542563E+17</v>
      </c>
      <c r="G279" s="8">
        <f>F279/(B279*C279*E278)</f>
        <v>470.19856469003076</v>
      </c>
      <c r="H279">
        <v>249</v>
      </c>
      <c r="I279" s="11">
        <f>J$28*H279</f>
        <v>249</v>
      </c>
      <c r="J279">
        <v>1</v>
      </c>
      <c r="L279" s="3">
        <f>J279*L278</f>
        <v>44315186335.580154</v>
      </c>
      <c r="M279" s="3">
        <f>N$28*POWER($B$1,H279)</f>
        <v>9801527981169166</v>
      </c>
      <c r="N279" s="8">
        <f>M279/(I279*J279*L278)</f>
        <v>888.26358285737012</v>
      </c>
      <c r="O279">
        <v>222</v>
      </c>
      <c r="P279" s="11">
        <f>Q$55*O279</f>
        <v>222</v>
      </c>
      <c r="Q279">
        <v>1</v>
      </c>
      <c r="S279" s="3">
        <f>Q279*S278</f>
        <v>3692932194.6316795</v>
      </c>
      <c r="T279" s="3">
        <f>U$55*POWER($B$1,O279)</f>
        <v>232130286533957.66</v>
      </c>
      <c r="U279" s="8">
        <f>T279/(P279*Q279*S278)</f>
        <v>283.14408882029886</v>
      </c>
      <c r="V279">
        <v>196</v>
      </c>
      <c r="W279" s="11">
        <f>X$81*V279</f>
        <v>196</v>
      </c>
      <c r="X279">
        <v>1</v>
      </c>
      <c r="Z279" s="3">
        <f>X279*Z278</f>
        <v>76936087.38815999</v>
      </c>
      <c r="AA279" s="3">
        <f>AB$81*POWER($B$1,V279)</f>
        <v>6315035990632.1006</v>
      </c>
      <c r="AB279" s="8">
        <f>AA279/(W279*X279*Z278)</f>
        <v>418.783596548405</v>
      </c>
      <c r="AC279">
        <v>173</v>
      </c>
      <c r="AD279" s="11">
        <f>AE$104*AC279</f>
        <v>173</v>
      </c>
      <c r="AE279">
        <v>1</v>
      </c>
      <c r="AG279" s="3">
        <f>AE279*AG278</f>
        <v>4808505.4617599994</v>
      </c>
      <c r="AH279" s="3">
        <f>AI$104*POWER($B$1,AC279)</f>
        <v>260398123326.70575</v>
      </c>
      <c r="AI279" s="8">
        <f>AH279/(AD279*AE279*AG278)</f>
        <v>313.02688044889754</v>
      </c>
      <c r="AJ279" s="4">
        <v>140</v>
      </c>
      <c r="AK279" s="11">
        <f>AL$137*AJ279</f>
        <v>140</v>
      </c>
      <c r="AL279">
        <v>1.69</v>
      </c>
      <c r="AM279" t="s">
        <v>40</v>
      </c>
      <c r="AN279" s="3">
        <f>AL279*AN278</f>
        <v>100177.19712</v>
      </c>
      <c r="AO279" s="3">
        <f>AP$137*POWER($B$1,AJ279)</f>
        <v>2684354560.0000248</v>
      </c>
      <c r="AP279" s="8">
        <f>AO279/(AK279*AL279*AN278)</f>
        <v>191.40045533405436</v>
      </c>
      <c r="AQ279">
        <v>108</v>
      </c>
      <c r="AR279" s="11">
        <f>AS$169*AQ279</f>
        <v>108</v>
      </c>
      <c r="AS279">
        <v>1</v>
      </c>
      <c r="AU279" s="3">
        <f>AS279*AU278</f>
        <v>926.19450000000006</v>
      </c>
      <c r="AV279" s="3">
        <f>AW$169*POWER($B$1,AQ279)</f>
        <v>31786880.288904376</v>
      </c>
      <c r="AW279" s="8">
        <f>AV279/(AR279*AS279*AU278)</f>
        <v>317.77662860015198</v>
      </c>
      <c r="AX279" s="4">
        <v>70</v>
      </c>
      <c r="AY279" s="11">
        <f>AZ$207*AX279</f>
        <v>70</v>
      </c>
      <c r="AZ279">
        <v>3</v>
      </c>
      <c r="BB279" s="3">
        <f>AZ279*BB278</f>
        <v>91.884375000000006</v>
      </c>
      <c r="BC279" s="3">
        <f>BD$207*POWER($B$1,AX279)</f>
        <v>163840.00000000076</v>
      </c>
      <c r="BD279" s="8">
        <f>BC279/(AY279*AZ279*BB278)</f>
        <v>25.473008099270839</v>
      </c>
      <c r="BE279">
        <v>34</v>
      </c>
      <c r="BF279" s="11">
        <f>BG$243*BE279</f>
        <v>34</v>
      </c>
      <c r="BG279">
        <v>1</v>
      </c>
      <c r="BI279" s="3">
        <f>BG279*BI278</f>
        <v>3.63</v>
      </c>
      <c r="BJ279" s="3">
        <f>BK$243*POWER($B$1,BE279)</f>
        <v>1114.3047210190414</v>
      </c>
      <c r="BK279" s="8">
        <f>BJ279/(BF279*BG279*BI278)</f>
        <v>9.0285587507619613</v>
      </c>
    </row>
    <row r="280" spans="1:70">
      <c r="A280">
        <v>274</v>
      </c>
      <c r="B280" s="11">
        <f>C$4*A280</f>
        <v>274</v>
      </c>
      <c r="C280">
        <v>1</v>
      </c>
      <c r="E280" s="3">
        <f>C280*E279</f>
        <v>2127128944107.8474</v>
      </c>
      <c r="F280" s="3">
        <f>G$4*POWER($B$1,A280)</f>
        <v>3.136488953974137E+17</v>
      </c>
      <c r="G280" s="8">
        <f>F280/(B280*C280*E279)</f>
        <v>538.1450903442468</v>
      </c>
      <c r="H280" s="4">
        <v>250</v>
      </c>
      <c r="I280" s="11">
        <f>J$28*H280</f>
        <v>250</v>
      </c>
      <c r="J280">
        <v>4</v>
      </c>
      <c r="L280" s="3">
        <f>J280*L279</f>
        <v>177260745342.32062</v>
      </c>
      <c r="M280" s="3">
        <f>N$28*POWER($B$1,H280)</f>
        <v>1.1258999068426428E+16</v>
      </c>
      <c r="N280" s="8">
        <f>M280/(I280*J280*L279)</f>
        <v>254.06638219157631</v>
      </c>
      <c r="O280">
        <v>223</v>
      </c>
      <c r="P280" s="11">
        <f>Q$55*O280</f>
        <v>223</v>
      </c>
      <c r="Q280">
        <v>1</v>
      </c>
      <c r="S280" s="3">
        <f>Q280*S279</f>
        <v>3692932194.6316795</v>
      </c>
      <c r="T280" s="3">
        <f>U$55*POWER($B$1,O280)</f>
        <v>266647678286547.62</v>
      </c>
      <c r="U280" s="8">
        <f>T280/(P280*Q280*S279)</f>
        <v>323.78864166014631</v>
      </c>
      <c r="V280">
        <v>197</v>
      </c>
      <c r="W280" s="11">
        <f>X$81*V280</f>
        <v>197</v>
      </c>
      <c r="X280">
        <v>1</v>
      </c>
      <c r="Z280" s="3">
        <f>X280*Z279</f>
        <v>76936087.38815999</v>
      </c>
      <c r="AA280" s="3">
        <f>AB$81*POWER($B$1,V280)</f>
        <v>7254071454186.1641</v>
      </c>
      <c r="AB280" s="8">
        <f>AA280/(W280*X280*Z279)</f>
        <v>478.61411968101203</v>
      </c>
      <c r="AC280">
        <v>174</v>
      </c>
      <c r="AD280" s="11">
        <f>AE$104*AC280</f>
        <v>174</v>
      </c>
      <c r="AE280">
        <v>1</v>
      </c>
      <c r="AG280" s="3">
        <f>AE280*AG279</f>
        <v>4808505.4617599994</v>
      </c>
      <c r="AH280" s="3">
        <f>AI$104*POWER($B$1,AC280)</f>
        <v>299118895909.70197</v>
      </c>
      <c r="AI280" s="8">
        <f>AH280/(AD280*AE280*AG279)</f>
        <v>357.50694848839009</v>
      </c>
      <c r="AJ280">
        <v>141</v>
      </c>
      <c r="AK280" s="11">
        <f>AL$137*AJ280</f>
        <v>141</v>
      </c>
      <c r="AL280">
        <v>1</v>
      </c>
      <c r="AN280" s="3">
        <f>AL280*AN279</f>
        <v>100177.19712</v>
      </c>
      <c r="AO280" s="3">
        <f>AP$137*POWER($B$1,AJ280)</f>
        <v>3083513667.3008184</v>
      </c>
      <c r="AP280" s="8">
        <f>AO280/(AK280*AL280*AN279)</f>
        <v>218.30208756246557</v>
      </c>
      <c r="AQ280">
        <v>109</v>
      </c>
      <c r="AR280" s="11">
        <f>AS$169*AQ280</f>
        <v>109</v>
      </c>
      <c r="AS280">
        <v>1</v>
      </c>
      <c r="AU280" s="3">
        <f>AS280*AU279</f>
        <v>926.19450000000006</v>
      </c>
      <c r="AV280" s="3">
        <f>AW$169*POWER($B$1,AQ280)</f>
        <v>36513537.098352134</v>
      </c>
      <c r="AW280" s="8">
        <f>AV280/(AR280*AS280*AU279)</f>
        <v>361.68059612097085</v>
      </c>
      <c r="AX280">
        <v>71</v>
      </c>
      <c r="AY280" s="11">
        <f>AZ$207*AX280</f>
        <v>71</v>
      </c>
      <c r="AZ280">
        <v>1</v>
      </c>
      <c r="BB280" s="3">
        <f>AZ280*BB279</f>
        <v>91.884375000000006</v>
      </c>
      <c r="BC280" s="3">
        <f>BD$207*POWER($B$1,AX280)</f>
        <v>188202.7384827151</v>
      </c>
      <c r="BD280" s="8">
        <f>BC280/(AY280*AZ280*BB279)</f>
        <v>28.848678521578869</v>
      </c>
      <c r="BE280">
        <v>35</v>
      </c>
      <c r="BF280" s="11">
        <f>BG$243*BE280</f>
        <v>35</v>
      </c>
      <c r="BG280">
        <v>1</v>
      </c>
      <c r="BI280" s="3">
        <f>BG280*BI279</f>
        <v>3.63</v>
      </c>
      <c r="BJ280" s="3">
        <f>BK$243*POWER($B$1,BE280)</f>
        <v>1280.0000000000032</v>
      </c>
      <c r="BK280" s="8">
        <f>BJ280/(BF280*BG280*BI279)</f>
        <v>10.074773711137373</v>
      </c>
    </row>
    <row r="281" spans="1:70">
      <c r="A281">
        <v>275</v>
      </c>
      <c r="B281" s="11">
        <f>C$4*A281</f>
        <v>275</v>
      </c>
      <c r="C281">
        <v>1</v>
      </c>
      <c r="E281" s="3">
        <f>C281*E280</f>
        <v>2127128944107.8474</v>
      </c>
      <c r="F281" s="3">
        <f>G$4*POWER($B$1,A281)</f>
        <v>3.6028797018964634E+17</v>
      </c>
      <c r="G281" s="8">
        <f>F281/(B281*C281*E280)</f>
        <v>615.91850228261035</v>
      </c>
      <c r="H281">
        <v>251</v>
      </c>
      <c r="I281" s="11">
        <f>J$28*H281</f>
        <v>251</v>
      </c>
      <c r="J281">
        <v>1</v>
      </c>
      <c r="L281" s="3">
        <f>J281*L280</f>
        <v>177260745342.32062</v>
      </c>
      <c r="M281" s="3">
        <f>N$28*POWER($B$1,H281)</f>
        <v>1.2933193708814588E+16</v>
      </c>
      <c r="N281" s="8">
        <f>M281/(I281*J281*L280)</f>
        <v>290.68290366883639</v>
      </c>
      <c r="O281">
        <v>224</v>
      </c>
      <c r="P281" s="11">
        <f>Q$55*O281</f>
        <v>224</v>
      </c>
      <c r="Q281">
        <v>1</v>
      </c>
      <c r="S281" s="3">
        <f>Q281*S280</f>
        <v>3692932194.6316795</v>
      </c>
      <c r="T281" s="3">
        <f>U$55*POWER($B$1,O281)</f>
        <v>306297749411535.87</v>
      </c>
      <c r="U281" s="8">
        <f>T281/(P281*Q281*S280)</f>
        <v>370.27505379154815</v>
      </c>
      <c r="V281">
        <v>198</v>
      </c>
      <c r="W281" s="11">
        <f>X$81*V281</f>
        <v>198</v>
      </c>
      <c r="X281">
        <v>1</v>
      </c>
      <c r="Z281" s="3">
        <f>X281*Z280</f>
        <v>76936087.38815999</v>
      </c>
      <c r="AA281" s="3">
        <f>AB$81*POWER($B$1,V281)</f>
        <v>8332739946454.5986</v>
      </c>
      <c r="AB281" s="8">
        <f>AA281/(W281*X281*Z280)</f>
        <v>547.00656886524609</v>
      </c>
      <c r="AC281">
        <v>175</v>
      </c>
      <c r="AD281" s="11">
        <f>AE$104*AC281</f>
        <v>175</v>
      </c>
      <c r="AE281">
        <v>1</v>
      </c>
      <c r="AG281" s="3">
        <f>AE281*AG280</f>
        <v>4808505.4617599994</v>
      </c>
      <c r="AH281" s="3">
        <f>AI$104*POWER($B$1,AC281)</f>
        <v>343597383680.00397</v>
      </c>
      <c r="AI281" s="8">
        <f>AH281/(AD281*AE281*AG280)</f>
        <v>408.32097137931703</v>
      </c>
      <c r="AJ281">
        <v>142</v>
      </c>
      <c r="AK281" s="11">
        <f>AL$137*AJ281</f>
        <v>142</v>
      </c>
      <c r="AL281">
        <v>1</v>
      </c>
      <c r="AN281" s="3">
        <f>AL281*AN280</f>
        <v>100177.19712</v>
      </c>
      <c r="AO281" s="3">
        <f>AP$137*POWER($B$1,AJ281)</f>
        <v>3542027077.239325</v>
      </c>
      <c r="AP281" s="8">
        <f>AO281/(AK281*AL281*AN280)</f>
        <v>248.99731050306079</v>
      </c>
      <c r="AQ281" s="4">
        <v>110</v>
      </c>
      <c r="AR281" s="11">
        <f>AS$169*AQ281</f>
        <v>110</v>
      </c>
      <c r="AS281">
        <v>4</v>
      </c>
      <c r="AU281" s="3">
        <f>AS281*AU280</f>
        <v>3704.7780000000002</v>
      </c>
      <c r="AV281" s="3">
        <f>AW$169*POWER($B$1,AQ281)</f>
        <v>41943040.000000305</v>
      </c>
      <c r="AW281" s="8">
        <f>AV281/(AR281*AS281*AU280)</f>
        <v>102.92124484553904</v>
      </c>
      <c r="AX281">
        <v>72</v>
      </c>
      <c r="AY281" s="11">
        <f>AZ$207*AX281</f>
        <v>72</v>
      </c>
      <c r="AZ281">
        <v>1</v>
      </c>
      <c r="BB281" s="3">
        <f>AZ281*BB280</f>
        <v>91.884375000000006</v>
      </c>
      <c r="BC281" s="3">
        <f>BD$207*POWER($B$1,AX281)</f>
        <v>216188.17610103203</v>
      </c>
      <c r="BD281" s="8">
        <f>BC281/(AY281*AZ281*BB280)</f>
        <v>32.678173595442949</v>
      </c>
      <c r="BE281">
        <v>36</v>
      </c>
      <c r="BF281" s="11">
        <f>BG$243*BE281</f>
        <v>36</v>
      </c>
      <c r="BG281">
        <v>1</v>
      </c>
      <c r="BI281" s="3">
        <f>BG281*BI280</f>
        <v>3.63</v>
      </c>
      <c r="BJ281" s="3">
        <f>BK$243*POWER($B$1,BE281)</f>
        <v>1470.3338943962083</v>
      </c>
      <c r="BK281" s="8">
        <f>BJ281/(BF281*BG281*BI280)</f>
        <v>11.251407211480014</v>
      </c>
    </row>
    <row r="282" spans="1:70">
      <c r="A282">
        <v>276</v>
      </c>
      <c r="B282" s="11">
        <f>C$4*A282</f>
        <v>276</v>
      </c>
      <c r="C282">
        <v>1</v>
      </c>
      <c r="E282" s="3">
        <f>C282*E281</f>
        <v>2127128944107.8474</v>
      </c>
      <c r="F282" s="3">
        <f>G$4*POWER($B$1,A282)</f>
        <v>4.1386219868206752E+17</v>
      </c>
      <c r="G282" s="8">
        <f>F282/(B282*C282*E281)</f>
        <v>704.94114802780734</v>
      </c>
      <c r="H282">
        <v>252</v>
      </c>
      <c r="I282" s="11">
        <f>J$28*H282</f>
        <v>252</v>
      </c>
      <c r="J282">
        <v>1</v>
      </c>
      <c r="L282" s="3">
        <f>J282*L281</f>
        <v>177260745342.32062</v>
      </c>
      <c r="M282" s="3">
        <f>N$28*POWER($B$1,H282)</f>
        <v>1.485633833817332E+16</v>
      </c>
      <c r="N282" s="8">
        <f>M282/(I282*J282*L281)</f>
        <v>332.58194559844696</v>
      </c>
      <c r="O282">
        <v>225</v>
      </c>
      <c r="P282" s="11">
        <f>Q$55*O282</f>
        <v>225</v>
      </c>
      <c r="Q282">
        <v>1</v>
      </c>
      <c r="S282" s="3">
        <f>Q282*S281</f>
        <v>3692932194.6316795</v>
      </c>
      <c r="T282" s="3">
        <f>U$55*POWER($B$1,O282)</f>
        <v>351843720888325.37</v>
      </c>
      <c r="U282" s="8">
        <f>T282/(P282*Q282*S281)</f>
        <v>423.44397031929327</v>
      </c>
      <c r="V282">
        <v>199</v>
      </c>
      <c r="W282" s="11">
        <f>X$81*V282</f>
        <v>199</v>
      </c>
      <c r="X282">
        <v>1</v>
      </c>
      <c r="Z282" s="3">
        <f>X282*Z281</f>
        <v>76936087.38815999</v>
      </c>
      <c r="AA282" s="3">
        <f>AB$81*POWER($B$1,V282)</f>
        <v>9571804669110.4785</v>
      </c>
      <c r="AB282" s="8">
        <f>AA282/(W282*X282*Z281)</f>
        <v>625.18803052241185</v>
      </c>
      <c r="AC282">
        <v>176</v>
      </c>
      <c r="AD282" s="11">
        <f>AE$104*AC282</f>
        <v>176</v>
      </c>
      <c r="AE282">
        <v>1</v>
      </c>
      <c r="AG282" s="3">
        <f>AE282*AG281</f>
        <v>4808505.4617599994</v>
      </c>
      <c r="AH282" s="3">
        <f>AI$104*POWER($B$1,AC282)</f>
        <v>394689749414.50568</v>
      </c>
      <c r="AI282" s="8">
        <f>AH282/(AD282*AE282*AG281)</f>
        <v>466.37264161072301</v>
      </c>
      <c r="AJ282">
        <v>143</v>
      </c>
      <c r="AK282" s="11">
        <f>AL$137*AJ282</f>
        <v>143</v>
      </c>
      <c r="AL282">
        <v>1</v>
      </c>
      <c r="AN282" s="3">
        <f>AL282*AN281</f>
        <v>100177.19712</v>
      </c>
      <c r="AO282" s="3">
        <f>AP$137*POWER($B$1,AJ282)</f>
        <v>4068720676.9797688</v>
      </c>
      <c r="AP282" s="8">
        <f>AO282/(AK282*AL282*AN281)</f>
        <v>284.02264152618437</v>
      </c>
      <c r="AQ282">
        <v>111</v>
      </c>
      <c r="AR282" s="11">
        <f>AS$169*AQ282</f>
        <v>111</v>
      </c>
      <c r="AS282">
        <v>1</v>
      </c>
      <c r="AU282" s="3">
        <f>AS282*AU281</f>
        <v>3704.7780000000002</v>
      </c>
      <c r="AV282" s="3">
        <f>AW$169*POWER($B$1,AQ282)</f>
        <v>48179901.051575184</v>
      </c>
      <c r="AW282" s="8">
        <f>AV282/(AR282*AS282*AU281)</f>
        <v>117.16037037220677</v>
      </c>
      <c r="AX282">
        <v>73</v>
      </c>
      <c r="AY282" s="11">
        <f>AZ$207*AX282</f>
        <v>73</v>
      </c>
      <c r="AZ282">
        <v>1</v>
      </c>
      <c r="BB282" s="3">
        <f>AZ282*BB281</f>
        <v>91.884375000000006</v>
      </c>
      <c r="BC282" s="3">
        <f>BD$207*POWER($B$1,AX282)</f>
        <v>248335.00225706486</v>
      </c>
      <c r="BD282" s="8">
        <f>BC282/(AY282*AZ282*BB281)</f>
        <v>37.023153784168301</v>
      </c>
      <c r="BE282">
        <v>37</v>
      </c>
      <c r="BF282" s="11">
        <f>BG$243*BE282</f>
        <v>37</v>
      </c>
      <c r="BG282">
        <v>1</v>
      </c>
      <c r="BI282" s="3">
        <f>BG282*BI281</f>
        <v>3.63</v>
      </c>
      <c r="BJ282" s="3">
        <f>BK$243*POWER($B$1,BE282)</f>
        <v>1688.9701257893084</v>
      </c>
      <c r="BK282" s="8">
        <f>BJ282/(BF282*BG282*BI281)</f>
        <v>12.575162875357817</v>
      </c>
    </row>
    <row r="283" spans="1:70">
      <c r="A283">
        <v>277</v>
      </c>
      <c r="B283" s="11">
        <f>C$4*A283</f>
        <v>277</v>
      </c>
      <c r="C283">
        <v>1</v>
      </c>
      <c r="E283" s="3">
        <f>C283*E282</f>
        <v>2127128944107.8474</v>
      </c>
      <c r="F283" s="3">
        <f>G$4*POWER($B$1,A283)</f>
        <v>4.7540282682154694E+17</v>
      </c>
      <c r="G283" s="8">
        <f>F283/(B283*C283*E282)</f>
        <v>806.84139870814693</v>
      </c>
      <c r="H283">
        <v>253</v>
      </c>
      <c r="I283" s="11">
        <f>J$28*H283</f>
        <v>253</v>
      </c>
      <c r="J283">
        <v>1</v>
      </c>
      <c r="L283" s="3">
        <f>J283*L282</f>
        <v>177260745342.32062</v>
      </c>
      <c r="M283" s="3">
        <f>N$28*POWER($B$1,H283)</f>
        <v>1.7065451410339078E+16</v>
      </c>
      <c r="N283" s="8">
        <f>M283/(I283*J283*L282)</f>
        <v>380.52630877582476</v>
      </c>
      <c r="O283">
        <v>226</v>
      </c>
      <c r="P283" s="11">
        <f>Q$55*O283</f>
        <v>226</v>
      </c>
      <c r="Q283">
        <v>1</v>
      </c>
      <c r="S283" s="3">
        <f>Q283*S282</f>
        <v>3692932194.6316795</v>
      </c>
      <c r="T283" s="3">
        <f>U$55*POWER($B$1,O283)</f>
        <v>404162303400455.25</v>
      </c>
      <c r="U283" s="8">
        <f>T283/(P283*Q283*S282)</f>
        <v>484.25713819166697</v>
      </c>
      <c r="V283" s="4">
        <v>200</v>
      </c>
      <c r="W283" s="11">
        <f>X$81*V283</f>
        <v>200</v>
      </c>
      <c r="X283">
        <v>3</v>
      </c>
      <c r="Z283" s="3">
        <f>X283*Z282</f>
        <v>230808262.16447997</v>
      </c>
      <c r="AA283" s="3">
        <f>AB$81*POWER($B$1,V283)</f>
        <v>10995116277760.146</v>
      </c>
      <c r="AB283" s="8">
        <f>AA283/(W283*X283*Z282)</f>
        <v>238.18723330460199</v>
      </c>
      <c r="AC283">
        <v>177</v>
      </c>
      <c r="AD283" s="11">
        <f>AE$104*AC283</f>
        <v>177</v>
      </c>
      <c r="AE283">
        <v>1</v>
      </c>
      <c r="AG283" s="3">
        <f>AE283*AG282</f>
        <v>4808505.4617599994</v>
      </c>
      <c r="AH283" s="3">
        <f>AI$104*POWER($B$1,AC283)</f>
        <v>453379465886.63477</v>
      </c>
      <c r="AI283" s="8">
        <f>AH283/(AD283*AE283*AG282)</f>
        <v>532.69481117039129</v>
      </c>
      <c r="AJ283">
        <v>144</v>
      </c>
      <c r="AK283" s="11">
        <f>AL$137*AJ283</f>
        <v>144</v>
      </c>
      <c r="AL283">
        <v>1</v>
      </c>
      <c r="AN283" s="3">
        <f>AL283*AN282</f>
        <v>100177.19712</v>
      </c>
      <c r="AO283" s="3">
        <f>AP$137*POWER($B$1,AJ283)</f>
        <v>4673732748.5890846</v>
      </c>
      <c r="AP283" s="8">
        <f>AO283/(AK283*AL283*AN282)</f>
        <v>323.99067206760287</v>
      </c>
      <c r="AQ283">
        <v>112</v>
      </c>
      <c r="AR283" s="11">
        <f>AS$169*AQ283</f>
        <v>112</v>
      </c>
      <c r="AS283">
        <v>1</v>
      </c>
      <c r="AU283" s="3">
        <f>AS283*AU282</f>
        <v>3704.7780000000002</v>
      </c>
      <c r="AV283" s="3">
        <f>AW$169*POWER($B$1,AQ283)</f>
        <v>55344173.08186435</v>
      </c>
      <c r="AW283" s="8">
        <f>AV283/(AR283*AS283*AU282)</f>
        <v>133.38030038956339</v>
      </c>
      <c r="AX283">
        <v>74</v>
      </c>
      <c r="AY283" s="11">
        <f>AZ$207*AX283</f>
        <v>74</v>
      </c>
      <c r="AZ283">
        <v>1</v>
      </c>
      <c r="BB283" s="3">
        <f>AZ283*BB282</f>
        <v>91.884375000000006</v>
      </c>
      <c r="BC283" s="3">
        <f>BD$207*POWER($B$1,AX283)</f>
        <v>285262.00858087535</v>
      </c>
      <c r="BD283" s="8">
        <f>BC283/(AY283*AZ283*BB282)</f>
        <v>41.953727256126697</v>
      </c>
      <c r="BE283">
        <v>38</v>
      </c>
      <c r="BF283" s="11">
        <f>BG$243*BE283</f>
        <v>38</v>
      </c>
      <c r="BG283">
        <v>1</v>
      </c>
      <c r="BI283" s="3">
        <f>BG283*BI282</f>
        <v>3.63</v>
      </c>
      <c r="BJ283" s="3">
        <f>BK$243*POWER($B$1,BE283)</f>
        <v>1940.1172051333142</v>
      </c>
      <c r="BK283" s="8">
        <f>BJ283/(BF283*BG283*BI282)</f>
        <v>14.064935516407962</v>
      </c>
    </row>
    <row r="284" spans="1:70">
      <c r="A284">
        <v>278</v>
      </c>
      <c r="B284" s="11">
        <f>C$4*A284</f>
        <v>278</v>
      </c>
      <c r="C284">
        <v>1</v>
      </c>
      <c r="E284" s="3">
        <f>C284*E283</f>
        <v>2127128944107.8474</v>
      </c>
      <c r="F284" s="3">
        <f>G$4*POWER($B$1,A284)</f>
        <v>5.4609444513085133E+17</v>
      </c>
      <c r="G284" s="8">
        <f>F284/(B284*C284*E283)</f>
        <v>923.4835119451684</v>
      </c>
      <c r="H284">
        <v>254</v>
      </c>
      <c r="I284" s="11">
        <f>J$28*H284</f>
        <v>254</v>
      </c>
      <c r="J284">
        <v>1</v>
      </c>
      <c r="L284" s="3">
        <f>J284*L283</f>
        <v>177260745342.32062</v>
      </c>
      <c r="M284" s="3">
        <f>N$28*POWER($B$1,H284)</f>
        <v>1.9603055962338332E+16</v>
      </c>
      <c r="N284" s="8">
        <f>M284/(I284*J284*L283)</f>
        <v>435.38903962890782</v>
      </c>
      <c r="O284">
        <v>227</v>
      </c>
      <c r="P284" s="11">
        <f>Q$55*O284</f>
        <v>227</v>
      </c>
      <c r="Q284">
        <v>1</v>
      </c>
      <c r="S284" s="3">
        <f>Q284*S283</f>
        <v>3692932194.6316795</v>
      </c>
      <c r="T284" s="3">
        <f>U$55*POWER($B$1,O284)</f>
        <v>464260573067915.56</v>
      </c>
      <c r="U284" s="8">
        <f>T284/(P284*Q284*S283)</f>
        <v>553.81486976305189</v>
      </c>
      <c r="V284">
        <v>201</v>
      </c>
      <c r="W284" s="11">
        <f>X$81*V284</f>
        <v>201</v>
      </c>
      <c r="X284">
        <v>1</v>
      </c>
      <c r="Z284" s="3">
        <f>X284*Z283</f>
        <v>230808262.16447997</v>
      </c>
      <c r="AA284" s="3">
        <f>AB$81*POWER($B$1,V284)</f>
        <v>12630071981264.203</v>
      </c>
      <c r="AB284" s="8">
        <f>AA284/(W284*X284*Z283)</f>
        <v>272.24406276446899</v>
      </c>
      <c r="AC284">
        <v>178</v>
      </c>
      <c r="AD284" s="11">
        <f>AE$104*AC284</f>
        <v>178</v>
      </c>
      <c r="AE284">
        <v>1</v>
      </c>
      <c r="AG284" s="3">
        <f>AE284*AG283</f>
        <v>4808505.4617599994</v>
      </c>
      <c r="AH284" s="3">
        <f>AI$104*POWER($B$1,AC284)</f>
        <v>520796246653.41174</v>
      </c>
      <c r="AI284" s="8">
        <f>AH284/(AD284*AE284*AG283)</f>
        <v>608.46798109729548</v>
      </c>
      <c r="AJ284">
        <v>145</v>
      </c>
      <c r="AK284" s="11">
        <f>AL$137*AJ284</f>
        <v>145</v>
      </c>
      <c r="AL284">
        <v>1</v>
      </c>
      <c r="AN284" s="3">
        <f>AL284*AN283</f>
        <v>100177.19712</v>
      </c>
      <c r="AO284" s="3">
        <f>AP$137*POWER($B$1,AJ284)</f>
        <v>5368709120.0000525</v>
      </c>
      <c r="AP284" s="8">
        <f>AO284/(AK284*AL284*AN283)</f>
        <v>369.60087926576034</v>
      </c>
      <c r="AQ284">
        <v>113</v>
      </c>
      <c r="AR284" s="11">
        <f>AS$169*AQ284</f>
        <v>113</v>
      </c>
      <c r="AS284">
        <v>1</v>
      </c>
      <c r="AU284" s="3">
        <f>AS284*AU283</f>
        <v>3704.7780000000002</v>
      </c>
      <c r="AV284" s="3">
        <f>AW$169*POWER($B$1,AQ284)</f>
        <v>63573760.577808768</v>
      </c>
      <c r="AW284" s="8">
        <f>AV284/(AR284*AS284*AU283)</f>
        <v>151.85785791511691</v>
      </c>
      <c r="AX284">
        <v>75</v>
      </c>
      <c r="AY284" s="11">
        <f>AZ$207*AX284</f>
        <v>75</v>
      </c>
      <c r="AZ284">
        <v>1</v>
      </c>
      <c r="BB284" s="3">
        <f>AZ284*BB283</f>
        <v>91.884375000000006</v>
      </c>
      <c r="BC284" s="3">
        <f>BD$207*POWER($B$1,AX284)</f>
        <v>327680.00000000163</v>
      </c>
      <c r="BD284" s="8">
        <f>BC284/(AY284*AZ284*BB283)</f>
        <v>47.549615118638926</v>
      </c>
      <c r="BE284">
        <v>39</v>
      </c>
      <c r="BF284" s="11">
        <f>BG$243*BE284</f>
        <v>39</v>
      </c>
      <c r="BG284">
        <v>1</v>
      </c>
      <c r="BI284" s="3">
        <f>BG284*BI283</f>
        <v>3.63</v>
      </c>
      <c r="BJ284" s="3">
        <f>BK$243*POWER($B$1,BE284)</f>
        <v>2228.6094420380837</v>
      </c>
      <c r="BK284" s="8">
        <f>BJ284/(BF284*BG284*BI283)</f>
        <v>15.742102437225993</v>
      </c>
    </row>
    <row r="285" spans="1:70">
      <c r="A285">
        <v>279</v>
      </c>
      <c r="B285" s="11">
        <f>C$4*A285</f>
        <v>279</v>
      </c>
      <c r="C285">
        <v>1</v>
      </c>
      <c r="E285" s="3">
        <f>C285*E284</f>
        <v>2127128944107.8474</v>
      </c>
      <c r="F285" s="3">
        <f>G$4*POWER($B$1,A285)</f>
        <v>6.2729779079482765E+17</v>
      </c>
      <c r="G285" s="8">
        <f>F285/(B285*C285*E284)</f>
        <v>1057.0018261958689</v>
      </c>
      <c r="H285">
        <v>255</v>
      </c>
      <c r="I285" s="11">
        <f>J$28*H285</f>
        <v>255</v>
      </c>
      <c r="J285">
        <v>1</v>
      </c>
      <c r="L285" s="3">
        <f>J285*L284</f>
        <v>177260745342.32062</v>
      </c>
      <c r="M285" s="3">
        <f>N$28*POWER($B$1,H285)</f>
        <v>2.2517998136852864E+16</v>
      </c>
      <c r="N285" s="8">
        <f>M285/(I285*J285*L284)</f>
        <v>498.16937684622826</v>
      </c>
      <c r="O285">
        <v>228</v>
      </c>
      <c r="P285" s="11">
        <f>Q$55*O285</f>
        <v>228</v>
      </c>
      <c r="Q285">
        <v>1</v>
      </c>
      <c r="S285" s="3">
        <f>Q285*S284</f>
        <v>3692932194.6316795</v>
      </c>
      <c r="T285" s="3">
        <f>U$55*POWER($B$1,O285)</f>
        <v>533295356573095.31</v>
      </c>
      <c r="U285" s="8">
        <f>T285/(P285*Q285*S284)</f>
        <v>633.37602710712827</v>
      </c>
      <c r="V285">
        <v>202</v>
      </c>
      <c r="W285" s="11">
        <f>X$81*V285</f>
        <v>202</v>
      </c>
      <c r="X285">
        <v>1</v>
      </c>
      <c r="Z285" s="3">
        <f>X285*Z284</f>
        <v>230808262.16447997</v>
      </c>
      <c r="AA285" s="3">
        <f>AB$81*POWER($B$1,V285)</f>
        <v>14508142908372.336</v>
      </c>
      <c r="AB285" s="8">
        <f>AA285/(W285*X285*Z284)</f>
        <v>311.17815702032811</v>
      </c>
      <c r="AC285">
        <v>179</v>
      </c>
      <c r="AD285" s="11">
        <f>AE$104*AC285</f>
        <v>179</v>
      </c>
      <c r="AE285">
        <v>1</v>
      </c>
      <c r="AG285" s="3">
        <f>AE285*AG284</f>
        <v>4808505.4617599994</v>
      </c>
      <c r="AH285" s="3">
        <f>AI$104*POWER($B$1,AC285)</f>
        <v>598237791819.40417</v>
      </c>
      <c r="AI285" s="8">
        <f>AH285/(AD285*AE285*AG284)</f>
        <v>695.04144175396539</v>
      </c>
      <c r="AJ285">
        <v>146</v>
      </c>
      <c r="AK285" s="11">
        <f>AL$137*AJ285</f>
        <v>146</v>
      </c>
      <c r="AL285">
        <v>1</v>
      </c>
      <c r="AN285" s="3">
        <f>AL285*AN284</f>
        <v>100177.19712</v>
      </c>
      <c r="AO285" s="3">
        <f>AP$137*POWER($B$1,AJ285)</f>
        <v>6167027334.6016397</v>
      </c>
      <c r="AP285" s="8">
        <f>AO285/(AK285*AL285*AN284)</f>
        <v>421.65197734668027</v>
      </c>
      <c r="AQ285">
        <v>114</v>
      </c>
      <c r="AR285" s="11">
        <f>AS$169*AQ285</f>
        <v>114</v>
      </c>
      <c r="AS285">
        <v>1</v>
      </c>
      <c r="AU285" s="3">
        <f>AS285*AU284</f>
        <v>3704.7780000000002</v>
      </c>
      <c r="AV285" s="3">
        <f>AW$169*POWER($B$1,AQ285)</f>
        <v>73027074.196704298</v>
      </c>
      <c r="AW285" s="8">
        <f>AV285/(AR285*AS285*AU284)</f>
        <v>172.90870604028876</v>
      </c>
      <c r="AX285">
        <v>76</v>
      </c>
      <c r="AY285" s="11">
        <f>AZ$207*AX285</f>
        <v>76</v>
      </c>
      <c r="AZ285">
        <v>1</v>
      </c>
      <c r="BB285" s="3">
        <f>AZ285*BB284</f>
        <v>91.884375000000006</v>
      </c>
      <c r="BC285" s="3">
        <f>BD$207*POWER($B$1,AX285)</f>
        <v>376405.47696543037</v>
      </c>
      <c r="BD285" s="8">
        <f>BC285/(AY285*AZ285*BB284)</f>
        <v>53.901478290318437</v>
      </c>
      <c r="BE285" s="4">
        <v>40</v>
      </c>
      <c r="BF285" s="11">
        <f>BG$243*BE285</f>
        <v>40</v>
      </c>
      <c r="BG285">
        <v>1.5</v>
      </c>
      <c r="BH285" t="s">
        <v>37</v>
      </c>
      <c r="BI285" s="3">
        <f>BG285*BI284</f>
        <v>5.4450000000000003</v>
      </c>
      <c r="BJ285" s="3">
        <f>BK$243*POWER($B$1,BE285)</f>
        <v>2560.0000000000068</v>
      </c>
      <c r="BK285" s="8">
        <f>BJ285/(BF285*BG285*BI284)</f>
        <v>11.753902662993605</v>
      </c>
    </row>
    <row r="286" spans="1:70">
      <c r="A286" s="4">
        <v>280</v>
      </c>
      <c r="B286" s="11">
        <f>C$4*A286</f>
        <v>280</v>
      </c>
      <c r="C286">
        <v>4</v>
      </c>
      <c r="E286" s="3">
        <f>C286*E285</f>
        <v>8508515776431.3896</v>
      </c>
      <c r="F286" s="3">
        <f>G$4*POWER($B$1,A286)</f>
        <v>7.205759403792928E+17</v>
      </c>
      <c r="G286" s="8">
        <f>F286/(B286*C286*E285)</f>
        <v>302.45997879949624</v>
      </c>
      <c r="H286">
        <v>256</v>
      </c>
      <c r="I286" s="11">
        <f>J$28*H286</f>
        <v>256</v>
      </c>
      <c r="J286">
        <v>1</v>
      </c>
      <c r="L286" s="3">
        <f>J286*L285</f>
        <v>177260745342.32062</v>
      </c>
      <c r="M286" s="3">
        <f>N$28*POWER($B$1,H286)</f>
        <v>2.5866387417629184E+16</v>
      </c>
      <c r="N286" s="8">
        <f>M286/(I286*J286*L285)</f>
        <v>570.01100641310904</v>
      </c>
      <c r="O286">
        <v>229</v>
      </c>
      <c r="P286" s="11">
        <f>Q$55*O286</f>
        <v>229</v>
      </c>
      <c r="Q286">
        <v>1</v>
      </c>
      <c r="S286" s="3">
        <f>Q286*S285</f>
        <v>3692932194.6316795</v>
      </c>
      <c r="T286" s="3">
        <f>U$55*POWER($B$1,O286)</f>
        <v>612595498823071.87</v>
      </c>
      <c r="U286" s="8">
        <f>T286/(P286*Q286*S285)</f>
        <v>724.38089126032139</v>
      </c>
      <c r="V286">
        <v>203</v>
      </c>
      <c r="W286" s="11">
        <f>X$81*V286</f>
        <v>203</v>
      </c>
      <c r="X286">
        <v>1</v>
      </c>
      <c r="Z286" s="3">
        <f>X286*Z285</f>
        <v>230808262.16447997</v>
      </c>
      <c r="AA286" s="3">
        <f>AB$81*POWER($B$1,V286)</f>
        <v>16665479892909.199</v>
      </c>
      <c r="AB286" s="8">
        <f>AA286/(W286*X286*Z285)</f>
        <v>355.68900044439658</v>
      </c>
      <c r="AC286" s="4">
        <v>180</v>
      </c>
      <c r="AD286" s="11">
        <f>AE$104*AC286</f>
        <v>180</v>
      </c>
      <c r="AE286">
        <v>4</v>
      </c>
      <c r="AG286" s="3">
        <f>AE286*AG285</f>
        <v>19234021.847039998</v>
      </c>
      <c r="AH286" s="3">
        <f>AI$104*POWER($B$1,AC286)</f>
        <v>687194767360.0083</v>
      </c>
      <c r="AI286" s="8">
        <f>AH286/(AD286*AE286*AG285)</f>
        <v>198.48936108716811</v>
      </c>
      <c r="AJ286">
        <v>147</v>
      </c>
      <c r="AK286" s="11">
        <f>AL$137*AJ286</f>
        <v>147</v>
      </c>
      <c r="AL286">
        <v>1</v>
      </c>
      <c r="AN286" s="3">
        <f>AL286*AN285</f>
        <v>100177.19712</v>
      </c>
      <c r="AO286" s="3">
        <f>AP$137*POWER($B$1,AJ286)</f>
        <v>7084054154.4786539</v>
      </c>
      <c r="AP286" s="8">
        <f>AO286/(AK286*AL286*AN285)</f>
        <v>481.05602845489318</v>
      </c>
      <c r="AQ286">
        <v>115</v>
      </c>
      <c r="AR286" s="11">
        <f>AS$169*AQ286</f>
        <v>115</v>
      </c>
      <c r="AS286">
        <v>1</v>
      </c>
      <c r="AU286" s="3">
        <f>AS286*AU285</f>
        <v>3704.7780000000002</v>
      </c>
      <c r="AV286" s="3">
        <f>AW$169*POWER($B$1,AQ286)</f>
        <v>83886080.000000656</v>
      </c>
      <c r="AW286" s="8">
        <f>AV286/(AR286*AS286*AU285)</f>
        <v>196.89281622624867</v>
      </c>
      <c r="AX286">
        <v>77</v>
      </c>
      <c r="AY286" s="11">
        <f>AZ$207*AX286</f>
        <v>77</v>
      </c>
      <c r="AZ286">
        <v>1</v>
      </c>
      <c r="BB286" s="3">
        <f>AZ286*BB285</f>
        <v>91.884375000000006</v>
      </c>
      <c r="BC286" s="3">
        <f>BD$207*POWER($B$1,AX286)</f>
        <v>432376.35220206424</v>
      </c>
      <c r="BD286" s="8">
        <f>BC286/(AY286*AZ286*BB285)</f>
        <v>61.112428542127098</v>
      </c>
      <c r="BE286">
        <v>41</v>
      </c>
      <c r="BF286" s="11">
        <f>BG$243*BE286</f>
        <v>41</v>
      </c>
      <c r="BG286">
        <v>1</v>
      </c>
      <c r="BI286" s="3">
        <f>BG286*BI285</f>
        <v>5.4450000000000003</v>
      </c>
      <c r="BJ286" s="3">
        <f>BK$243*POWER($B$1,BE286)</f>
        <v>2940.6677887924179</v>
      </c>
      <c r="BK286" s="8">
        <f>BJ286/(BF286*BG286*BI285)</f>
        <v>13.172379174415632</v>
      </c>
    </row>
    <row r="287" spans="1:70">
      <c r="A287">
        <v>281</v>
      </c>
      <c r="B287" s="11">
        <f>C$4*A287</f>
        <v>281</v>
      </c>
      <c r="C287">
        <v>1</v>
      </c>
      <c r="E287" s="3">
        <f>C287*E286</f>
        <v>8508515776431.3896</v>
      </c>
      <c r="F287" s="3">
        <f>G$4*POWER($B$1,A287)</f>
        <v>8.2772439736413542E+17</v>
      </c>
      <c r="G287" s="8">
        <f>F287/(B287*C287*E286)</f>
        <v>346.19885561507988</v>
      </c>
      <c r="H287">
        <v>257</v>
      </c>
      <c r="I287" s="11">
        <f>J$28*H287</f>
        <v>257</v>
      </c>
      <c r="J287">
        <v>1</v>
      </c>
      <c r="L287" s="3">
        <f>J287*L286</f>
        <v>177260745342.32062</v>
      </c>
      <c r="M287" s="3">
        <f>N$28*POWER($B$1,H287)</f>
        <v>2.9712676676346648E+16</v>
      </c>
      <c r="N287" s="8">
        <f>M287/(I287*J287*L286)</f>
        <v>652.222959461546</v>
      </c>
      <c r="O287" s="4">
        <v>230</v>
      </c>
      <c r="P287" s="11">
        <f>Q$55*O287</f>
        <v>230</v>
      </c>
      <c r="Q287">
        <v>3</v>
      </c>
      <c r="S287" s="3">
        <f>Q287*S286</f>
        <v>11078796583.895039</v>
      </c>
      <c r="T287" s="3">
        <f>U$55*POWER($B$1,O287)</f>
        <v>703687441776650.75</v>
      </c>
      <c r="U287" s="8">
        <f>T287/(P287*Q287*S286)</f>
        <v>276.15911107779993</v>
      </c>
      <c r="V287">
        <v>204</v>
      </c>
      <c r="W287" s="11">
        <f>X$81*V287</f>
        <v>204</v>
      </c>
      <c r="X287">
        <v>1</v>
      </c>
      <c r="Z287" s="3">
        <f>X287*Z286</f>
        <v>230808262.16447997</v>
      </c>
      <c r="AA287" s="3">
        <f>AB$81*POWER($B$1,V287)</f>
        <v>19143609338220.965</v>
      </c>
      <c r="AB287" s="8">
        <f>AA287/(W287*X287*Z286)</f>
        <v>406.57652965346404</v>
      </c>
      <c r="AC287">
        <v>181</v>
      </c>
      <c r="AD287" s="11">
        <f>AE$104*AC287</f>
        <v>181</v>
      </c>
      <c r="AE287">
        <v>1</v>
      </c>
      <c r="AG287" s="3">
        <f>AE287*AG286</f>
        <v>19234021.847039998</v>
      </c>
      <c r="AH287" s="3">
        <f>AI$104*POWER($B$1,AC287)</f>
        <v>789379498829.01172</v>
      </c>
      <c r="AI287" s="8">
        <f>AH287/(AD287*AE287*AG286)</f>
        <v>226.74470973339032</v>
      </c>
      <c r="AJ287">
        <v>148</v>
      </c>
      <c r="AK287" s="11">
        <f>AL$137*AJ287</f>
        <v>148</v>
      </c>
      <c r="AL287">
        <v>1</v>
      </c>
      <c r="AN287" s="3">
        <f>AL287*AN286</f>
        <v>100177.19712</v>
      </c>
      <c r="AO287" s="3">
        <f>AP$137*POWER($B$1,AJ287)</f>
        <v>8137441353.9595413</v>
      </c>
      <c r="AP287" s="8">
        <f>AO287/(AK287*AL287*AN286)</f>
        <v>548.85456403032958</v>
      </c>
      <c r="AQ287">
        <v>116</v>
      </c>
      <c r="AR287" s="11">
        <f>AS$169*AQ287</f>
        <v>116</v>
      </c>
      <c r="AS287">
        <v>1</v>
      </c>
      <c r="AU287" s="3">
        <f>AS287*AU286</f>
        <v>3704.7780000000002</v>
      </c>
      <c r="AV287" s="3">
        <f>AW$169*POWER($B$1,AQ287)</f>
        <v>96359802.103150427</v>
      </c>
      <c r="AW287" s="8">
        <f>AV287/(AR287*AS287*AU286)</f>
        <v>224.22070881577517</v>
      </c>
      <c r="AX287">
        <v>78</v>
      </c>
      <c r="AY287" s="11">
        <f>AZ$207*AX287</f>
        <v>78</v>
      </c>
      <c r="AZ287">
        <v>1</v>
      </c>
      <c r="BB287" s="3">
        <f>AZ287*BB286</f>
        <v>91.884375000000006</v>
      </c>
      <c r="BC287" s="3">
        <f>BD$207*POWER($B$1,AX287)</f>
        <v>496670.00451412977</v>
      </c>
      <c r="BD287" s="8">
        <f>BC287/(AY287*AZ287*BB286)</f>
        <v>69.299749390879143</v>
      </c>
      <c r="BE287">
        <v>42</v>
      </c>
      <c r="BF287" s="11">
        <f>BG$243*BE287</f>
        <v>42</v>
      </c>
      <c r="BG287">
        <v>1</v>
      </c>
      <c r="BI287" s="3">
        <f>BG287*BI286</f>
        <v>5.4450000000000003</v>
      </c>
      <c r="BJ287" s="3">
        <f>BK$243*POWER($B$1,BE287)</f>
        <v>3377.9402515786187</v>
      </c>
      <c r="BK287" s="8">
        <f>BJ287/(BF287*BG287*BI286)</f>
        <v>14.770826234547286</v>
      </c>
      <c r="BN287" s="3" t="s">
        <v>1</v>
      </c>
      <c r="BR287" s="1" t="s">
        <v>3</v>
      </c>
    </row>
    <row r="288" spans="1:70">
      <c r="A288">
        <v>282</v>
      </c>
      <c r="B288" s="11">
        <f>C$4*A288</f>
        <v>282</v>
      </c>
      <c r="C288">
        <v>1</v>
      </c>
      <c r="E288" s="3">
        <f>C288*E287</f>
        <v>8508515776431.3896</v>
      </c>
      <c r="F288" s="3">
        <f>G$4*POWER($B$1,A288)</f>
        <v>9.5080565364309427E+17</v>
      </c>
      <c r="G288" s="8">
        <f>F288/(B288*C288*E287)</f>
        <v>396.26785007474609</v>
      </c>
      <c r="H288">
        <v>258</v>
      </c>
      <c r="I288" s="11">
        <f>J$28*H288</f>
        <v>258</v>
      </c>
      <c r="J288">
        <v>1</v>
      </c>
      <c r="L288" s="3">
        <f>J288*L287</f>
        <v>177260745342.32062</v>
      </c>
      <c r="M288" s="3">
        <f>N$28*POWER($B$1,H288)</f>
        <v>3.4130902820678168E+16</v>
      </c>
      <c r="N288" s="8">
        <f>M288/(I288*J288*L287)</f>
        <v>746.3035358161527</v>
      </c>
      <c r="O288">
        <v>231</v>
      </c>
      <c r="P288" s="11">
        <f>Q$55*O288</f>
        <v>231</v>
      </c>
      <c r="Q288">
        <v>1</v>
      </c>
      <c r="S288" s="3">
        <f>Q288*S287</f>
        <v>11078796583.895039</v>
      </c>
      <c r="T288" s="3">
        <f>U$55*POWER($B$1,O288)</f>
        <v>808324606800910.75</v>
      </c>
      <c r="U288" s="8">
        <f>T288/(P288*Q288*S287)</f>
        <v>315.8502546358348</v>
      </c>
      <c r="V288">
        <v>205</v>
      </c>
      <c r="W288" s="11">
        <f>X$81*V288</f>
        <v>205</v>
      </c>
      <c r="X288">
        <v>1</v>
      </c>
      <c r="Z288" s="3">
        <f>X288*Z287</f>
        <v>230808262.16447997</v>
      </c>
      <c r="AA288" s="3">
        <f>AB$81*POWER($B$1,V288)</f>
        <v>21990232555520.305</v>
      </c>
      <c r="AB288" s="8">
        <f>AA288/(W288*X288*Z287)</f>
        <v>464.75557717971151</v>
      </c>
      <c r="AC288">
        <v>182</v>
      </c>
      <c r="AD288" s="11">
        <f>AE$104*AC288</f>
        <v>182</v>
      </c>
      <c r="AE288">
        <v>1</v>
      </c>
      <c r="AG288" s="3">
        <f>AE288*AG287</f>
        <v>19234021.847039998</v>
      </c>
      <c r="AH288" s="3">
        <f>AI$104*POWER($B$1,AC288)</f>
        <v>906758931773.26965</v>
      </c>
      <c r="AI288" s="8">
        <f>AH288/(AD288*AE288*AG287)</f>
        <v>259.03016916802</v>
      </c>
      <c r="AJ288">
        <v>149</v>
      </c>
      <c r="AK288" s="11">
        <f>AL$137*AJ288</f>
        <v>149</v>
      </c>
      <c r="AL288">
        <v>1</v>
      </c>
      <c r="AN288" s="3">
        <f>AL288*AN287</f>
        <v>100177.19712</v>
      </c>
      <c r="AO288" s="3">
        <f>AP$137*POWER($B$1,AJ288)</f>
        <v>9347465497.1781693</v>
      </c>
      <c r="AP288" s="8">
        <f>AO288/(AK288*AL288*AN287)</f>
        <v>626.23700372798407</v>
      </c>
      <c r="AQ288">
        <v>117</v>
      </c>
      <c r="AR288" s="11">
        <f>AS$169*AQ288</f>
        <v>117</v>
      </c>
      <c r="AS288">
        <v>1</v>
      </c>
      <c r="AU288" s="3">
        <f>AS288*AU287</f>
        <v>3704.7780000000002</v>
      </c>
      <c r="AV288" s="3">
        <f>AW$169*POWER($B$1,AQ288)</f>
        <v>110688346.16372871</v>
      </c>
      <c r="AW288" s="8">
        <f>AV288/(AR288*AS288*AU287)</f>
        <v>255.36057510480521</v>
      </c>
      <c r="AX288">
        <v>79</v>
      </c>
      <c r="AY288" s="11">
        <f>AZ$207*AX288</f>
        <v>79</v>
      </c>
      <c r="AZ288">
        <v>1</v>
      </c>
      <c r="BB288" s="3">
        <f>AZ288*BB287</f>
        <v>91.884375000000006</v>
      </c>
      <c r="BC288" s="3">
        <f>BD$207*POWER($B$1,AX288)</f>
        <v>570524.01716175093</v>
      </c>
      <c r="BD288" s="8">
        <f>BC288/(AY288*AZ288*BB287)</f>
        <v>78.596856125401956</v>
      </c>
      <c r="BE288">
        <v>43</v>
      </c>
      <c r="BF288" s="11">
        <f>BG$243*BE288</f>
        <v>43</v>
      </c>
      <c r="BG288">
        <v>1</v>
      </c>
      <c r="BI288" s="3">
        <f>BG288*BI287</f>
        <v>5.4450000000000003</v>
      </c>
      <c r="BJ288" s="3">
        <f>BK$243*POWER($B$1,BE288)</f>
        <v>3880.2344102666302</v>
      </c>
      <c r="BK288" s="8">
        <f>BJ288/(BF288*BG288*BI287)</f>
        <v>16.572637197627991</v>
      </c>
      <c r="BN288" s="3">
        <v>1</v>
      </c>
      <c r="BR288" s="1">
        <v>10</v>
      </c>
    </row>
    <row r="289" spans="1:70">
      <c r="A289">
        <v>283</v>
      </c>
      <c r="B289" s="11">
        <f>C$4*A289</f>
        <v>283</v>
      </c>
      <c r="C289">
        <v>1</v>
      </c>
      <c r="E289" s="3">
        <f>C289*E288</f>
        <v>8508515776431.3896</v>
      </c>
      <c r="F289" s="3">
        <f>G$4*POWER($B$1,A289)</f>
        <v>1.092188890261703E+18</v>
      </c>
      <c r="G289" s="8">
        <f>F289/(B289*C289*E288)</f>
        <v>453.58377441829839</v>
      </c>
      <c r="H289">
        <v>259</v>
      </c>
      <c r="I289" s="11">
        <f>J$28*H289</f>
        <v>259</v>
      </c>
      <c r="J289">
        <v>1</v>
      </c>
      <c r="L289" s="3">
        <f>J289*L288</f>
        <v>177260745342.32062</v>
      </c>
      <c r="M289" s="3">
        <f>N$28*POWER($B$1,H289)</f>
        <v>3.920611192467668E+16</v>
      </c>
      <c r="N289" s="8">
        <f>M289/(I289*J289*L288)</f>
        <v>853.9676916273562</v>
      </c>
      <c r="O289">
        <v>232</v>
      </c>
      <c r="P289" s="11">
        <f>Q$55*O289</f>
        <v>232</v>
      </c>
      <c r="Q289">
        <v>1</v>
      </c>
      <c r="S289" s="3">
        <f>Q289*S288</f>
        <v>11078796583.895039</v>
      </c>
      <c r="T289" s="3">
        <f>U$55*POWER($B$1,O289)</f>
        <v>928521146135831.37</v>
      </c>
      <c r="U289" s="8">
        <f>T289/(P289*Q289*S288)</f>
        <v>361.25280297762305</v>
      </c>
      <c r="V289">
        <v>206</v>
      </c>
      <c r="W289" s="11">
        <f>X$81*V289</f>
        <v>206</v>
      </c>
      <c r="X289">
        <v>1</v>
      </c>
      <c r="Z289" s="3">
        <f>X289*Z288</f>
        <v>230808262.16447997</v>
      </c>
      <c r="AA289" s="3">
        <f>AB$81*POWER($B$1,V289)</f>
        <v>25260143962528.414</v>
      </c>
      <c r="AB289" s="8">
        <f>AA289/(W289*X289*Z288)</f>
        <v>531.27239432677936</v>
      </c>
      <c r="AC289">
        <v>183</v>
      </c>
      <c r="AD289" s="11">
        <f>AE$104*AC289</f>
        <v>183</v>
      </c>
      <c r="AE289">
        <v>1</v>
      </c>
      <c r="AG289" s="3">
        <f>AE289*AG288</f>
        <v>19234021.847039998</v>
      </c>
      <c r="AH289" s="3">
        <f>AI$104*POWER($B$1,AC289)</f>
        <v>1041592493306.8239</v>
      </c>
      <c r="AI289" s="8">
        <f>AH289/(AD289*AE289*AG288)</f>
        <v>295.92158643529683</v>
      </c>
      <c r="AJ289" s="4">
        <v>150</v>
      </c>
      <c r="AK289" s="11">
        <f>AL$137*AJ289</f>
        <v>150</v>
      </c>
      <c r="AL289">
        <v>4</v>
      </c>
      <c r="AN289" s="3">
        <f>AL289*AN288</f>
        <v>400708.78847999999</v>
      </c>
      <c r="AO289" s="3">
        <f>AP$137*POWER($B$1,AJ289)</f>
        <v>10737418240.000107</v>
      </c>
      <c r="AP289" s="8">
        <f>AO289/(AK289*AL289*AN288)</f>
        <v>178.64042497845088</v>
      </c>
      <c r="AQ289">
        <v>118</v>
      </c>
      <c r="AR289" s="11">
        <f>AS$169*AQ289</f>
        <v>118</v>
      </c>
      <c r="AS289">
        <v>1</v>
      </c>
      <c r="AU289" s="3">
        <f>AS289*AU288</f>
        <v>3704.7780000000002</v>
      </c>
      <c r="AV289" s="3">
        <f>AW$169*POWER($B$1,AQ289)</f>
        <v>127147521.15561755</v>
      </c>
      <c r="AW289" s="8">
        <f>AV289/(AR289*AS289*AU288)</f>
        <v>290.84640583742737</v>
      </c>
      <c r="AX289" s="4">
        <v>80</v>
      </c>
      <c r="AY289" s="11">
        <f>AZ$207*AX289</f>
        <v>80</v>
      </c>
      <c r="AZ289">
        <v>1.44</v>
      </c>
      <c r="BA289" t="s">
        <v>38</v>
      </c>
      <c r="BB289" s="3">
        <f>AZ289*BB288</f>
        <v>132.3135</v>
      </c>
      <c r="BC289" s="3">
        <f>BD$207*POWER($B$1,AX289)</f>
        <v>655360.00000000349</v>
      </c>
      <c r="BD289" s="8">
        <f>BC289/(AY289*AZ289*BB288)</f>
        <v>61.913561352394453</v>
      </c>
      <c r="BE289">
        <v>44</v>
      </c>
      <c r="BF289" s="11">
        <f>BG$243*BE289</f>
        <v>44</v>
      </c>
      <c r="BG289">
        <v>1</v>
      </c>
      <c r="BI289" s="3">
        <f>BG289*BI288</f>
        <v>5.4450000000000003</v>
      </c>
      <c r="BJ289" s="3">
        <f>BK$243*POWER($B$1,BE289)</f>
        <v>4457.2188840761683</v>
      </c>
      <c r="BK289" s="8">
        <f>BJ289/(BF289*BG289*BI288)</f>
        <v>18.604302880357992</v>
      </c>
      <c r="BL289" t="s">
        <v>2</v>
      </c>
      <c r="BM289" t="s">
        <v>1</v>
      </c>
      <c r="BN289" s="7" t="s">
        <v>17</v>
      </c>
      <c r="BP289" s="3" t="s">
        <v>18</v>
      </c>
      <c r="BQ289" s="3" t="s">
        <v>14</v>
      </c>
      <c r="BR289" s="9" t="s">
        <v>41</v>
      </c>
    </row>
    <row r="290" spans="1:70">
      <c r="A290">
        <v>284</v>
      </c>
      <c r="B290" s="11">
        <f>C$4*A290</f>
        <v>284</v>
      </c>
      <c r="C290">
        <v>1</v>
      </c>
      <c r="E290" s="3">
        <f>C290*E289</f>
        <v>8508515776431.3896</v>
      </c>
      <c r="F290" s="3">
        <f>G$4*POWER($B$1,A290)</f>
        <v>1.2545955815896558E+18</v>
      </c>
      <c r="G290" s="8">
        <f>F290/(B290*C290*E289)</f>
        <v>519.19631955747798</v>
      </c>
      <c r="H290" s="4">
        <v>260</v>
      </c>
      <c r="I290" s="11">
        <f>J$28*H290</f>
        <v>260</v>
      </c>
      <c r="J290">
        <v>3</v>
      </c>
      <c r="L290" s="3">
        <f>J290*L289</f>
        <v>531782236026.96185</v>
      </c>
      <c r="M290" s="3">
        <f>N$28*POWER($B$1,H290)</f>
        <v>4.5035996273705744E+16</v>
      </c>
      <c r="N290" s="8">
        <f>M290/(I290*J290*L289)</f>
        <v>325.72613101484166</v>
      </c>
      <c r="O290">
        <v>233</v>
      </c>
      <c r="P290" s="11">
        <f>Q$55*O290</f>
        <v>233</v>
      </c>
      <c r="Q290">
        <v>1</v>
      </c>
      <c r="S290" s="3">
        <f>Q290*S289</f>
        <v>11078796583.895039</v>
      </c>
      <c r="T290" s="3">
        <f>U$55*POWER($B$1,O290)</f>
        <v>1066590713146191.2</v>
      </c>
      <c r="U290" s="8">
        <f>T290/(P290*Q290*S289)</f>
        <v>413.1895112458522</v>
      </c>
      <c r="V290">
        <v>207</v>
      </c>
      <c r="W290" s="11">
        <f>X$81*V290</f>
        <v>207</v>
      </c>
      <c r="X290">
        <v>1</v>
      </c>
      <c r="Z290" s="3">
        <f>X290*Z289</f>
        <v>230808262.16447997</v>
      </c>
      <c r="AA290" s="3">
        <f>AB$81*POWER($B$1,V290)</f>
        <v>29016285816744.68</v>
      </c>
      <c r="AB290" s="8">
        <f>AA290/(W290*X290*Z289)</f>
        <v>607.32355283194488</v>
      </c>
      <c r="AC290">
        <v>184</v>
      </c>
      <c r="AD290" s="11">
        <f>AE$104*AC290</f>
        <v>184</v>
      </c>
      <c r="AE290">
        <v>1</v>
      </c>
      <c r="AG290" s="3">
        <f>AE290*AG289</f>
        <v>19234021.847039998</v>
      </c>
      <c r="AH290" s="3">
        <f>AI$104*POWER($B$1,AC290)</f>
        <v>1196475583638.8088</v>
      </c>
      <c r="AI290" s="8">
        <f>AH290/(AD290*AE290*AG289)</f>
        <v>338.0772230270648</v>
      </c>
      <c r="AJ290">
        <v>151</v>
      </c>
      <c r="AK290" s="11">
        <f>AL$137*AJ290</f>
        <v>151</v>
      </c>
      <c r="AL290">
        <v>1</v>
      </c>
      <c r="AN290" s="3">
        <f>AL290*AN289</f>
        <v>400708.78847999999</v>
      </c>
      <c r="AO290" s="3">
        <f>AP$137*POWER($B$1,AJ290)</f>
        <v>12334054669.203283</v>
      </c>
      <c r="AP290" s="8">
        <f>AO290/(AK290*AL290*AN289)</f>
        <v>203.84499567091171</v>
      </c>
      <c r="AQ290">
        <v>119</v>
      </c>
      <c r="AR290" s="11">
        <f>AS$169*AQ290</f>
        <v>119</v>
      </c>
      <c r="AS290">
        <v>1</v>
      </c>
      <c r="AU290" s="3">
        <f>AS290*AU289</f>
        <v>3704.7780000000002</v>
      </c>
      <c r="AV290" s="3">
        <f>AW$169*POWER($B$1,AQ290)</f>
        <v>146054148.39340866</v>
      </c>
      <c r="AW290" s="8">
        <f>AV290/(AR290*AS290*AU289)</f>
        <v>331.28726871584746</v>
      </c>
      <c r="AX290">
        <v>81</v>
      </c>
      <c r="AY290" s="11">
        <f>AZ$207*AX290</f>
        <v>81</v>
      </c>
      <c r="AZ290">
        <v>1</v>
      </c>
      <c r="BB290" s="3">
        <f>AZ290*BB289</f>
        <v>132.3135</v>
      </c>
      <c r="BC290" s="3">
        <f>BD$207*POWER($B$1,AX290)</f>
        <v>752810.95393086097</v>
      </c>
      <c r="BD290" s="8">
        <f>BC290/(AY290*AZ290*BB289)</f>
        <v>70.241981311114586</v>
      </c>
      <c r="BE290">
        <v>45</v>
      </c>
      <c r="BF290" s="11">
        <f>BG$243*BE290</f>
        <v>45</v>
      </c>
      <c r="BG290">
        <v>1</v>
      </c>
      <c r="BI290" s="3">
        <f>BG290*BI289</f>
        <v>5.4450000000000003</v>
      </c>
      <c r="BJ290" s="3">
        <f>BK$243*POWER($B$1,BE290)</f>
        <v>5120.0000000000146</v>
      </c>
      <c r="BK290" s="8">
        <f>BJ290/(BF290*BG290*BI289)</f>
        <v>20.895826956433076</v>
      </c>
      <c r="BP290" s="3">
        <v>1</v>
      </c>
      <c r="BQ290" s="3"/>
      <c r="BR290" s="8"/>
    </row>
    <row r="291" spans="1:70">
      <c r="A291">
        <v>285</v>
      </c>
      <c r="B291" s="11">
        <f>C$4*A291</f>
        <v>285</v>
      </c>
      <c r="C291">
        <v>1</v>
      </c>
      <c r="E291" s="3">
        <f>C291*E290</f>
        <v>8508515776431.3896</v>
      </c>
      <c r="F291" s="3">
        <f>G$4*POWER($B$1,A291)</f>
        <v>1.4411518807585864E+18</v>
      </c>
      <c r="G291" s="8">
        <f>F291/(B291*C291*E290)</f>
        <v>594.30732676392267</v>
      </c>
      <c r="H291">
        <v>261</v>
      </c>
      <c r="I291" s="11">
        <f>J$28*H291</f>
        <v>261</v>
      </c>
      <c r="J291">
        <v>1</v>
      </c>
      <c r="L291" s="3">
        <f>J291*L290</f>
        <v>531782236026.96185</v>
      </c>
      <c r="M291" s="3">
        <f>N$28*POWER($B$1,H291)</f>
        <v>5.1732774835258384E+16</v>
      </c>
      <c r="N291" s="8">
        <f>M291/(I291*J291*L290)</f>
        <v>372.72750355493218</v>
      </c>
      <c r="O291">
        <v>234</v>
      </c>
      <c r="P291" s="11">
        <f>Q$55*O291</f>
        <v>234</v>
      </c>
      <c r="Q291">
        <v>1</v>
      </c>
      <c r="S291" s="3">
        <f>Q291*S290</f>
        <v>11078796583.895039</v>
      </c>
      <c r="T291" s="3">
        <f>U$55*POWER($B$1,O291)</f>
        <v>1225190997646144.2</v>
      </c>
      <c r="U291" s="8">
        <f>T291/(P291*Q291*S290)</f>
        <v>472.60177805872843</v>
      </c>
      <c r="V291">
        <v>208</v>
      </c>
      <c r="W291" s="11">
        <f>X$81*V291</f>
        <v>208</v>
      </c>
      <c r="X291">
        <v>1</v>
      </c>
      <c r="Z291" s="3">
        <f>X291*Z290</f>
        <v>230808262.16447997</v>
      </c>
      <c r="AA291" s="3">
        <f>AB$81*POWER($B$1,V291)</f>
        <v>33330959785818.414</v>
      </c>
      <c r="AB291" s="8">
        <f>AA291/(W291*X291*Z290)</f>
        <v>694.27756817512045</v>
      </c>
      <c r="AC291">
        <v>185</v>
      </c>
      <c r="AD291" s="11">
        <f>AE$104*AC291</f>
        <v>185</v>
      </c>
      <c r="AE291">
        <v>1</v>
      </c>
      <c r="AG291" s="3">
        <f>AE291*AG290</f>
        <v>19234021.847039998</v>
      </c>
      <c r="AH291" s="3">
        <f>AI$104*POWER($B$1,AC291)</f>
        <v>1374389534720.0173</v>
      </c>
      <c r="AI291" s="8">
        <f>AH291/(AD291*AE291*AG290)</f>
        <v>386.24956752097592</v>
      </c>
      <c r="AJ291">
        <v>152</v>
      </c>
      <c r="AK291" s="11">
        <f>AL$137*AJ291</f>
        <v>152</v>
      </c>
      <c r="AL291">
        <v>1</v>
      </c>
      <c r="AN291" s="3">
        <f>AL291*AN290</f>
        <v>400708.78847999999</v>
      </c>
      <c r="AO291" s="3">
        <f>AP$137*POWER($B$1,AJ291)</f>
        <v>14168108308.95731</v>
      </c>
      <c r="AP291" s="8">
        <f>AO291/(AK291*AL291*AN290)</f>
        <v>232.61590849628061</v>
      </c>
      <c r="AQ291" s="4">
        <v>120</v>
      </c>
      <c r="AR291" s="11">
        <f>AS$169*AQ291</f>
        <v>120</v>
      </c>
      <c r="AS291">
        <v>2</v>
      </c>
      <c r="AT291" t="s">
        <v>27</v>
      </c>
      <c r="AU291" s="3">
        <f>AS291*AU290</f>
        <v>7409.5560000000005</v>
      </c>
      <c r="AV291" s="3">
        <f>AW$169*POWER($B$1,AQ291)</f>
        <v>167772160.00000134</v>
      </c>
      <c r="AW291" s="8">
        <f>AV291/(AR291*AS291*AU290)</f>
        <v>188.68894888348834</v>
      </c>
      <c r="AX291">
        <v>82</v>
      </c>
      <c r="AY291" s="11">
        <f>AZ$207*AX291</f>
        <v>82</v>
      </c>
      <c r="AZ291">
        <v>1</v>
      </c>
      <c r="BB291" s="3">
        <f>AZ291*BB290</f>
        <v>132.3135</v>
      </c>
      <c r="BC291" s="3">
        <f>BD$207*POWER($B$1,AX291)</f>
        <v>864752.70440412872</v>
      </c>
      <c r="BD291" s="8">
        <f>BC291/(AY291*AZ291*BB290)</f>
        <v>79.702862427909679</v>
      </c>
      <c r="BE291">
        <v>46</v>
      </c>
      <c r="BF291" s="11">
        <f>BG$243*BE291</f>
        <v>46</v>
      </c>
      <c r="BG291">
        <v>1</v>
      </c>
      <c r="BI291" s="3">
        <f>BG291*BI290</f>
        <v>5.4450000000000003</v>
      </c>
      <c r="BJ291" s="3">
        <f>BK$243*POWER($B$1,BE291)</f>
        <v>5881.3355775848368</v>
      </c>
      <c r="BK291" s="8">
        <f>BJ291/(BF291*BG291*BI290)</f>
        <v>23.481197658740911</v>
      </c>
      <c r="BL291">
        <v>1</v>
      </c>
      <c r="BM291" s="11">
        <f>BN$288*BL291</f>
        <v>1</v>
      </c>
      <c r="BN291">
        <v>1</v>
      </c>
      <c r="BP291" s="3">
        <f>BN291*BP290</f>
        <v>1</v>
      </c>
      <c r="BQ291" s="3">
        <f>BR$288*POWER($B$1,BL291)</f>
        <v>11.486983549970351</v>
      </c>
      <c r="BR291" s="8">
        <f>BQ291/(BM291*BN291*BP290)</f>
        <v>11.486983549970351</v>
      </c>
    </row>
    <row r="292" spans="1:70">
      <c r="A292">
        <v>286</v>
      </c>
      <c r="B292" s="11">
        <f>C$4*A292</f>
        <v>286</v>
      </c>
      <c r="C292">
        <v>1</v>
      </c>
      <c r="E292" s="3">
        <f>C292*E291</f>
        <v>8508515776431.3896</v>
      </c>
      <c r="F292" s="3">
        <f>G$4*POWER($B$1,A292)</f>
        <v>1.6554487947282708E+18</v>
      </c>
      <c r="G292" s="8">
        <f>F292/(B292*C292*E291)</f>
        <v>680.29285613872344</v>
      </c>
      <c r="H292">
        <v>262</v>
      </c>
      <c r="I292" s="11">
        <f>J$28*H292</f>
        <v>262</v>
      </c>
      <c r="J292">
        <v>1</v>
      </c>
      <c r="L292" s="3">
        <f>J292*L291</f>
        <v>531782236026.96185</v>
      </c>
      <c r="M292" s="3">
        <f>N$28*POWER($B$1,H292)</f>
        <v>5.9425353352693312E+16</v>
      </c>
      <c r="N292" s="8">
        <f>M292/(I292*J292*L291)</f>
        <v>426.51730427892466</v>
      </c>
      <c r="O292">
        <v>235</v>
      </c>
      <c r="P292" s="11">
        <f>Q$55*O292</f>
        <v>235</v>
      </c>
      <c r="Q292">
        <v>1</v>
      </c>
      <c r="S292" s="3">
        <f>Q292*S291</f>
        <v>11078796583.895039</v>
      </c>
      <c r="T292" s="3">
        <f>U$55*POWER($B$1,O292)</f>
        <v>1407374883553302.2</v>
      </c>
      <c r="U292" s="8">
        <f>T292/(P292*Q292*S291)</f>
        <v>540.56677062037465</v>
      </c>
      <c r="V292">
        <v>209</v>
      </c>
      <c r="W292" s="11">
        <f>X$81*V292</f>
        <v>209</v>
      </c>
      <c r="X292">
        <v>1</v>
      </c>
      <c r="Z292" s="3">
        <f>X292*Z291</f>
        <v>230808262.16447997</v>
      </c>
      <c r="AA292" s="3">
        <f>AB$81*POWER($B$1,V292)</f>
        <v>38287218676441.945</v>
      </c>
      <c r="AB292" s="8">
        <f>AA292/(W292*X292*Z291)</f>
        <v>793.69963683547087</v>
      </c>
      <c r="AC292">
        <v>186</v>
      </c>
      <c r="AD292" s="11">
        <f>AE$104*AC292</f>
        <v>186</v>
      </c>
      <c r="AE292">
        <v>1</v>
      </c>
      <c r="AG292" s="3">
        <f>AE292*AG291</f>
        <v>19234021.847039998</v>
      </c>
      <c r="AH292" s="3">
        <f>AI$104*POWER($B$1,AC292)</f>
        <v>1578758997658.0237</v>
      </c>
      <c r="AI292" s="8">
        <f>AH292/(AD292*AE292*AG291)</f>
        <v>441.29884367466292</v>
      </c>
      <c r="AJ292">
        <v>153</v>
      </c>
      <c r="AK292" s="11">
        <f>AL$137*AJ292</f>
        <v>153</v>
      </c>
      <c r="AL292">
        <v>1</v>
      </c>
      <c r="AN292" s="3">
        <f>AL292*AN291</f>
        <v>400708.78847999999</v>
      </c>
      <c r="AO292" s="3">
        <f>AP$137*POWER($B$1,AJ292)</f>
        <v>16274882707.91909</v>
      </c>
      <c r="AP292" s="8">
        <f>AO292/(AK292*AL292*AN291)</f>
        <v>265.45907018460395</v>
      </c>
      <c r="AQ292">
        <v>121</v>
      </c>
      <c r="AR292" s="11">
        <f>AS$169*AQ292</f>
        <v>121</v>
      </c>
      <c r="AS292">
        <v>2</v>
      </c>
      <c r="AT292" t="s">
        <v>31</v>
      </c>
      <c r="AU292" s="3">
        <f>AS292*AU291</f>
        <v>14819.112000000001</v>
      </c>
      <c r="AV292" s="3">
        <f>AW$169*POWER($B$1,AQ292)</f>
        <v>192719604.20630097</v>
      </c>
      <c r="AW292" s="8">
        <f>AV292/(AR292*AS292*AU291)</f>
        <v>107.47769513483443</v>
      </c>
      <c r="AX292">
        <v>83</v>
      </c>
      <c r="AY292" s="11">
        <f>AZ$207*AX292</f>
        <v>83</v>
      </c>
      <c r="AZ292">
        <v>1</v>
      </c>
      <c r="BB292" s="3">
        <f>AZ292*BB291</f>
        <v>132.3135</v>
      </c>
      <c r="BC292" s="3">
        <f>BD$207*POWER($B$1,AX292)</f>
        <v>993340.0090282599</v>
      </c>
      <c r="BD292" s="8">
        <f>BC292/(AY292*AZ292*BB291)</f>
        <v>90.45148012865755</v>
      </c>
      <c r="BE292">
        <v>47</v>
      </c>
      <c r="BF292" s="11">
        <f>BG$243*BE292</f>
        <v>47</v>
      </c>
      <c r="BG292">
        <v>1</v>
      </c>
      <c r="BI292" s="3">
        <f>BG292*BI291</f>
        <v>5.4450000000000003</v>
      </c>
      <c r="BJ292" s="3">
        <f>BK$243*POWER($B$1,BE292)</f>
        <v>6755.8805031572392</v>
      </c>
      <c r="BK292" s="8">
        <f>BJ292/(BF292*BG292*BI291)</f>
        <v>26.398923483020685</v>
      </c>
      <c r="BL292">
        <v>2</v>
      </c>
      <c r="BM292" s="11">
        <f>BN$288*BL292</f>
        <v>2</v>
      </c>
      <c r="BN292">
        <v>1</v>
      </c>
      <c r="BP292" s="3">
        <f>BN292*BP291</f>
        <v>1</v>
      </c>
      <c r="BQ292" s="3">
        <f>BR$288*POWER($B$1,BL292)</f>
        <v>13.195079107728944</v>
      </c>
      <c r="BR292" s="8">
        <f>BQ292/(BM292*BN292*BP291)</f>
        <v>6.5975395538644719</v>
      </c>
    </row>
    <row r="293" spans="1:70">
      <c r="A293">
        <v>287</v>
      </c>
      <c r="B293" s="11">
        <f>C$4*A293</f>
        <v>287</v>
      </c>
      <c r="C293">
        <v>1</v>
      </c>
      <c r="E293" s="3">
        <f>C293*E292</f>
        <v>8508515776431.3896</v>
      </c>
      <c r="F293" s="3">
        <f>G$4*POWER($B$1,A293)</f>
        <v>1.9016113072861896E+18</v>
      </c>
      <c r="G293" s="8">
        <f>F293/(B293*C293*E292)</f>
        <v>778.72845798660944</v>
      </c>
      <c r="H293">
        <v>263</v>
      </c>
      <c r="I293" s="11">
        <f>J$28*H293</f>
        <v>263</v>
      </c>
      <c r="J293">
        <v>1</v>
      </c>
      <c r="L293" s="3">
        <f>J293*L292</f>
        <v>531782236026.96185</v>
      </c>
      <c r="M293" s="3">
        <f>N$28*POWER($B$1,H293)</f>
        <v>6.826180564135636E+16</v>
      </c>
      <c r="N293" s="8">
        <f>M293/(I293*J293*L292)</f>
        <v>488.07683711170461</v>
      </c>
      <c r="O293">
        <v>236</v>
      </c>
      <c r="P293" s="11">
        <f>Q$55*O293</f>
        <v>236</v>
      </c>
      <c r="Q293">
        <v>1</v>
      </c>
      <c r="S293" s="3">
        <f>Q293*S292</f>
        <v>11078796583.895039</v>
      </c>
      <c r="T293" s="3">
        <f>U$55*POWER($B$1,O293)</f>
        <v>1616649213601822.2</v>
      </c>
      <c r="U293" s="8">
        <f>T293/(P293*Q293*S292)</f>
        <v>618.31702390574469</v>
      </c>
      <c r="V293" s="4">
        <v>210</v>
      </c>
      <c r="W293" s="11">
        <f>X$81*V293</f>
        <v>210</v>
      </c>
      <c r="X293">
        <v>4</v>
      </c>
      <c r="Z293" s="3">
        <f>X293*Z292</f>
        <v>923233048.65791988</v>
      </c>
      <c r="AA293" s="3">
        <f>AB$81*POWER($B$1,V293)</f>
        <v>43980465111040.617</v>
      </c>
      <c r="AB293" s="8">
        <f>AA293/(W293*X293*Z292)</f>
        <v>226.84498409962112</v>
      </c>
      <c r="AC293">
        <v>187</v>
      </c>
      <c r="AD293" s="11">
        <f>AE$104*AC293</f>
        <v>187</v>
      </c>
      <c r="AE293">
        <v>1</v>
      </c>
      <c r="AG293" s="3">
        <f>AE293*AG292</f>
        <v>19234021.847039998</v>
      </c>
      <c r="AH293" s="3">
        <f>AI$104*POWER($B$1,AC293)</f>
        <v>1813517863546.54</v>
      </c>
      <c r="AI293" s="8">
        <f>AH293/(AD293*AE293*AG292)</f>
        <v>504.20845763186799</v>
      </c>
      <c r="AJ293">
        <v>154</v>
      </c>
      <c r="AK293" s="11">
        <f>AL$137*AJ293</f>
        <v>154</v>
      </c>
      <c r="AL293">
        <v>1</v>
      </c>
      <c r="AN293" s="3">
        <f>AL293*AN292</f>
        <v>400708.78847999999</v>
      </c>
      <c r="AO293" s="3">
        <f>AP$137*POWER($B$1,AJ293)</f>
        <v>18694930994.356346</v>
      </c>
      <c r="AP293" s="8">
        <f>AO293/(AK293*AL293*AN292)</f>
        <v>302.95231673853789</v>
      </c>
      <c r="AQ293">
        <v>122</v>
      </c>
      <c r="AR293" s="11">
        <f>AS$169*AQ293</f>
        <v>122</v>
      </c>
      <c r="AS293">
        <v>1</v>
      </c>
      <c r="AU293" s="3">
        <f>AS293*AU292</f>
        <v>14819.112000000001</v>
      </c>
      <c r="AV293" s="3">
        <f>AW$169*POWER($B$1,AQ293)</f>
        <v>221376692.32745752</v>
      </c>
      <c r="AW293" s="8">
        <f>AV293/(AR293*AS293*AU292)</f>
        <v>122.44748888222222</v>
      </c>
      <c r="AX293">
        <v>84</v>
      </c>
      <c r="AY293" s="11">
        <f>AZ$207*AX293</f>
        <v>84</v>
      </c>
      <c r="AZ293">
        <v>1</v>
      </c>
      <c r="BB293" s="3">
        <f>AZ293*BB292</f>
        <v>132.3135</v>
      </c>
      <c r="BC293" s="3">
        <f>BD$207*POWER($B$1,AX293)</f>
        <v>1141048.0343235023</v>
      </c>
      <c r="BD293" s="8">
        <f>BC293/(AY293*AZ293*BB292)</f>
        <v>102.66454421142124</v>
      </c>
      <c r="BE293">
        <v>48</v>
      </c>
      <c r="BF293" s="11">
        <f>BG$243*BE293</f>
        <v>48</v>
      </c>
      <c r="BG293">
        <v>1</v>
      </c>
      <c r="BI293" s="3">
        <f>BG293*BI292</f>
        <v>5.4450000000000003</v>
      </c>
      <c r="BJ293" s="3">
        <f>BK$243*POWER($B$1,BE293)</f>
        <v>7760.4688205332623</v>
      </c>
      <c r="BK293" s="8">
        <f>BJ293/(BF293*BG293*BI292)</f>
        <v>29.692641645750161</v>
      </c>
      <c r="BL293">
        <v>3</v>
      </c>
      <c r="BM293" s="11">
        <f>BN$288*BL293</f>
        <v>3</v>
      </c>
      <c r="BN293">
        <v>1</v>
      </c>
      <c r="BP293" s="3">
        <f>BN293*BP292</f>
        <v>1</v>
      </c>
      <c r="BQ293" s="3">
        <f>BR$288*POWER($B$1,BL293)</f>
        <v>15.157165665103985</v>
      </c>
      <c r="BR293" s="8">
        <f>BQ293/(BM293*BN293*BP292)</f>
        <v>5.0523885550346614</v>
      </c>
    </row>
    <row r="294" spans="1:70">
      <c r="A294">
        <v>288</v>
      </c>
      <c r="B294" s="11">
        <f>C$4*A294</f>
        <v>288</v>
      </c>
      <c r="C294">
        <v>1</v>
      </c>
      <c r="E294" s="3">
        <f>C294*E293</f>
        <v>8508515776431.3896</v>
      </c>
      <c r="F294" s="3">
        <f>G$4*POWER($B$1,A294)</f>
        <v>2.1843777805234074E+18</v>
      </c>
      <c r="G294" s="8">
        <f>F294/(B294*C294*E293)</f>
        <v>891.41811222485103</v>
      </c>
      <c r="H294">
        <v>264</v>
      </c>
      <c r="I294" s="11">
        <f>J$28*H294</f>
        <v>264</v>
      </c>
      <c r="J294">
        <v>1</v>
      </c>
      <c r="L294" s="3">
        <f>J294*L293</f>
        <v>531782236026.96185</v>
      </c>
      <c r="M294" s="3">
        <f>N$28*POWER($B$1,H294)</f>
        <v>7.8412223849353376E+16</v>
      </c>
      <c r="N294" s="8">
        <f>M294/(I294*J294*L293)</f>
        <v>558.52937406940737</v>
      </c>
      <c r="O294">
        <v>237</v>
      </c>
      <c r="P294" s="11">
        <f>Q$55*O294</f>
        <v>237</v>
      </c>
      <c r="Q294">
        <v>1</v>
      </c>
      <c r="S294" s="3">
        <f>Q294*S293</f>
        <v>11078796583.895039</v>
      </c>
      <c r="T294" s="3">
        <f>U$55*POWER($B$1,O294)</f>
        <v>1857042292271663</v>
      </c>
      <c r="U294" s="8">
        <f>T294/(P294*Q294*S293)</f>
        <v>707.26287165239285</v>
      </c>
      <c r="V294">
        <v>211</v>
      </c>
      <c r="W294" s="11">
        <f>X$81*V294</f>
        <v>211</v>
      </c>
      <c r="X294">
        <v>1</v>
      </c>
      <c r="Z294" s="3">
        <f>X294*Z293</f>
        <v>923233048.65791988</v>
      </c>
      <c r="AA294" s="3">
        <f>AB$81*POWER($B$1,V294)</f>
        <v>50520287925056.844</v>
      </c>
      <c r="AB294" s="8">
        <f>AA294/(W294*X294*Z293)</f>
        <v>259.34150054814359</v>
      </c>
      <c r="AC294">
        <v>188</v>
      </c>
      <c r="AD294" s="11">
        <f>AE$104*AC294</f>
        <v>188</v>
      </c>
      <c r="AE294">
        <v>1</v>
      </c>
      <c r="AG294" s="3">
        <f>AE294*AG293</f>
        <v>19234021.847039998</v>
      </c>
      <c r="AH294" s="3">
        <f>AI$104*POWER($B$1,AC294)</f>
        <v>2083184986613.6479</v>
      </c>
      <c r="AI294" s="8">
        <f>AH294/(AD294*AE294*AG293)</f>
        <v>576.10266295382257</v>
      </c>
      <c r="AJ294">
        <v>155</v>
      </c>
      <c r="AK294" s="11">
        <f>AL$137*AJ294</f>
        <v>155</v>
      </c>
      <c r="AL294">
        <v>1</v>
      </c>
      <c r="AN294" s="3">
        <f>AL294*AN293</f>
        <v>400708.78847999999</v>
      </c>
      <c r="AO294" s="3">
        <f>AP$137*POWER($B$1,AJ294)</f>
        <v>21474836480.000221</v>
      </c>
      <c r="AP294" s="8">
        <f>AO294/(AK294*AL294*AN293)</f>
        <v>345.75566124861473</v>
      </c>
      <c r="AQ294">
        <v>123</v>
      </c>
      <c r="AR294" s="11">
        <f>AS$169*AQ294</f>
        <v>123</v>
      </c>
      <c r="AS294">
        <v>1</v>
      </c>
      <c r="AU294" s="3">
        <f>AS294*AU293</f>
        <v>14819.112000000001</v>
      </c>
      <c r="AV294" s="3">
        <f>AW$169*POWER($B$1,AQ294)</f>
        <v>254295042.31123522</v>
      </c>
      <c r="AW294" s="8">
        <f>AV294/(AR294*AS294*AU293)</f>
        <v>139.5116906049449</v>
      </c>
      <c r="AX294">
        <v>85</v>
      </c>
      <c r="AY294" s="11">
        <f>AZ$207*AX294</f>
        <v>85</v>
      </c>
      <c r="AZ294">
        <v>1</v>
      </c>
      <c r="BB294" s="3">
        <f>AZ294*BB293</f>
        <v>132.3135</v>
      </c>
      <c r="BC294" s="3">
        <f>BD$207*POWER($B$1,AX294)</f>
        <v>1310720.0000000072</v>
      </c>
      <c r="BD294" s="8">
        <f>BC294/(AY294*AZ294*BB293)</f>
        <v>116.54317431038957</v>
      </c>
      <c r="BE294">
        <v>49</v>
      </c>
      <c r="BF294" s="11">
        <f>BG$243*BE294</f>
        <v>49</v>
      </c>
      <c r="BG294">
        <v>1</v>
      </c>
      <c r="BI294" s="3">
        <f>BG294*BI293</f>
        <v>5.4450000000000003</v>
      </c>
      <c r="BJ294" s="3">
        <f>BK$243*POWER($B$1,BE294)</f>
        <v>8914.4377681523401</v>
      </c>
      <c r="BK294" s="8">
        <f>BJ294/(BF294*BG294*BI293)</f>
        <v>33.411809254520492</v>
      </c>
      <c r="BL294">
        <v>4</v>
      </c>
      <c r="BM294" s="11">
        <f>BN$288*BL294</f>
        <v>4</v>
      </c>
      <c r="BN294">
        <v>1</v>
      </c>
      <c r="BP294" s="3">
        <f>BN294*BP293</f>
        <v>1</v>
      </c>
      <c r="BQ294" s="3">
        <f>BR$288*POWER($B$1,BL294)</f>
        <v>17.411011265922486</v>
      </c>
      <c r="BR294" s="8">
        <f>BQ294/(BM294*BN294*BP293)</f>
        <v>4.3527528164806215</v>
      </c>
    </row>
    <row r="295" spans="1:70">
      <c r="A295">
        <v>289</v>
      </c>
      <c r="B295" s="11">
        <f>C$4*A295</f>
        <v>289</v>
      </c>
      <c r="C295">
        <v>1</v>
      </c>
      <c r="E295" s="3">
        <f>C295*E294</f>
        <v>8508515776431.3896</v>
      </c>
      <c r="F295" s="3">
        <f>G$4*POWER($B$1,A295)</f>
        <v>2.5091911631793126E+18</v>
      </c>
      <c r="G295" s="8">
        <f>F295/(B295*C295*E294)</f>
        <v>1020.4273685420334</v>
      </c>
      <c r="H295">
        <v>265</v>
      </c>
      <c r="I295" s="11">
        <f>J$28*H295</f>
        <v>265</v>
      </c>
      <c r="J295">
        <v>1</v>
      </c>
      <c r="L295" s="3">
        <f>J295*L294</f>
        <v>531782236026.96185</v>
      </c>
      <c r="M295" s="3">
        <f>N$28*POWER($B$1,H295)</f>
        <v>9.007199254741152E+16</v>
      </c>
      <c r="N295" s="8">
        <f>M295/(I295*J295*L294)</f>
        <v>639.16070991591585</v>
      </c>
      <c r="O295">
        <v>238</v>
      </c>
      <c r="P295" s="11">
        <f>Q$55*O295</f>
        <v>238</v>
      </c>
      <c r="Q295">
        <v>1</v>
      </c>
      <c r="S295" s="3">
        <f>Q295*S294</f>
        <v>11078796583.895039</v>
      </c>
      <c r="T295" s="3">
        <f>U$55*POWER($B$1,O295)</f>
        <v>2133181426292382.7</v>
      </c>
      <c r="U295" s="8">
        <f>T295/(P295*Q295*S294)</f>
        <v>809.01811865784521</v>
      </c>
      <c r="V295">
        <v>212</v>
      </c>
      <c r="W295" s="11">
        <f>X$81*V295</f>
        <v>212</v>
      </c>
      <c r="X295">
        <v>1</v>
      </c>
      <c r="Z295" s="3">
        <f>X295*Z294</f>
        <v>923233048.65791988</v>
      </c>
      <c r="AA295" s="3">
        <f>AB$81*POWER($B$1,V295)</f>
        <v>58032571633489.383</v>
      </c>
      <c r="AB295" s="8">
        <f>AA295/(W295*X295*Z294)</f>
        <v>296.49994206653929</v>
      </c>
      <c r="AC295">
        <v>189</v>
      </c>
      <c r="AD295" s="11">
        <f>AE$104*AC295</f>
        <v>189</v>
      </c>
      <c r="AE295">
        <v>1</v>
      </c>
      <c r="AG295" s="3">
        <f>AE295*AG294</f>
        <v>19234021.847039998</v>
      </c>
      <c r="AH295" s="3">
        <f>AI$104*POWER($B$1,AC295)</f>
        <v>2392951167277.6177</v>
      </c>
      <c r="AI295" s="8">
        <f>AH295/(AD295*AE295*AG294)</f>
        <v>658.26676229608393</v>
      </c>
      <c r="AJ295">
        <v>156</v>
      </c>
      <c r="AK295" s="11">
        <f>AL$137*AJ295</f>
        <v>156</v>
      </c>
      <c r="AL295">
        <v>1</v>
      </c>
      <c r="AN295" s="3">
        <f>AL295*AN294</f>
        <v>400708.78847999999</v>
      </c>
      <c r="AO295" s="3">
        <f>AP$137*POWER($B$1,AJ295)</f>
        <v>24668109338.406578</v>
      </c>
      <c r="AP295" s="8">
        <f>AO295/(AK295*AL295*AN294)</f>
        <v>394.62300443984208</v>
      </c>
      <c r="AQ295">
        <v>124</v>
      </c>
      <c r="AR295" s="11">
        <f>AS$169*AQ295</f>
        <v>124</v>
      </c>
      <c r="AS295">
        <v>1</v>
      </c>
      <c r="AU295" s="3">
        <f>AS295*AU294</f>
        <v>14819.112000000001</v>
      </c>
      <c r="AV295" s="3">
        <f>AW$169*POWER($B$1,AQ295)</f>
        <v>292108296.78681737</v>
      </c>
      <c r="AW295" s="8">
        <f>AV295/(AR295*AS295*AU294)</f>
        <v>158.96445555316879</v>
      </c>
      <c r="AX295">
        <v>86</v>
      </c>
      <c r="AY295" s="11">
        <f>AZ$207*AX295</f>
        <v>86</v>
      </c>
      <c r="AZ295">
        <v>1</v>
      </c>
      <c r="BB295" s="3">
        <f>AZ295*BB294</f>
        <v>132.3135</v>
      </c>
      <c r="BC295" s="3">
        <f>BD$207*POWER($B$1,AX295)</f>
        <v>1505621.9078617222</v>
      </c>
      <c r="BD295" s="8">
        <f>BC295/(AY295*AZ295*BB294)</f>
        <v>132.31629037675074</v>
      </c>
      <c r="BE295" s="4">
        <v>50</v>
      </c>
      <c r="BF295" s="11">
        <f>BG$243*BE295</f>
        <v>50</v>
      </c>
      <c r="BG295">
        <v>2.5</v>
      </c>
      <c r="BI295" s="3">
        <f>BG295*BI294</f>
        <v>13.612500000000001</v>
      </c>
      <c r="BJ295" s="3">
        <f>BK$243*POWER($B$1,BE295)</f>
        <v>10240.000000000035</v>
      </c>
      <c r="BK295" s="8">
        <f>BJ295/(BF295*BG295*BI294)</f>
        <v>15.044995408631824</v>
      </c>
      <c r="BL295">
        <v>5</v>
      </c>
      <c r="BM295" s="11">
        <f>BN$288*BL295</f>
        <v>5</v>
      </c>
      <c r="BN295">
        <v>1</v>
      </c>
      <c r="BP295" s="3">
        <f>BN295*BP294</f>
        <v>1</v>
      </c>
      <c r="BQ295" s="3">
        <f>BR$288*POWER($B$1,BL295)</f>
        <v>20.000000000000004</v>
      </c>
      <c r="BR295" s="8">
        <f>BQ295/(BM295*BN295*BP294)</f>
        <v>4.0000000000000009</v>
      </c>
    </row>
    <row r="296" spans="1:70">
      <c r="A296" s="4">
        <v>290</v>
      </c>
      <c r="B296" s="11">
        <f>C$4*A296</f>
        <v>290</v>
      </c>
      <c r="C296">
        <v>3</v>
      </c>
      <c r="E296" s="3">
        <f>C296*E295</f>
        <v>25525547329294.168</v>
      </c>
      <c r="F296" s="3">
        <f>G$4*POWER($B$1,A296)</f>
        <v>2.8823037615171732E+18</v>
      </c>
      <c r="G296" s="8">
        <f>F296/(B296*C296*E295)</f>
        <v>389.37376581084595</v>
      </c>
      <c r="H296">
        <v>266</v>
      </c>
      <c r="I296" s="11">
        <f>J$28*H296</f>
        <v>266</v>
      </c>
      <c r="J296">
        <v>1</v>
      </c>
      <c r="L296" s="3">
        <f>J296*L295</f>
        <v>531782236026.96185</v>
      </c>
      <c r="M296" s="3">
        <f>N$28*POWER($B$1,H296)</f>
        <v>1.034655496705168E+17</v>
      </c>
      <c r="N296" s="8">
        <f>M296/(I296*J296*L295)</f>
        <v>731.44269494614537</v>
      </c>
      <c r="O296">
        <v>239</v>
      </c>
      <c r="P296" s="11">
        <f>Q$55*O296</f>
        <v>239</v>
      </c>
      <c r="Q296">
        <v>1</v>
      </c>
      <c r="S296" s="3">
        <f>Q296*S295</f>
        <v>11078796583.895039</v>
      </c>
      <c r="T296" s="3">
        <f>U$55*POWER($B$1,O296)</f>
        <v>2450381995292289</v>
      </c>
      <c r="U296" s="8">
        <f>T296/(P296*Q296*S295)</f>
        <v>925.42942314428853</v>
      </c>
      <c r="V296">
        <v>213</v>
      </c>
      <c r="W296" s="11">
        <f>X$81*V296</f>
        <v>213</v>
      </c>
      <c r="X296">
        <v>1</v>
      </c>
      <c r="Z296" s="3">
        <f>X296*Z295</f>
        <v>923233048.65791988</v>
      </c>
      <c r="AA296" s="3">
        <f>AB$81*POWER($B$1,V296)</f>
        <v>66661919571636.844</v>
      </c>
      <c r="AB296" s="8">
        <f>AA296/(W296*X296*Z295)</f>
        <v>338.98998633902607</v>
      </c>
      <c r="AC296" s="4">
        <v>190</v>
      </c>
      <c r="AD296" s="11">
        <f>AE$104*AC296</f>
        <v>190</v>
      </c>
      <c r="AE296">
        <v>4</v>
      </c>
      <c r="AG296" s="3">
        <f>AE296*AG295</f>
        <v>76936087.38815999</v>
      </c>
      <c r="AH296" s="3">
        <f>AI$104*POWER($B$1,AC296)</f>
        <v>2748779069440.0347</v>
      </c>
      <c r="AI296" s="8">
        <f>AH296/(AD296*AE296*AG295)</f>
        <v>188.04255260889616</v>
      </c>
      <c r="AJ296">
        <v>157</v>
      </c>
      <c r="AK296" s="11">
        <f>AL$137*AJ296</f>
        <v>157</v>
      </c>
      <c r="AL296">
        <v>1</v>
      </c>
      <c r="AN296" s="3">
        <f>AL296*AN295</f>
        <v>400708.78847999999</v>
      </c>
      <c r="AO296" s="3">
        <f>AP$137*POWER($B$1,AJ296)</f>
        <v>28336216617.914635</v>
      </c>
      <c r="AP296" s="8">
        <f>AO296/(AK296*AL296*AN295)</f>
        <v>450.41551708833981</v>
      </c>
      <c r="AQ296">
        <v>125</v>
      </c>
      <c r="AR296" s="11">
        <f>AS$169*AQ296</f>
        <v>125</v>
      </c>
      <c r="AS296">
        <v>1</v>
      </c>
      <c r="AU296" s="3">
        <f>AS296*AU295</f>
        <v>14819.112000000001</v>
      </c>
      <c r="AV296" s="3">
        <f>AW$169*POWER($B$1,AQ296)</f>
        <v>335544320.00000274</v>
      </c>
      <c r="AW296" s="8">
        <f>AV296/(AR296*AS296*AU295)</f>
        <v>181.14139092814884</v>
      </c>
      <c r="AX296">
        <v>87</v>
      </c>
      <c r="AY296" s="11">
        <f>AZ$207*AX296</f>
        <v>87</v>
      </c>
      <c r="AZ296">
        <v>1</v>
      </c>
      <c r="BB296" s="3">
        <f>AZ296*BB295</f>
        <v>132.3135</v>
      </c>
      <c r="BC296" s="3">
        <f>BD$207*POWER($B$1,AX296)</f>
        <v>1729505.4088082581</v>
      </c>
      <c r="BD296" s="8">
        <f>BC296/(AY296*AZ296*BB295)</f>
        <v>150.2444763008873</v>
      </c>
      <c r="BE296">
        <v>51</v>
      </c>
      <c r="BF296" s="11">
        <f>BG$243*BE296</f>
        <v>51</v>
      </c>
      <c r="BG296">
        <v>1</v>
      </c>
      <c r="BI296" s="3">
        <f>BG296*BI295</f>
        <v>13.612500000000001</v>
      </c>
      <c r="BJ296" s="3">
        <f>BK$243*POWER($B$1,BE296)</f>
        <v>11762.671155169679</v>
      </c>
      <c r="BK296" s="8">
        <f>BJ296/(BF296*BG296*BI295)</f>
        <v>16.943295565522863</v>
      </c>
      <c r="BL296">
        <v>6</v>
      </c>
      <c r="BM296" s="11">
        <f>BN$288*BL296</f>
        <v>6</v>
      </c>
      <c r="BN296">
        <v>1</v>
      </c>
      <c r="BP296" s="3">
        <f>BN296*BP295</f>
        <v>1</v>
      </c>
      <c r="BQ296" s="3">
        <f>BR$288*POWER($B$1,BL296)</f>
        <v>22.973967099940708</v>
      </c>
      <c r="BR296" s="8">
        <f>BQ296/(BM296*BN296*BP295)</f>
        <v>3.8289945166567847</v>
      </c>
    </row>
    <row r="297" spans="1:70">
      <c r="A297">
        <v>291</v>
      </c>
      <c r="B297" s="11">
        <f>C$4*A297</f>
        <v>291</v>
      </c>
      <c r="C297">
        <v>1</v>
      </c>
      <c r="E297" s="3">
        <f>C297*E296</f>
        <v>25525547329294.168</v>
      </c>
      <c r="F297" s="3">
        <f>G$4*POWER($B$1,A297)</f>
        <v>3.3108975894565437E+18</v>
      </c>
      <c r="G297" s="8">
        <f>F297/(B297*C297*E296)</f>
        <v>445.73598363270338</v>
      </c>
      <c r="H297">
        <v>267</v>
      </c>
      <c r="I297" s="11">
        <f>J$28*H297</f>
        <v>267</v>
      </c>
      <c r="J297">
        <v>1</v>
      </c>
      <c r="L297" s="3">
        <f>J297*L296</f>
        <v>531782236026.96185</v>
      </c>
      <c r="M297" s="3">
        <f>N$28*POWER($B$1,H297)</f>
        <v>1.1885070670538669E+17</v>
      </c>
      <c r="N297" s="8">
        <f>M297/(I297*J297*L296)</f>
        <v>837.06017768597985</v>
      </c>
      <c r="O297" s="4">
        <v>240</v>
      </c>
      <c r="P297" s="11">
        <f>Q$55*O297</f>
        <v>240</v>
      </c>
      <c r="Q297">
        <v>4</v>
      </c>
      <c r="S297" s="3">
        <f>Q297*S296</f>
        <v>44315186335.580154</v>
      </c>
      <c r="T297" s="3">
        <f>U$55*POWER($B$1,O297)</f>
        <v>2814749767106605.5</v>
      </c>
      <c r="U297" s="8">
        <f>T297/(P297*Q297*S296)</f>
        <v>264.65248144955854</v>
      </c>
      <c r="V297">
        <v>214</v>
      </c>
      <c r="W297" s="11">
        <f>X$81*V297</f>
        <v>214</v>
      </c>
      <c r="X297">
        <v>1</v>
      </c>
      <c r="Z297" s="3">
        <f>X297*Z296</f>
        <v>923233048.65791988</v>
      </c>
      <c r="AA297" s="3">
        <f>AB$81*POWER($B$1,V297)</f>
        <v>76574437352883.906</v>
      </c>
      <c r="AB297" s="8">
        <f>AA297/(W297*X297*Z296)</f>
        <v>387.57762639862955</v>
      </c>
      <c r="AC297">
        <v>191</v>
      </c>
      <c r="AD297" s="11">
        <f>AE$104*AC297</f>
        <v>191</v>
      </c>
      <c r="AE297">
        <v>1</v>
      </c>
      <c r="AG297" s="3">
        <f>AE297*AG296</f>
        <v>76936087.38815999</v>
      </c>
      <c r="AH297" s="3">
        <f>AI$104*POWER($B$1,AC297)</f>
        <v>3157517995316.0493</v>
      </c>
      <c r="AI297" s="8">
        <f>AH297/(AD297*AE297*AG296)</f>
        <v>214.8732589620088</v>
      </c>
      <c r="AJ297">
        <v>158</v>
      </c>
      <c r="AK297" s="11">
        <f>AL$137*AJ297</f>
        <v>158</v>
      </c>
      <c r="AL297">
        <v>1</v>
      </c>
      <c r="AN297" s="3">
        <f>AL297*AN296</f>
        <v>400708.78847999999</v>
      </c>
      <c r="AO297" s="3">
        <f>AP$137*POWER($B$1,AJ297)</f>
        <v>32549765415.838181</v>
      </c>
      <c r="AP297" s="8">
        <f>AO297/(AK297*AL297*AN296)</f>
        <v>514.11693339549879</v>
      </c>
      <c r="AQ297">
        <v>126</v>
      </c>
      <c r="AR297" s="11">
        <f>AS$169*AQ297</f>
        <v>126</v>
      </c>
      <c r="AS297">
        <v>1</v>
      </c>
      <c r="AU297" s="3">
        <f>AS297*AU296</f>
        <v>14819.112000000001</v>
      </c>
      <c r="AV297" s="3">
        <f>AW$169*POWER($B$1,AQ297)</f>
        <v>385439208.41260195</v>
      </c>
      <c r="AW297" s="8">
        <f>AV297/(AR297*AS297*AU296)</f>
        <v>206.42541446531692</v>
      </c>
      <c r="AX297">
        <v>88</v>
      </c>
      <c r="AY297" s="11">
        <f>AZ$207*AX297</f>
        <v>88</v>
      </c>
      <c r="AZ297">
        <v>1</v>
      </c>
      <c r="BB297" s="3">
        <f>AZ297*BB296</f>
        <v>132.3135</v>
      </c>
      <c r="BC297" s="3">
        <f>BD$207*POWER($B$1,AX297)</f>
        <v>1986680.0180565205</v>
      </c>
      <c r="BD297" s="8">
        <f>BC297/(AY297*AZ297*BB296)</f>
        <v>170.62438296996771</v>
      </c>
      <c r="BE297">
        <v>52</v>
      </c>
      <c r="BF297" s="11">
        <f>BG$243*BE297</f>
        <v>52</v>
      </c>
      <c r="BG297">
        <v>1</v>
      </c>
      <c r="BI297" s="3">
        <f>BG297*BI296</f>
        <v>13.612500000000001</v>
      </c>
      <c r="BJ297" s="3">
        <f>BK$243*POWER($B$1,BE297)</f>
        <v>13511.761006314484</v>
      </c>
      <c r="BK297" s="8">
        <f>BJ297/(BF297*BG297*BI296)</f>
        <v>19.088452364645736</v>
      </c>
      <c r="BL297">
        <v>7</v>
      </c>
      <c r="BM297" s="11">
        <f>BN$288*BL297</f>
        <v>7</v>
      </c>
      <c r="BN297">
        <v>1</v>
      </c>
      <c r="BP297" s="3">
        <f>BN297*BP296</f>
        <v>1</v>
      </c>
      <c r="BQ297" s="3">
        <f>BR$288*POWER($B$1,BL297)</f>
        <v>26.390158215457898</v>
      </c>
      <c r="BR297" s="8">
        <f>BQ297/(BM297*BN297*BP296)</f>
        <v>3.7700226022082712</v>
      </c>
    </row>
    <row r="298" spans="1:70">
      <c r="A298">
        <v>292</v>
      </c>
      <c r="B298" s="11">
        <f>C$4*A298</f>
        <v>292</v>
      </c>
      <c r="C298">
        <v>1</v>
      </c>
      <c r="E298" s="3">
        <f>C298*E297</f>
        <v>25525547329294.168</v>
      </c>
      <c r="F298" s="3">
        <f>G$4*POWER($B$1,A298)</f>
        <v>3.8032226145723802E+18</v>
      </c>
      <c r="G298" s="8">
        <f>F298/(B298*C298*E297)</f>
        <v>510.26271105515292</v>
      </c>
      <c r="H298">
        <v>268</v>
      </c>
      <c r="I298" s="11">
        <f>J$28*H298</f>
        <v>268</v>
      </c>
      <c r="J298">
        <v>1</v>
      </c>
      <c r="L298" s="3">
        <f>J298*L297</f>
        <v>531782236026.96185</v>
      </c>
      <c r="M298" s="3">
        <f>N$28*POWER($B$1,H298)</f>
        <v>1.3652361128271278E+17</v>
      </c>
      <c r="N298" s="8">
        <f>M298/(I298*J298*L297)</f>
        <v>957.94185194312217</v>
      </c>
      <c r="O298">
        <v>241</v>
      </c>
      <c r="P298" s="11">
        <f>Q$55*O298</f>
        <v>241</v>
      </c>
      <c r="Q298">
        <v>1</v>
      </c>
      <c r="S298" s="3">
        <f>Q298*S297</f>
        <v>44315186335.580154</v>
      </c>
      <c r="T298" s="3">
        <f>U$55*POWER($B$1,O298)</f>
        <v>3233298427203645</v>
      </c>
      <c r="U298" s="8">
        <f>T298/(P298*Q298*S297)</f>
        <v>302.74443494140206</v>
      </c>
      <c r="V298">
        <v>215</v>
      </c>
      <c r="W298" s="11">
        <f>X$81*V298</f>
        <v>215</v>
      </c>
      <c r="X298">
        <v>1</v>
      </c>
      <c r="Z298" s="3">
        <f>X298*Z297</f>
        <v>923233048.65791988</v>
      </c>
      <c r="AA298" s="3">
        <f>AB$81*POWER($B$1,V298)</f>
        <v>87960930222081.266</v>
      </c>
      <c r="AB298" s="8">
        <f>AA298/(W298*X298*Z297)</f>
        <v>443.1390387062367</v>
      </c>
      <c r="AC298">
        <v>192</v>
      </c>
      <c r="AD298" s="11">
        <f>AE$104*AC298</f>
        <v>192</v>
      </c>
      <c r="AE298">
        <v>1</v>
      </c>
      <c r="AG298" s="3">
        <f>AE298*AG297</f>
        <v>76936087.38815999</v>
      </c>
      <c r="AH298" s="3">
        <f>AI$104*POWER($B$1,AC298)</f>
        <v>3627035727093.0815</v>
      </c>
      <c r="AI298" s="8">
        <f>AH298/(AD298*AE298*AG297)</f>
        <v>245.53901452385247</v>
      </c>
      <c r="AJ298">
        <v>159</v>
      </c>
      <c r="AK298" s="11">
        <f>AL$137*AJ298</f>
        <v>159</v>
      </c>
      <c r="AL298">
        <v>1</v>
      </c>
      <c r="AN298" s="3">
        <f>AL298*AN297</f>
        <v>400708.78847999999</v>
      </c>
      <c r="AO298" s="3">
        <f>AP$137*POWER($B$1,AJ298)</f>
        <v>37389861988.712708</v>
      </c>
      <c r="AP298" s="8">
        <f>AO298/(AK298*AL298*AN297)</f>
        <v>586.85102865075294</v>
      </c>
      <c r="AQ298">
        <v>127</v>
      </c>
      <c r="AR298" s="11">
        <f>AS$169*AQ298</f>
        <v>127</v>
      </c>
      <c r="AS298">
        <v>1</v>
      </c>
      <c r="AU298" s="3">
        <f>AS298*AU297</f>
        <v>14819.112000000001</v>
      </c>
      <c r="AV298" s="3">
        <f>AW$169*POWER($B$1,AQ298)</f>
        <v>442753384.65491527</v>
      </c>
      <c r="AW298" s="8">
        <f>AV298/(AR298*AS298*AU297)</f>
        <v>235.25344320678926</v>
      </c>
      <c r="AX298">
        <v>89</v>
      </c>
      <c r="AY298" s="11">
        <f>AZ$207*AX298</f>
        <v>89</v>
      </c>
      <c r="AZ298">
        <v>1</v>
      </c>
      <c r="BB298" s="3">
        <f>AZ298*BB297</f>
        <v>132.3135</v>
      </c>
      <c r="BC298" s="3">
        <f>BD$207*POWER($B$1,AX298)</f>
        <v>2282096.0686470056</v>
      </c>
      <c r="BD298" s="8">
        <f>BC298/(AY298*AZ298*BB297)</f>
        <v>193.79374637661547</v>
      </c>
      <c r="BE298">
        <v>53</v>
      </c>
      <c r="BF298" s="11">
        <f>BG$243*BE298</f>
        <v>53</v>
      </c>
      <c r="BG298">
        <v>1</v>
      </c>
      <c r="BI298" s="3">
        <f>BG298*BI297</f>
        <v>13.612500000000001</v>
      </c>
      <c r="BJ298" s="3">
        <f>BK$243*POWER($B$1,BE298)</f>
        <v>15520.93764106653</v>
      </c>
      <c r="BK298" s="8">
        <f>BJ298/(BF298*BG298*BI297)</f>
        <v>21.513159230128423</v>
      </c>
      <c r="BL298">
        <v>8</v>
      </c>
      <c r="BM298" s="11">
        <f>BN$288*BL298</f>
        <v>8</v>
      </c>
      <c r="BN298">
        <v>1</v>
      </c>
      <c r="BP298" s="3">
        <f>BN298*BP297</f>
        <v>1</v>
      </c>
      <c r="BQ298" s="3">
        <f>BR$288*POWER($B$1,BL298)</f>
        <v>30.314331330207978</v>
      </c>
      <c r="BR298" s="8">
        <f>BQ298/(BM298*BN298*BP297)</f>
        <v>3.7892914162759972</v>
      </c>
    </row>
    <row r="299" spans="1:70">
      <c r="A299">
        <v>293</v>
      </c>
      <c r="B299" s="11">
        <f>C$4*A299</f>
        <v>293</v>
      </c>
      <c r="C299">
        <v>1</v>
      </c>
      <c r="E299" s="3">
        <f>C299*E298</f>
        <v>25525547329294.168</v>
      </c>
      <c r="F299" s="3">
        <f>G$4*POWER($B$1,A299)</f>
        <v>4.3687555610468152E+18</v>
      </c>
      <c r="G299" s="8">
        <f>F299/(B299*C299*E298)</f>
        <v>584.13746603130176</v>
      </c>
      <c r="H299">
        <v>269</v>
      </c>
      <c r="I299" s="11">
        <f>J$28*H299</f>
        <v>269</v>
      </c>
      <c r="J299">
        <v>1</v>
      </c>
      <c r="L299" s="3">
        <f>J299*L298</f>
        <v>531782236026.96185</v>
      </c>
      <c r="M299" s="3">
        <f>N$28*POWER($B$1,H299)</f>
        <v>1.5682444769870682E+17</v>
      </c>
      <c r="N299" s="8">
        <f>M299/(I299*J299*L298)</f>
        <v>1096.295574381588</v>
      </c>
      <c r="O299">
        <v>242</v>
      </c>
      <c r="P299" s="11">
        <f>Q$55*O299</f>
        <v>242</v>
      </c>
      <c r="Q299">
        <v>1</v>
      </c>
      <c r="S299" s="3">
        <f>Q299*S298</f>
        <v>44315186335.580154</v>
      </c>
      <c r="T299" s="3">
        <f>U$55*POWER($B$1,O299)</f>
        <v>3714084584543328</v>
      </c>
      <c r="U299" s="8">
        <f>T299/(P299*Q299*S298)</f>
        <v>346.32500120168845</v>
      </c>
      <c r="V299">
        <v>216</v>
      </c>
      <c r="W299" s="11">
        <f>X$81*V299</f>
        <v>216</v>
      </c>
      <c r="X299">
        <v>1</v>
      </c>
      <c r="Z299" s="3">
        <f>X299*Z298</f>
        <v>923233048.65791988</v>
      </c>
      <c r="AA299" s="3">
        <f>AB$81*POWER($B$1,V299)</f>
        <v>101040575850113.73</v>
      </c>
      <c r="AB299" s="8">
        <f>AA299/(W299*X299*Z298)</f>
        <v>506.67645014498447</v>
      </c>
      <c r="AC299">
        <v>193</v>
      </c>
      <c r="AD299" s="11">
        <f>AE$104*AC299</f>
        <v>193</v>
      </c>
      <c r="AE299">
        <v>1</v>
      </c>
      <c r="AG299" s="3">
        <f>AE299*AG298</f>
        <v>76936087.38815999</v>
      </c>
      <c r="AH299" s="3">
        <f>AI$104*POWER($B$1,AC299)</f>
        <v>4166369973227.2979</v>
      </c>
      <c r="AI299" s="8">
        <f>AH299/(AD299*AE299*AG298)</f>
        <v>280.58886174953028</v>
      </c>
      <c r="AJ299" s="4">
        <v>160</v>
      </c>
      <c r="AK299" s="11">
        <f>AL$137*AJ299</f>
        <v>160</v>
      </c>
      <c r="AL299">
        <v>4</v>
      </c>
      <c r="AN299" s="3">
        <f>AL299*AN298</f>
        <v>1602835.15392</v>
      </c>
      <c r="AO299" s="3">
        <f>AP$137*POWER($B$1,AJ299)</f>
        <v>42949672960.000458</v>
      </c>
      <c r="AP299" s="8">
        <f>AO299/(AK299*AL299*AN298)</f>
        <v>167.47539841729781</v>
      </c>
      <c r="AQ299">
        <v>128</v>
      </c>
      <c r="AR299" s="11">
        <f>AS$169*AQ299</f>
        <v>128</v>
      </c>
      <c r="AS299">
        <v>1</v>
      </c>
      <c r="AU299" s="3">
        <f>AS299*AU298</f>
        <v>14819.112000000001</v>
      </c>
      <c r="AV299" s="3">
        <f>AW$169*POWER($B$1,AQ299)</f>
        <v>508590084.62247068</v>
      </c>
      <c r="AW299" s="8">
        <f>AV299/(AR299*AS299*AU298)</f>
        <v>268.12403038137859</v>
      </c>
      <c r="AX299" s="4">
        <v>90</v>
      </c>
      <c r="AY299" s="11">
        <f>AZ$207*AX299</f>
        <v>90</v>
      </c>
      <c r="AZ299">
        <v>3.5</v>
      </c>
      <c r="BB299" s="3">
        <f>AZ299*BB298</f>
        <v>463.09725000000003</v>
      </c>
      <c r="BC299" s="3">
        <f>BD$207*POWER($B$1,AX299)</f>
        <v>2621440.0000000158</v>
      </c>
      <c r="BD299" s="8">
        <f>BC299/(AY299*AZ299*BB298)</f>
        <v>62.896316294495996</v>
      </c>
      <c r="BE299">
        <v>54</v>
      </c>
      <c r="BF299" s="11">
        <f>BG$243*BE299</f>
        <v>54</v>
      </c>
      <c r="BG299">
        <v>1</v>
      </c>
      <c r="BI299" s="3">
        <f>BG299*BI298</f>
        <v>13.612500000000001</v>
      </c>
      <c r="BJ299" s="3">
        <f>BK$243*POWER($B$1,BE299)</f>
        <v>17828.875536304684</v>
      </c>
      <c r="BK299" s="8">
        <f>BJ299/(BF299*BG299*BI298)</f>
        <v>24.254498569948215</v>
      </c>
      <c r="BL299">
        <v>9</v>
      </c>
      <c r="BM299" s="11">
        <f>BN$288*BL299</f>
        <v>9</v>
      </c>
      <c r="BN299">
        <v>1</v>
      </c>
      <c r="BP299" s="3">
        <f>BN299*BP298</f>
        <v>1</v>
      </c>
      <c r="BQ299" s="3">
        <f>BR$288*POWER($B$1,BL299)</f>
        <v>34.822022531844986</v>
      </c>
      <c r="BR299" s="8">
        <f>BQ299/(BM299*BN299*BP298)</f>
        <v>3.8691136146494429</v>
      </c>
    </row>
    <row r="300" spans="1:70">
      <c r="A300">
        <v>294</v>
      </c>
      <c r="B300" s="11">
        <f>C$4*A300</f>
        <v>294</v>
      </c>
      <c r="C300">
        <v>1</v>
      </c>
      <c r="E300" s="3">
        <f>C300*E299</f>
        <v>25525547329294.168</v>
      </c>
      <c r="F300" s="3">
        <f>G$4*POWER($B$1,A300)</f>
        <v>5.0183823263586263E+18</v>
      </c>
      <c r="G300" s="8">
        <f>F300/(B300*C300*E299)</f>
        <v>668.71544106269323</v>
      </c>
      <c r="H300" s="4">
        <v>270</v>
      </c>
      <c r="I300" s="11">
        <f>J$28*H300</f>
        <v>270</v>
      </c>
      <c r="J300">
        <v>4</v>
      </c>
      <c r="L300" s="3">
        <f>J300*L299</f>
        <v>2127128944107.8474</v>
      </c>
      <c r="M300" s="3">
        <f>N$28*POWER($B$1,H300)</f>
        <v>1.8014398509482304E+17</v>
      </c>
      <c r="N300" s="8">
        <f>M300/(I300*J300*L299)</f>
        <v>313.66220023651431</v>
      </c>
      <c r="O300">
        <v>243</v>
      </c>
      <c r="P300" s="11">
        <f>Q$55*O300</f>
        <v>243</v>
      </c>
      <c r="Q300">
        <v>1</v>
      </c>
      <c r="S300" s="3">
        <f>Q300*S299</f>
        <v>44315186335.580154</v>
      </c>
      <c r="T300" s="3">
        <f>U$55*POWER($B$1,O300)</f>
        <v>4266362852584767.5</v>
      </c>
      <c r="U300" s="8">
        <f>T300/(P300*Q300*S299)</f>
        <v>396.1858276554882</v>
      </c>
      <c r="V300">
        <v>217</v>
      </c>
      <c r="W300" s="11">
        <f>X$81*V300</f>
        <v>217</v>
      </c>
      <c r="X300">
        <v>1</v>
      </c>
      <c r="Z300" s="3">
        <f>X300*Z299</f>
        <v>923233048.65791988</v>
      </c>
      <c r="AA300" s="3">
        <f>AB$81*POWER($B$1,V300)</f>
        <v>116065143266978.83</v>
      </c>
      <c r="AB300" s="8">
        <f>AA300/(W300*X300*Z299)</f>
        <v>579.33629233277748</v>
      </c>
      <c r="AC300">
        <v>194</v>
      </c>
      <c r="AD300" s="11">
        <f>AE$104*AC300</f>
        <v>194</v>
      </c>
      <c r="AE300">
        <v>1</v>
      </c>
      <c r="AG300" s="3">
        <f>AE300*AG299</f>
        <v>76936087.38815999</v>
      </c>
      <c r="AH300" s="3">
        <f>AI$104*POWER($B$1,AC300)</f>
        <v>4785902334555.2383</v>
      </c>
      <c r="AI300" s="8">
        <f>AH300/(AD300*AE300*AG299)</f>
        <v>320.65056204628848</v>
      </c>
      <c r="AJ300">
        <v>161</v>
      </c>
      <c r="AK300" s="11">
        <f>AL$137*AJ300</f>
        <v>161</v>
      </c>
      <c r="AL300">
        <v>1</v>
      </c>
      <c r="AN300" s="3">
        <f>AL300*AN299</f>
        <v>1602835.15392</v>
      </c>
      <c r="AO300" s="3">
        <f>AP$137*POWER($B$1,AJ300)</f>
        <v>49336218676.813171</v>
      </c>
      <c r="AP300" s="8">
        <f>AO300/(AK300*AL300*AN299)</f>
        <v>191.18381581557571</v>
      </c>
      <c r="AQ300">
        <v>129</v>
      </c>
      <c r="AR300" s="11">
        <f>AS$169*AQ300</f>
        <v>129</v>
      </c>
      <c r="AS300">
        <v>1</v>
      </c>
      <c r="AU300" s="3">
        <f>AS300*AU299</f>
        <v>14819.112000000001</v>
      </c>
      <c r="AV300" s="3">
        <f>AW$169*POWER($B$1,AQ300)</f>
        <v>584216593.57363486</v>
      </c>
      <c r="AW300" s="8">
        <f>AV300/(AR300*AS300*AU299)</f>
        <v>305.60608509446411</v>
      </c>
      <c r="AX300">
        <v>91</v>
      </c>
      <c r="AY300" s="11">
        <f>AZ$207*AX300</f>
        <v>91</v>
      </c>
      <c r="AZ300">
        <v>1</v>
      </c>
      <c r="BB300" s="3">
        <f>AZ300*BB299</f>
        <v>463.09725000000003</v>
      </c>
      <c r="BC300" s="3">
        <f>BD$207*POWER($B$1,AX300)</f>
        <v>3011243.8157234453</v>
      </c>
      <c r="BD300" s="8">
        <f>BC300/(AY300*AZ300*BB299)</f>
        <v>71.454951161071065</v>
      </c>
      <c r="BE300">
        <v>55</v>
      </c>
      <c r="BF300" s="11">
        <f>BG$243*BE300</f>
        <v>55</v>
      </c>
      <c r="BG300">
        <v>1</v>
      </c>
      <c r="BI300" s="3">
        <f>BG300*BI299</f>
        <v>13.612500000000001</v>
      </c>
      <c r="BJ300" s="3">
        <f>BK$243*POWER($B$1,BE300)</f>
        <v>20480.000000000076</v>
      </c>
      <c r="BK300" s="8">
        <f>BJ300/(BF300*BG300*BI299)</f>
        <v>27.354537106603324</v>
      </c>
      <c r="BL300" s="4">
        <v>10</v>
      </c>
      <c r="BM300" s="11">
        <f>BN$288*BL300</f>
        <v>10</v>
      </c>
      <c r="BN300">
        <v>1.5</v>
      </c>
      <c r="BP300" s="3">
        <f>BN300*BP299</f>
        <v>1.5</v>
      </c>
      <c r="BQ300" s="3">
        <f>BR$288*POWER($B$1,BL300)</f>
        <v>40.000000000000028</v>
      </c>
      <c r="BR300" s="8">
        <f>BQ300/(BM300*BN300*BP299)</f>
        <v>2.6666666666666687</v>
      </c>
    </row>
    <row r="301" spans="1:70">
      <c r="A301">
        <v>295</v>
      </c>
      <c r="B301" s="11">
        <f>C$4*A301</f>
        <v>295</v>
      </c>
      <c r="C301">
        <v>1</v>
      </c>
      <c r="E301" s="3">
        <f>C301*E300</f>
        <v>25525547329294.168</v>
      </c>
      <c r="F301" s="3">
        <f>G$4*POWER($B$1,A301)</f>
        <v>5.7646075230343485E+18</v>
      </c>
      <c r="G301" s="8">
        <f>F301/(B301*C301*E300)</f>
        <v>765.54842091623982</v>
      </c>
      <c r="H301">
        <v>271</v>
      </c>
      <c r="I301" s="11">
        <f>J$28*H301</f>
        <v>271</v>
      </c>
      <c r="J301">
        <v>1</v>
      </c>
      <c r="L301" s="3">
        <f>J301*L300</f>
        <v>2127128944107.8474</v>
      </c>
      <c r="M301" s="3">
        <f>N$28*POWER($B$1,H301)</f>
        <v>2.0693109934103366E+17</v>
      </c>
      <c r="N301" s="8">
        <f>M301/(I301*J301*L300)</f>
        <v>358.97372113593121</v>
      </c>
      <c r="O301">
        <v>244</v>
      </c>
      <c r="P301" s="11">
        <f>Q$55*O301</f>
        <v>244</v>
      </c>
      <c r="Q301">
        <v>1</v>
      </c>
      <c r="S301" s="3">
        <f>Q301*S300</f>
        <v>44315186335.580154</v>
      </c>
      <c r="T301" s="3">
        <f>U$55*POWER($B$1,O301)</f>
        <v>4900763990584581</v>
      </c>
      <c r="U301" s="8">
        <f>T301/(P301*Q301*S300)</f>
        <v>453.232852728453</v>
      </c>
      <c r="V301">
        <v>218</v>
      </c>
      <c r="W301" s="11">
        <f>X$81*V301</f>
        <v>218</v>
      </c>
      <c r="X301">
        <v>1</v>
      </c>
      <c r="Z301" s="3">
        <f>X301*Z300</f>
        <v>923233048.65791988</v>
      </c>
      <c r="AA301" s="3">
        <f>AB$81*POWER($B$1,V301)</f>
        <v>133323839143273.75</v>
      </c>
      <c r="AB301" s="8">
        <f>AA301/(W301*X301*Z300)</f>
        <v>662.42997330470257</v>
      </c>
      <c r="AC301">
        <v>195</v>
      </c>
      <c r="AD301" s="11">
        <f>AE$104*AC301</f>
        <v>195</v>
      </c>
      <c r="AE301">
        <v>1</v>
      </c>
      <c r="AG301" s="3">
        <f>AE301*AG300</f>
        <v>76936087.38815999</v>
      </c>
      <c r="AH301" s="3">
        <f>AI$104*POWER($B$1,AC301)</f>
        <v>5497558138880.0723</v>
      </c>
      <c r="AI301" s="8">
        <f>AH301/(AD301*AE301*AG300)</f>
        <v>366.44189739169531</v>
      </c>
      <c r="AJ301">
        <v>162</v>
      </c>
      <c r="AK301" s="11">
        <f>AL$137*AJ301</f>
        <v>162</v>
      </c>
      <c r="AL301">
        <v>1</v>
      </c>
      <c r="AN301" s="3">
        <f>AL301*AN300</f>
        <v>1602835.15392</v>
      </c>
      <c r="AO301" s="3">
        <f>AP$137*POWER($B$1,AJ301)</f>
        <v>56672433235.829285</v>
      </c>
      <c r="AP301" s="8">
        <f>AO301/(AK301*AL301*AN300)</f>
        <v>218.25690179897953</v>
      </c>
      <c r="AQ301" s="4">
        <v>130</v>
      </c>
      <c r="AR301" s="11">
        <f>AS$169*AQ301</f>
        <v>130</v>
      </c>
      <c r="AS301">
        <v>4</v>
      </c>
      <c r="AU301" s="3">
        <f>AS301*AU300</f>
        <v>59276.448000000004</v>
      </c>
      <c r="AV301" s="3">
        <f>AW$169*POWER($B$1,AQ301)</f>
        <v>671088640.00000584</v>
      </c>
      <c r="AW301" s="8">
        <f>AV301/(AR301*AS301*AU300)</f>
        <v>87.087207176994696</v>
      </c>
      <c r="AX301">
        <v>92</v>
      </c>
      <c r="AY301" s="11">
        <f>AZ$207*AX301</f>
        <v>92</v>
      </c>
      <c r="AZ301">
        <v>1</v>
      </c>
      <c r="BB301" s="3">
        <f>AZ301*BB300</f>
        <v>463.09725000000003</v>
      </c>
      <c r="BC301" s="3">
        <f>BD$207*POWER($B$1,AX301)</f>
        <v>3459010.8176165172</v>
      </c>
      <c r="BD301" s="8">
        <f>BC301/(AY301*AZ301*BB300)</f>
        <v>81.18800893277762</v>
      </c>
      <c r="BE301">
        <v>56</v>
      </c>
      <c r="BF301" s="11">
        <f>BG$243*BE301</f>
        <v>56</v>
      </c>
      <c r="BG301">
        <v>1</v>
      </c>
      <c r="BI301" s="3">
        <f>BG301*BI300</f>
        <v>13.612500000000001</v>
      </c>
      <c r="BJ301" s="3">
        <f>BK$243*POWER($B$1,BE301)</f>
        <v>23525.342310339365</v>
      </c>
      <c r="BK301" s="8">
        <f>BJ301/(BF301*BG301*BI300)</f>
        <v>30.861002637202365</v>
      </c>
      <c r="BL301">
        <v>11</v>
      </c>
      <c r="BM301" s="11">
        <f>BN$288*BL301</f>
        <v>11</v>
      </c>
      <c r="BN301">
        <v>1</v>
      </c>
      <c r="BP301" s="3">
        <f>BN301*BP300</f>
        <v>1.5</v>
      </c>
      <c r="BQ301" s="3">
        <f>BR$288*POWER($B$1,BL301)</f>
        <v>45.947934199881431</v>
      </c>
      <c r="BR301" s="8">
        <f>BQ301/(BM301*BN301*BP300)</f>
        <v>2.7847232848412986</v>
      </c>
    </row>
    <row r="302" spans="1:70">
      <c r="A302">
        <v>296</v>
      </c>
      <c r="B302" s="11">
        <f>C$4*A302</f>
        <v>296</v>
      </c>
      <c r="C302">
        <v>1</v>
      </c>
      <c r="E302" s="3">
        <f>C302*E301</f>
        <v>25525547329294.168</v>
      </c>
      <c r="F302" s="3">
        <f>G$4*POWER($B$1,A302)</f>
        <v>6.6217951789130895E+18</v>
      </c>
      <c r="G302" s="8">
        <f>F302/(B302*C302*E301)</f>
        <v>876.41331916970762</v>
      </c>
      <c r="H302">
        <v>272</v>
      </c>
      <c r="I302" s="11">
        <f>J$28*H302</f>
        <v>272</v>
      </c>
      <c r="J302">
        <v>1</v>
      </c>
      <c r="L302" s="3">
        <f>J302*L301</f>
        <v>2127128944107.8474</v>
      </c>
      <c r="M302" s="3">
        <f>N$28*POWER($B$1,H302)</f>
        <v>2.3770141341077344E+17</v>
      </c>
      <c r="N302" s="8">
        <f>M302/(I302*J302*L301)</f>
        <v>410.83652103337624</v>
      </c>
      <c r="O302">
        <v>245</v>
      </c>
      <c r="P302" s="11">
        <f>Q$55*O302</f>
        <v>245</v>
      </c>
      <c r="Q302">
        <v>1</v>
      </c>
      <c r="S302" s="3">
        <f>Q302*S301</f>
        <v>44315186335.580154</v>
      </c>
      <c r="T302" s="3">
        <f>U$55*POWER($B$1,O302)</f>
        <v>5629499534213211</v>
      </c>
      <c r="U302" s="8">
        <f>T302/(P302*Q302*S301)</f>
        <v>518.50282079913507</v>
      </c>
      <c r="V302">
        <v>219</v>
      </c>
      <c r="W302" s="11">
        <f>X$81*V302</f>
        <v>219</v>
      </c>
      <c r="X302">
        <v>1</v>
      </c>
      <c r="Z302" s="3">
        <f>X302*Z301</f>
        <v>923233048.65791988</v>
      </c>
      <c r="AA302" s="3">
        <f>AB$81*POWER($B$1,V302)</f>
        <v>153148874705767.84</v>
      </c>
      <c r="AB302" s="8">
        <f>AA302/(W302*X302*Z301)</f>
        <v>757.45764428590633</v>
      </c>
      <c r="AC302">
        <v>196</v>
      </c>
      <c r="AD302" s="11">
        <f>AE$104*AC302</f>
        <v>196</v>
      </c>
      <c r="AE302">
        <v>1</v>
      </c>
      <c r="AG302" s="3">
        <f>AE302*AG301</f>
        <v>76936087.38815999</v>
      </c>
      <c r="AH302" s="3">
        <f>AI$104*POWER($B$1,AC302)</f>
        <v>6315035990632.1006</v>
      </c>
      <c r="AI302" s="8">
        <f>AH302/(AD302*AE302*AG301)</f>
        <v>418.783596548405</v>
      </c>
      <c r="AJ302">
        <v>163</v>
      </c>
      <c r="AK302" s="11">
        <f>AL$137*AJ302</f>
        <v>163</v>
      </c>
      <c r="AL302">
        <v>1</v>
      </c>
      <c r="AN302" s="3">
        <f>AL302*AN301</f>
        <v>1602835.15392</v>
      </c>
      <c r="AO302" s="3">
        <f>AP$137*POWER($B$1,AJ302)</f>
        <v>65099530831.676407</v>
      </c>
      <c r="AP302" s="8">
        <f>AO302/(AK302*AL302*AN301)</f>
        <v>249.17323765794131</v>
      </c>
      <c r="AQ302">
        <v>131</v>
      </c>
      <c r="AR302" s="11">
        <f>AS$169*AQ302</f>
        <v>131</v>
      </c>
      <c r="AS302">
        <v>1</v>
      </c>
      <c r="AU302" s="3">
        <f>AS302*AU301</f>
        <v>59276.448000000004</v>
      </c>
      <c r="AV302" s="3">
        <f>AW$169*POWER($B$1,AQ302)</f>
        <v>770878416.82520413</v>
      </c>
      <c r="AW302" s="8">
        <f>AV302/(AR302*AS302*AU301)</f>
        <v>99.273290926068483</v>
      </c>
      <c r="AX302">
        <v>93</v>
      </c>
      <c r="AY302" s="11">
        <f>AZ$207*AX302</f>
        <v>93</v>
      </c>
      <c r="AZ302">
        <v>1</v>
      </c>
      <c r="BB302" s="3">
        <f>AZ302*BB301</f>
        <v>463.09725000000003</v>
      </c>
      <c r="BC302" s="3">
        <f>BD$207*POWER($B$1,AX302)</f>
        <v>3973360.0361130429</v>
      </c>
      <c r="BD302" s="8">
        <f>BC302/(AY302*AZ302*BB301)</f>
        <v>92.257730883914988</v>
      </c>
      <c r="BE302">
        <v>57</v>
      </c>
      <c r="BF302" s="11">
        <f>BG$243*BE302</f>
        <v>57</v>
      </c>
      <c r="BG302">
        <v>1</v>
      </c>
      <c r="BI302" s="3">
        <f>BG302*BI301</f>
        <v>13.612500000000001</v>
      </c>
      <c r="BJ302" s="3">
        <f>BK$243*POWER($B$1,BE302)</f>
        <v>27023.522012628982</v>
      </c>
      <c r="BK302" s="8">
        <f>BJ302/(BF302*BG302*BI301)</f>
        <v>34.828053437248379</v>
      </c>
      <c r="BL302">
        <v>12</v>
      </c>
      <c r="BM302" s="11">
        <f>BN$288*BL302</f>
        <v>12</v>
      </c>
      <c r="BN302">
        <v>1</v>
      </c>
      <c r="BP302" s="3">
        <f>BN302*BP301</f>
        <v>1.5</v>
      </c>
      <c r="BQ302" s="3">
        <f>BR$288*POWER($B$1,BL302)</f>
        <v>52.780316430915811</v>
      </c>
      <c r="BR302" s="8">
        <f>BQ302/(BM302*BN302*BP301)</f>
        <v>2.9322398017175448</v>
      </c>
    </row>
    <row r="303" spans="1:70">
      <c r="A303">
        <v>297</v>
      </c>
      <c r="B303" s="11">
        <f>C$4*A303</f>
        <v>297</v>
      </c>
      <c r="C303">
        <v>1</v>
      </c>
      <c r="E303" s="3">
        <f>C303*E302</f>
        <v>25525547329294.168</v>
      </c>
      <c r="F303" s="3">
        <f>G$4*POWER($B$1,A303)</f>
        <v>7.6064452291447624E+18</v>
      </c>
      <c r="G303" s="8">
        <f>F303/(B303*C303*E302)</f>
        <v>1003.3448594485164</v>
      </c>
      <c r="H303">
        <v>273</v>
      </c>
      <c r="I303" s="11">
        <f>J$28*H303</f>
        <v>273</v>
      </c>
      <c r="J303">
        <v>1</v>
      </c>
      <c r="L303" s="3">
        <f>J303*L302</f>
        <v>2127128944107.8474</v>
      </c>
      <c r="M303" s="3">
        <f>N$28*POWER($B$1,H303)</f>
        <v>2.7304722256542563E+17</v>
      </c>
      <c r="N303" s="8">
        <f>M303/(I303*J303*L302)</f>
        <v>470.19856469003076</v>
      </c>
      <c r="O303">
        <v>246</v>
      </c>
      <c r="P303" s="11">
        <f>Q$55*O303</f>
        <v>246</v>
      </c>
      <c r="Q303">
        <v>1</v>
      </c>
      <c r="S303" s="3">
        <f>Q303*S302</f>
        <v>44315186335.580154</v>
      </c>
      <c r="T303" s="3">
        <f>U$55*POWER($B$1,O303)</f>
        <v>6466596854407291</v>
      </c>
      <c r="U303" s="8">
        <f>T303/(P303*Q303*S302)</f>
        <v>593.18218553559257</v>
      </c>
      <c r="V303" s="4">
        <v>220</v>
      </c>
      <c r="W303" s="11">
        <f>X$81*V303</f>
        <v>220</v>
      </c>
      <c r="X303">
        <v>4</v>
      </c>
      <c r="Z303" s="3">
        <f>X303*Z302</f>
        <v>3692932194.6316795</v>
      </c>
      <c r="AA303" s="3">
        <f>AB$81*POWER($B$1,V303)</f>
        <v>175921860444162.56</v>
      </c>
      <c r="AB303" s="8">
        <f>AA303/(W303*X303*Z302)</f>
        <v>216.53384845872935</v>
      </c>
      <c r="AC303">
        <v>197</v>
      </c>
      <c r="AD303" s="11">
        <f>AE$104*AC303</f>
        <v>197</v>
      </c>
      <c r="AE303">
        <v>1</v>
      </c>
      <c r="AG303" s="3">
        <f>AE303*AG302</f>
        <v>76936087.38815999</v>
      </c>
      <c r="AH303" s="3">
        <f>AI$104*POWER($B$1,AC303)</f>
        <v>7254071454186.1641</v>
      </c>
      <c r="AI303" s="8">
        <f>AH303/(AD303*AE303*AG302)</f>
        <v>478.61411968101203</v>
      </c>
      <c r="AJ303">
        <v>164</v>
      </c>
      <c r="AK303" s="11">
        <f>AL$137*AJ303</f>
        <v>164</v>
      </c>
      <c r="AL303">
        <v>1</v>
      </c>
      <c r="AN303" s="3">
        <f>AL303*AN302</f>
        <v>1602835.15392</v>
      </c>
      <c r="AO303" s="3">
        <f>AP$137*POWER($B$1,AJ303)</f>
        <v>74779723977.425446</v>
      </c>
      <c r="AP303" s="8">
        <f>AO303/(AK303*AL303*AN302)</f>
        <v>284.4796144983834</v>
      </c>
      <c r="AQ303">
        <v>132</v>
      </c>
      <c r="AR303" s="11">
        <f>AS$169*AQ303</f>
        <v>132</v>
      </c>
      <c r="AS303">
        <v>1</v>
      </c>
      <c r="AU303" s="3">
        <f>AS303*AU302</f>
        <v>59276.448000000004</v>
      </c>
      <c r="AV303" s="3">
        <f>AW$169*POWER($B$1,AQ303)</f>
        <v>885506769.30983078</v>
      </c>
      <c r="AW303" s="8">
        <f>AV303/(AR303*AS303*AU302)</f>
        <v>113.17116396690243</v>
      </c>
      <c r="AX303">
        <v>94</v>
      </c>
      <c r="AY303" s="11">
        <f>AZ$207*AX303</f>
        <v>94</v>
      </c>
      <c r="AZ303">
        <v>1</v>
      </c>
      <c r="BB303" s="3">
        <f>AZ303*BB302</f>
        <v>463.09725000000003</v>
      </c>
      <c r="BC303" s="3">
        <f>BD$207*POWER($B$1,AX303)</f>
        <v>4564192.1372940112</v>
      </c>
      <c r="BD303" s="8">
        <f>BC303/(AY303*AZ303*BB302)</f>
        <v>104.84889621591959</v>
      </c>
      <c r="BE303">
        <v>58</v>
      </c>
      <c r="BF303" s="11">
        <f>BG$243*BE303</f>
        <v>58</v>
      </c>
      <c r="BG303">
        <v>1</v>
      </c>
      <c r="BI303" s="3">
        <f>BG303*BI302</f>
        <v>13.612500000000001</v>
      </c>
      <c r="BJ303" s="3">
        <f>BK$243*POWER($B$1,BE303)</f>
        <v>31041.875282133071</v>
      </c>
      <c r="BK303" s="8">
        <f>BJ303/(BF303*BG303*BI302)</f>
        <v>39.317153075751961</v>
      </c>
      <c r="BL303">
        <v>13</v>
      </c>
      <c r="BM303" s="11">
        <f>BN$288*BL303</f>
        <v>13</v>
      </c>
      <c r="BN303">
        <v>1</v>
      </c>
      <c r="BP303" s="3">
        <f>BN303*BP302</f>
        <v>1.5</v>
      </c>
      <c r="BQ303" s="3">
        <f>BR$288*POWER($B$1,BL303)</f>
        <v>60.628662660415969</v>
      </c>
      <c r="BR303" s="8">
        <f>BQ303/(BM303*BN303*BP302)</f>
        <v>3.1091621877136393</v>
      </c>
    </row>
    <row r="304" spans="1:70">
      <c r="A304">
        <v>298</v>
      </c>
      <c r="B304" s="11">
        <f>C$4*A304</f>
        <v>298</v>
      </c>
      <c r="C304">
        <v>1</v>
      </c>
      <c r="E304" s="3">
        <f>C304*E303</f>
        <v>25525547329294.168</v>
      </c>
      <c r="F304" s="3">
        <f>G$4*POWER($B$1,A304)</f>
        <v>8.7375111220936346E+18</v>
      </c>
      <c r="G304" s="8">
        <f>F304/(B304*C304*E303)</f>
        <v>1148.6730036722918</v>
      </c>
      <c r="H304">
        <v>274</v>
      </c>
      <c r="I304" s="11">
        <f>J$28*H304</f>
        <v>274</v>
      </c>
      <c r="J304">
        <v>1</v>
      </c>
      <c r="L304" s="3">
        <f>J304*L303</f>
        <v>2127128944107.8474</v>
      </c>
      <c r="M304" s="3">
        <f>N$28*POWER($B$1,H304)</f>
        <v>3.136488953974137E+17</v>
      </c>
      <c r="N304" s="8">
        <f>M304/(I304*J304*L303)</f>
        <v>538.1450903442468</v>
      </c>
      <c r="O304">
        <v>247</v>
      </c>
      <c r="P304" s="11">
        <f>Q$55*O304</f>
        <v>247</v>
      </c>
      <c r="Q304">
        <v>1</v>
      </c>
      <c r="S304" s="3">
        <f>Q304*S303</f>
        <v>44315186335.580154</v>
      </c>
      <c r="T304" s="3">
        <f>U$55*POWER($B$1,O304)</f>
        <v>7428169169086660</v>
      </c>
      <c r="U304" s="8">
        <f>T304/(P304*Q304*S303)</f>
        <v>678.62874729399709</v>
      </c>
      <c r="V304">
        <v>221</v>
      </c>
      <c r="W304" s="11">
        <f>X$81*V304</f>
        <v>221</v>
      </c>
      <c r="X304">
        <v>1</v>
      </c>
      <c r="Z304" s="3">
        <f>X304*Z303</f>
        <v>3692932194.6316795</v>
      </c>
      <c r="AA304" s="3">
        <f>AB$81*POWER($B$1,V304)</f>
        <v>202081151700227.53</v>
      </c>
      <c r="AB304" s="8">
        <f>AA304/(W304*X304*Z303)</f>
        <v>247.60659102107846</v>
      </c>
      <c r="AC304">
        <v>198</v>
      </c>
      <c r="AD304" s="11">
        <f>AE$104*AC304</f>
        <v>198</v>
      </c>
      <c r="AE304">
        <v>1</v>
      </c>
      <c r="AG304" s="3">
        <f>AE304*AG303</f>
        <v>76936087.38815999</v>
      </c>
      <c r="AH304" s="3">
        <f>AI$104*POWER($B$1,AC304)</f>
        <v>8332739946454.5986</v>
      </c>
      <c r="AI304" s="8">
        <f>AH304/(AD304*AE304*AG303)</f>
        <v>547.00656886524609</v>
      </c>
      <c r="AJ304">
        <v>165</v>
      </c>
      <c r="AK304" s="11">
        <f>AL$137*AJ304</f>
        <v>165</v>
      </c>
      <c r="AL304">
        <v>1</v>
      </c>
      <c r="AN304" s="3">
        <f>AL304*AN303</f>
        <v>1602835.15392</v>
      </c>
      <c r="AO304" s="3">
        <f>AP$137*POWER($B$1,AJ304)</f>
        <v>85899345920.000931</v>
      </c>
      <c r="AP304" s="8">
        <f>AO304/(AK304*AL304*AN303)</f>
        <v>324.80077268809282</v>
      </c>
      <c r="AQ304">
        <v>133</v>
      </c>
      <c r="AR304" s="11">
        <f>AS$169*AQ304</f>
        <v>133</v>
      </c>
      <c r="AS304">
        <v>1</v>
      </c>
      <c r="AU304" s="3">
        <f>AS304*AU303</f>
        <v>59276.448000000004</v>
      </c>
      <c r="AV304" s="3">
        <f>AW$169*POWER($B$1,AQ304)</f>
        <v>1017180169.2449416</v>
      </c>
      <c r="AW304" s="8">
        <f>AV304/(AR304*AS304*AU303)</f>
        <v>129.0220898075807</v>
      </c>
      <c r="AX304">
        <v>95</v>
      </c>
      <c r="AY304" s="11">
        <f>AZ$207*AX304</f>
        <v>95</v>
      </c>
      <c r="AZ304">
        <v>1</v>
      </c>
      <c r="BB304" s="3">
        <f>AZ304*BB303</f>
        <v>463.09725000000003</v>
      </c>
      <c r="BC304" s="3">
        <f>BD$207*POWER($B$1,AX304)</f>
        <v>5242880.0000000335</v>
      </c>
      <c r="BD304" s="8">
        <f>BC304/(AY304*AZ304*BB303)</f>
        <v>119.17196771588719</v>
      </c>
      <c r="BE304">
        <v>59</v>
      </c>
      <c r="BF304" s="11">
        <f>BG$243*BE304</f>
        <v>59</v>
      </c>
      <c r="BG304">
        <v>1</v>
      </c>
      <c r="BI304" s="3">
        <f>BG304*BI303</f>
        <v>13.612500000000001</v>
      </c>
      <c r="BJ304" s="3">
        <f>BK$243*POWER($B$1,BE304)</f>
        <v>35657.751072609382</v>
      </c>
      <c r="BK304" s="8">
        <f>BJ304/(BF304*BG304*BI303)</f>
        <v>44.398065178888274</v>
      </c>
      <c r="BL304">
        <v>14</v>
      </c>
      <c r="BM304" s="11">
        <f>BN$288*BL304</f>
        <v>14</v>
      </c>
      <c r="BN304">
        <v>1</v>
      </c>
      <c r="BP304" s="3">
        <f>BN304*BP303</f>
        <v>1.5</v>
      </c>
      <c r="BQ304" s="3">
        <f>BR$288*POWER($B$1,BL304)</f>
        <v>69.644045063689987</v>
      </c>
      <c r="BR304" s="8">
        <f>BQ304/(BM304*BN304*BP303)</f>
        <v>3.3163830982709519</v>
      </c>
    </row>
    <row r="305" spans="1:70">
      <c r="A305">
        <v>299</v>
      </c>
      <c r="B305" s="11">
        <f>C$4*A305</f>
        <v>299</v>
      </c>
      <c r="C305">
        <v>1</v>
      </c>
      <c r="E305" s="3">
        <f>C305*E304</f>
        <v>25525547329294.168</v>
      </c>
      <c r="F305" s="3">
        <f>G$4*POWER($B$1,A305)</f>
        <v>1.0036764652717257E+19</v>
      </c>
      <c r="G305" s="8">
        <f>F305/(B305*C305*E304)</f>
        <v>1315.0658172069022</v>
      </c>
      <c r="H305">
        <v>275</v>
      </c>
      <c r="I305" s="11">
        <f>J$28*H305</f>
        <v>275</v>
      </c>
      <c r="J305">
        <v>1</v>
      </c>
      <c r="L305" s="3">
        <f>J305*L304</f>
        <v>2127128944107.8474</v>
      </c>
      <c r="M305" s="3">
        <f>N$28*POWER($B$1,H305)</f>
        <v>3.6028797018964634E+17</v>
      </c>
      <c r="N305" s="8">
        <f>M305/(I305*J305*L304)</f>
        <v>615.91850228261035</v>
      </c>
      <c r="O305">
        <v>248</v>
      </c>
      <c r="P305" s="11">
        <f>Q$55*O305</f>
        <v>248</v>
      </c>
      <c r="Q305">
        <v>1</v>
      </c>
      <c r="S305" s="3">
        <f>Q305*S304</f>
        <v>44315186335.580154</v>
      </c>
      <c r="T305" s="3">
        <f>U$55*POWER($B$1,O305)</f>
        <v>8532725705169538</v>
      </c>
      <c r="U305" s="8">
        <f>T305/(P305*Q305*S304)</f>
        <v>776.39642032486813</v>
      </c>
      <c r="V305">
        <v>222</v>
      </c>
      <c r="W305" s="11">
        <f>X$81*V305</f>
        <v>222</v>
      </c>
      <c r="X305">
        <v>1</v>
      </c>
      <c r="Z305" s="3">
        <f>X305*Z304</f>
        <v>3692932194.6316795</v>
      </c>
      <c r="AA305" s="3">
        <f>AB$81*POWER($B$1,V305)</f>
        <v>232130286533957.66</v>
      </c>
      <c r="AB305" s="8">
        <f>AA305/(W305*X305*Z304)</f>
        <v>283.14408882029886</v>
      </c>
      <c r="AC305">
        <v>199</v>
      </c>
      <c r="AD305" s="11">
        <f>AE$104*AC305</f>
        <v>199</v>
      </c>
      <c r="AE305">
        <v>1</v>
      </c>
      <c r="AG305" s="3">
        <f>AE305*AG304</f>
        <v>76936087.38815999</v>
      </c>
      <c r="AH305" s="3">
        <f>AI$104*POWER($B$1,AC305)</f>
        <v>9571804669110.4785</v>
      </c>
      <c r="AI305" s="8">
        <f>AH305/(AD305*AE305*AG304)</f>
        <v>625.18803052241185</v>
      </c>
      <c r="AJ305">
        <v>166</v>
      </c>
      <c r="AK305" s="11">
        <f>AL$137*AJ305</f>
        <v>166</v>
      </c>
      <c r="AL305">
        <v>1</v>
      </c>
      <c r="AN305" s="3">
        <f>AL305*AN304</f>
        <v>1602835.15392</v>
      </c>
      <c r="AO305" s="3">
        <f>AP$137*POWER($B$1,AJ305)</f>
        <v>98672437353.626373</v>
      </c>
      <c r="AP305" s="8">
        <f>AO305/(AK305*AL305*AN304)</f>
        <v>370.85053429286387</v>
      </c>
      <c r="AQ305">
        <v>134</v>
      </c>
      <c r="AR305" s="11">
        <f>AS$169*AQ305</f>
        <v>134</v>
      </c>
      <c r="AS305">
        <v>1</v>
      </c>
      <c r="AU305" s="3">
        <f>AS305*AU304</f>
        <v>59276.448000000004</v>
      </c>
      <c r="AV305" s="3">
        <f>AW$169*POWER($B$1,AQ305)</f>
        <v>1168433187.1472702</v>
      </c>
      <c r="AW305" s="8">
        <f>AV305/(AR305*AS305*AU304)</f>
        <v>147.10143648203689</v>
      </c>
      <c r="AX305">
        <v>96</v>
      </c>
      <c r="AY305" s="11">
        <f>AZ$207*AX305</f>
        <v>96</v>
      </c>
      <c r="AZ305">
        <v>1</v>
      </c>
      <c r="BB305" s="3">
        <f>AZ305*BB304</f>
        <v>463.09725000000003</v>
      </c>
      <c r="BC305" s="3">
        <f>BD$207*POWER($B$1,AX305)</f>
        <v>6022487.6314468943</v>
      </c>
      <c r="BD305" s="8">
        <f>BC305/(AY305*AZ305*BB304)</f>
        <v>135.46667824286399</v>
      </c>
      <c r="BE305" s="4">
        <v>60</v>
      </c>
      <c r="BF305" s="11">
        <f>BG$243*BE305</f>
        <v>60</v>
      </c>
      <c r="BG305">
        <v>1.5</v>
      </c>
      <c r="BH305" t="s">
        <v>27</v>
      </c>
      <c r="BI305" s="3">
        <f>BG305*BI304</f>
        <v>20.418750000000003</v>
      </c>
      <c r="BJ305" s="3">
        <f>BK$243*POWER($B$1,BE305)</f>
        <v>40960.00000000016</v>
      </c>
      <c r="BK305" s="8">
        <f>BJ305/(BF305*BG305*BI304)</f>
        <v>33.433323130292955</v>
      </c>
      <c r="BL305">
        <v>15</v>
      </c>
      <c r="BM305" s="11">
        <f>BN$288*BL305</f>
        <v>15</v>
      </c>
      <c r="BN305">
        <v>1</v>
      </c>
      <c r="BP305" s="3">
        <f>BN305*BP304</f>
        <v>1.5</v>
      </c>
      <c r="BQ305" s="3">
        <f>BR$288*POWER($B$1,BL305)</f>
        <v>80.000000000000071</v>
      </c>
      <c r="BR305" s="8">
        <f>BQ305/(BM305*BN305*BP304)</f>
        <v>3.5555555555555589</v>
      </c>
    </row>
    <row r="306" spans="1:70">
      <c r="A306" s="4">
        <v>300</v>
      </c>
      <c r="B306" s="11">
        <f>C$4*A306</f>
        <v>300</v>
      </c>
      <c r="C306">
        <v>4</v>
      </c>
      <c r="E306" s="3">
        <f>C306*E305</f>
        <v>102102189317176.67</v>
      </c>
      <c r="F306" s="3">
        <f>G$4*POWER($B$1,A306)</f>
        <v>1.1529215046068699E+19</v>
      </c>
      <c r="G306" s="8">
        <f>F306/(B306*C306*E305)</f>
        <v>376.39464028381803</v>
      </c>
      <c r="H306">
        <v>276</v>
      </c>
      <c r="I306" s="11">
        <f>J$28*H306</f>
        <v>276</v>
      </c>
      <c r="J306">
        <v>1</v>
      </c>
      <c r="L306" s="3">
        <f>J306*L305</f>
        <v>2127128944107.8474</v>
      </c>
      <c r="M306" s="3">
        <f>N$28*POWER($B$1,H306)</f>
        <v>4.1386219868206752E+17</v>
      </c>
      <c r="N306" s="8">
        <f>M306/(I306*J306*L305)</f>
        <v>704.94114802780734</v>
      </c>
      <c r="O306">
        <v>249</v>
      </c>
      <c r="P306" s="11">
        <f>Q$55*O306</f>
        <v>249</v>
      </c>
      <c r="Q306">
        <v>1</v>
      </c>
      <c r="S306" s="3">
        <f>Q306*S305</f>
        <v>44315186335.580154</v>
      </c>
      <c r="T306" s="3">
        <f>U$55*POWER($B$1,O306)</f>
        <v>9801527981169166</v>
      </c>
      <c r="U306" s="8">
        <f>T306/(P306*Q306*S305)</f>
        <v>888.26358285737012</v>
      </c>
      <c r="V306">
        <v>223</v>
      </c>
      <c r="W306" s="11">
        <f>X$81*V306</f>
        <v>223</v>
      </c>
      <c r="X306">
        <v>1</v>
      </c>
      <c r="Z306" s="3">
        <f>X306*Z305</f>
        <v>3692932194.6316795</v>
      </c>
      <c r="AA306" s="3">
        <f>AB$81*POWER($B$1,V306)</f>
        <v>266647678286547.62</v>
      </c>
      <c r="AB306" s="8">
        <f>AA306/(W306*X306*Z305)</f>
        <v>323.78864166014631</v>
      </c>
      <c r="AC306" s="4">
        <v>200</v>
      </c>
      <c r="AD306" s="11">
        <f>AE$104*AC306</f>
        <v>200</v>
      </c>
      <c r="AE306">
        <v>3</v>
      </c>
      <c r="AG306" s="3">
        <f>AE306*AG305</f>
        <v>230808262.16447997</v>
      </c>
      <c r="AH306" s="3">
        <f>AI$104*POWER($B$1,AC306)</f>
        <v>10995116277760.146</v>
      </c>
      <c r="AI306" s="8">
        <f>AH306/(AD306*AE306*AG305)</f>
        <v>238.18723330460199</v>
      </c>
      <c r="AJ306">
        <v>167</v>
      </c>
      <c r="AK306" s="11">
        <f>AL$137*AJ306</f>
        <v>167</v>
      </c>
      <c r="AL306">
        <v>1</v>
      </c>
      <c r="AN306" s="3">
        <f>AL306*AN305</f>
        <v>1602835.15392</v>
      </c>
      <c r="AO306" s="3">
        <f>AP$137*POWER($B$1,AJ306)</f>
        <v>113344866471.65862</v>
      </c>
      <c r="AP306" s="8">
        <f>AO306/(AK306*AL306*AN305)</f>
        <v>423.44452804113411</v>
      </c>
      <c r="AQ306">
        <v>135</v>
      </c>
      <c r="AR306" s="11">
        <f>AS$169*AQ306</f>
        <v>135</v>
      </c>
      <c r="AS306">
        <v>1</v>
      </c>
      <c r="AU306" s="3">
        <f>AS306*AU305</f>
        <v>59276.448000000004</v>
      </c>
      <c r="AV306" s="3">
        <f>AW$169*POWER($B$1,AQ306)</f>
        <v>1342177280.0000122</v>
      </c>
      <c r="AW306" s="8">
        <f>AV306/(AR306*AS306*AU305)</f>
        <v>167.72351011865649</v>
      </c>
      <c r="AX306">
        <v>97</v>
      </c>
      <c r="AY306" s="11">
        <f>AZ$207*AX306</f>
        <v>97</v>
      </c>
      <c r="AZ306">
        <v>1</v>
      </c>
      <c r="BB306" s="3">
        <f>AZ306*BB305</f>
        <v>463.09725000000003</v>
      </c>
      <c r="BC306" s="3">
        <f>BD$207*POWER($B$1,AX306)</f>
        <v>6918021.6352330381</v>
      </c>
      <c r="BD306" s="8">
        <f>BC306/(AY306*AZ306*BB305)</f>
        <v>154.00612003743393</v>
      </c>
      <c r="BE306">
        <v>61</v>
      </c>
      <c r="BF306" s="11">
        <f>BG$243*BE306</f>
        <v>61</v>
      </c>
      <c r="BG306">
        <v>1.5</v>
      </c>
      <c r="BH306" t="s">
        <v>31</v>
      </c>
      <c r="BI306" s="3">
        <f>BG306*BI305</f>
        <v>30.628125000000004</v>
      </c>
      <c r="BJ306" s="3">
        <f>BK$243*POWER($B$1,BE306)</f>
        <v>47050.684620678738</v>
      </c>
      <c r="BK306" s="8">
        <f>BJ306/(BF306*BG306*BI305)</f>
        <v>25.183477561870056</v>
      </c>
      <c r="BL306">
        <v>16</v>
      </c>
      <c r="BM306" s="11">
        <f>BN$288*BL306</f>
        <v>16</v>
      </c>
      <c r="BN306">
        <v>1</v>
      </c>
      <c r="BP306" s="3">
        <f>BN306*BP305</f>
        <v>1.5</v>
      </c>
      <c r="BQ306" s="3">
        <f>BR$288*POWER($B$1,BL306)</f>
        <v>91.89586839976289</v>
      </c>
      <c r="BR306" s="8">
        <f>BQ306/(BM306*BN306*BP305)</f>
        <v>3.8289945166567869</v>
      </c>
    </row>
    <row r="307" spans="1:70">
      <c r="A307">
        <v>301</v>
      </c>
      <c r="B307" s="11">
        <f>C$4*A307</f>
        <v>301</v>
      </c>
      <c r="H307">
        <v>277</v>
      </c>
      <c r="I307" s="11">
        <f>J$28*H307</f>
        <v>277</v>
      </c>
      <c r="J307">
        <v>1</v>
      </c>
      <c r="L307" s="3">
        <f>J307*L306</f>
        <v>2127128944107.8474</v>
      </c>
      <c r="M307" s="3">
        <f>N$28*POWER($B$1,H307)</f>
        <v>4.7540282682154694E+17</v>
      </c>
      <c r="N307" s="8">
        <f>M307/(I307*J307*L306)</f>
        <v>806.84139870814693</v>
      </c>
      <c r="O307" s="4">
        <v>250</v>
      </c>
      <c r="P307" s="11">
        <f>Q$55*O307</f>
        <v>250</v>
      </c>
      <c r="Q307">
        <v>4</v>
      </c>
      <c r="S307" s="3">
        <f>Q307*S306</f>
        <v>177260745342.32062</v>
      </c>
      <c r="T307" s="3">
        <f>U$55*POWER($B$1,O307)</f>
        <v>1.1258999068426428E+16</v>
      </c>
      <c r="U307" s="8">
        <f>T307/(P307*Q307*S306)</f>
        <v>254.06638219157631</v>
      </c>
      <c r="V307">
        <v>224</v>
      </c>
      <c r="W307" s="11">
        <f>X$81*V307</f>
        <v>224</v>
      </c>
      <c r="X307">
        <v>1</v>
      </c>
      <c r="Z307" s="3">
        <f>X307*Z306</f>
        <v>3692932194.6316795</v>
      </c>
      <c r="AA307" s="3">
        <f>AB$81*POWER($B$1,V307)</f>
        <v>306297749411535.87</v>
      </c>
      <c r="AB307" s="8">
        <f>AA307/(W307*X307*Z306)</f>
        <v>370.27505379154815</v>
      </c>
      <c r="AC307">
        <v>201</v>
      </c>
      <c r="AD307" s="11">
        <f>AE$104*AC307</f>
        <v>201</v>
      </c>
      <c r="AE307">
        <v>1</v>
      </c>
      <c r="AG307" s="3">
        <f>AE307*AG306</f>
        <v>230808262.16447997</v>
      </c>
      <c r="AH307" s="3">
        <f>AI$104*POWER($B$1,AC307)</f>
        <v>12630071981264.203</v>
      </c>
      <c r="AI307" s="8">
        <f>AH307/(AD307*AE307*AG306)</f>
        <v>272.24406276446899</v>
      </c>
      <c r="AJ307">
        <v>168</v>
      </c>
      <c r="AK307" s="11">
        <f>AL$137*AJ307</f>
        <v>168</v>
      </c>
      <c r="AL307">
        <v>1</v>
      </c>
      <c r="AN307" s="3">
        <f>AL307*AN306</f>
        <v>1602835.15392</v>
      </c>
      <c r="AO307" s="3">
        <f>AP$137*POWER($B$1,AJ307)</f>
        <v>130199061663.35283</v>
      </c>
      <c r="AP307" s="8">
        <f>AO307/(AK307*AL307*AN306)</f>
        <v>483.51473497910052</v>
      </c>
      <c r="AQ307">
        <v>136</v>
      </c>
      <c r="AR307" s="11">
        <f>AS$169*AQ307</f>
        <v>136</v>
      </c>
      <c r="AS307">
        <v>1</v>
      </c>
      <c r="AU307" s="3">
        <f>AS307*AU306</f>
        <v>59276.448000000004</v>
      </c>
      <c r="AV307" s="3">
        <f>AW$169*POWER($B$1,AQ307)</f>
        <v>1541756833.650409</v>
      </c>
      <c r="AW307" s="8">
        <f>AV307/(AR307*AS307*AU306)</f>
        <v>191.24707516639671</v>
      </c>
      <c r="AX307">
        <v>98</v>
      </c>
      <c r="AY307" s="11">
        <f>AZ$207*AX307</f>
        <v>98</v>
      </c>
      <c r="AZ307">
        <v>1</v>
      </c>
      <c r="BB307" s="3">
        <f>AZ307*BB306</f>
        <v>463.09725000000003</v>
      </c>
      <c r="BC307" s="3">
        <f>BD$207*POWER($B$1,AX307)</f>
        <v>7946720.0722260876</v>
      </c>
      <c r="BD307" s="8">
        <f>BC307/(AY307*AZ307*BB306)</f>
        <v>175.10140759600199</v>
      </c>
      <c r="BE307">
        <v>62</v>
      </c>
      <c r="BF307" s="11">
        <f>BG$243*BE307</f>
        <v>62</v>
      </c>
      <c r="BG307">
        <v>1</v>
      </c>
      <c r="BI307" s="3">
        <f>BG307*BI306</f>
        <v>30.628125000000004</v>
      </c>
      <c r="BJ307" s="3">
        <f>BK$243*POWER($B$1,BE307)</f>
        <v>54047.044025257965</v>
      </c>
      <c r="BK307" s="8">
        <f>BJ307/(BF307*BG307*BI306)</f>
        <v>28.461635066998671</v>
      </c>
      <c r="BL307">
        <v>17</v>
      </c>
      <c r="BM307" s="11">
        <f>BN$288*BL307</f>
        <v>17</v>
      </c>
      <c r="BN307">
        <v>1</v>
      </c>
      <c r="BP307" s="3">
        <f>BN307*BP306</f>
        <v>1.5</v>
      </c>
      <c r="BQ307" s="3">
        <f>BR$288*POWER($B$1,BL307)</f>
        <v>105.56063286183166</v>
      </c>
      <c r="BR307" s="8">
        <f>BQ307/(BM307*BN307*BP306)</f>
        <v>4.1396326612483003</v>
      </c>
    </row>
    <row r="308" spans="1:70">
      <c r="H308">
        <v>278</v>
      </c>
      <c r="I308" s="11">
        <f>J$28*H308</f>
        <v>278</v>
      </c>
      <c r="J308">
        <v>1</v>
      </c>
      <c r="L308" s="3">
        <f>J308*L307</f>
        <v>2127128944107.8474</v>
      </c>
      <c r="M308" s="3">
        <f>N$28*POWER($B$1,H308)</f>
        <v>5.4609444513085133E+17</v>
      </c>
      <c r="N308" s="8">
        <f>M308/(I308*J308*L307)</f>
        <v>923.4835119451684</v>
      </c>
      <c r="O308">
        <v>251</v>
      </c>
      <c r="P308" s="11">
        <f>Q$55*O308</f>
        <v>251</v>
      </c>
      <c r="Q308">
        <v>1</v>
      </c>
      <c r="S308" s="3">
        <f>Q308*S307</f>
        <v>177260745342.32062</v>
      </c>
      <c r="T308" s="3">
        <f>U$55*POWER($B$1,O308)</f>
        <v>1.2933193708814588E+16</v>
      </c>
      <c r="U308" s="8">
        <f>T308/(P308*Q308*S307)</f>
        <v>290.68290366883639</v>
      </c>
      <c r="V308">
        <v>225</v>
      </c>
      <c r="W308" s="11">
        <f>X$81*V308</f>
        <v>225</v>
      </c>
      <c r="X308">
        <v>1</v>
      </c>
      <c r="Z308" s="3">
        <f>X308*Z307</f>
        <v>3692932194.6316795</v>
      </c>
      <c r="AA308" s="3">
        <f>AB$81*POWER($B$1,V308)</f>
        <v>351843720888325.37</v>
      </c>
      <c r="AB308" s="8">
        <f>AA308/(W308*X308*Z307)</f>
        <v>423.44397031929327</v>
      </c>
      <c r="AC308">
        <v>202</v>
      </c>
      <c r="AD308" s="11">
        <f>AE$104*AC308</f>
        <v>202</v>
      </c>
      <c r="AE308">
        <v>1</v>
      </c>
      <c r="AG308" s="3">
        <f>AE308*AG307</f>
        <v>230808262.16447997</v>
      </c>
      <c r="AH308" s="3">
        <f>AI$104*POWER($B$1,AC308)</f>
        <v>14508142908372.336</v>
      </c>
      <c r="AI308" s="8">
        <f>AH308/(AD308*AE308*AG307)</f>
        <v>311.17815702032811</v>
      </c>
      <c r="AJ308">
        <v>169</v>
      </c>
      <c r="AK308" s="11">
        <f>AL$137*AJ308</f>
        <v>169</v>
      </c>
      <c r="AL308">
        <v>1</v>
      </c>
      <c r="AN308" s="3">
        <f>AL308*AN307</f>
        <v>1602835.15392</v>
      </c>
      <c r="AO308" s="3">
        <f>AP$137*POWER($B$1,AJ308)</f>
        <v>149559447954.85095</v>
      </c>
      <c r="AP308" s="8">
        <f>AO308/(AK308*AL308*AN307)</f>
        <v>552.1261157128389</v>
      </c>
      <c r="AQ308">
        <v>137</v>
      </c>
      <c r="AR308" s="11">
        <f>AS$169*AQ308</f>
        <v>137</v>
      </c>
      <c r="AS308">
        <v>1</v>
      </c>
      <c r="AU308" s="3">
        <f>AS308*AU307</f>
        <v>59276.448000000004</v>
      </c>
      <c r="AV308" s="3">
        <f>AW$169*POWER($B$1,AQ308)</f>
        <v>1771013538.6196623</v>
      </c>
      <c r="AW308" s="8">
        <f>AV308/(AR308*AS308*AU307)</f>
        <v>218.08165903111137</v>
      </c>
      <c r="AX308">
        <v>99</v>
      </c>
      <c r="AY308" s="11">
        <f>AZ$207*AX308</f>
        <v>99</v>
      </c>
      <c r="AZ308">
        <v>1</v>
      </c>
      <c r="BB308" s="3">
        <f>AZ308*BB307</f>
        <v>463.09725000000003</v>
      </c>
      <c r="BC308" s="3">
        <f>BD$207*POWER($B$1,AX308)</f>
        <v>9128384.274588028</v>
      </c>
      <c r="BD308" s="8">
        <f>BC308/(AY308*AZ308*BB307)</f>
        <v>199.10699483427172</v>
      </c>
      <c r="BE308">
        <v>63</v>
      </c>
      <c r="BF308" s="11">
        <f>BG$243*BE308</f>
        <v>63</v>
      </c>
      <c r="BG308">
        <v>1</v>
      </c>
      <c r="BI308" s="3">
        <f>BG308*BI307</f>
        <v>30.628125000000004</v>
      </c>
      <c r="BJ308" s="3">
        <f>BK$243*POWER($B$1,BE308)</f>
        <v>62083.750564266164</v>
      </c>
      <c r="BK308" s="8">
        <f>BJ308/(BF308*BG308*BI307)</f>
        <v>32.174883645765284</v>
      </c>
      <c r="BL308">
        <v>18</v>
      </c>
      <c r="BM308" s="11">
        <f>BN$288*BL308</f>
        <v>18</v>
      </c>
      <c r="BN308">
        <v>1</v>
      </c>
      <c r="BP308" s="3">
        <f>BN308*BP307</f>
        <v>1.5</v>
      </c>
      <c r="BQ308" s="3">
        <f>BR$288*POWER($B$1,BL308)</f>
        <v>121.25732532083198</v>
      </c>
      <c r="BR308" s="8">
        <f>BQ308/(BM308*BN308*BP307)</f>
        <v>4.4910120489197034</v>
      </c>
    </row>
    <row r="309" spans="1:70">
      <c r="H309">
        <v>279</v>
      </c>
      <c r="I309" s="11">
        <f>J$28*H309</f>
        <v>279</v>
      </c>
      <c r="J309">
        <v>1</v>
      </c>
      <c r="L309" s="3">
        <f>J309*L308</f>
        <v>2127128944107.8474</v>
      </c>
      <c r="M309" s="3">
        <f>N$28*POWER($B$1,H309)</f>
        <v>6.2729779079482765E+17</v>
      </c>
      <c r="N309" s="8">
        <f>M309/(I309*J309*L308)</f>
        <v>1057.0018261958689</v>
      </c>
      <c r="O309">
        <v>252</v>
      </c>
      <c r="P309" s="11">
        <f>Q$55*O309</f>
        <v>252</v>
      </c>
      <c r="Q309">
        <v>1</v>
      </c>
      <c r="S309" s="3">
        <f>Q309*S308</f>
        <v>177260745342.32062</v>
      </c>
      <c r="T309" s="3">
        <f>U$55*POWER($B$1,O309)</f>
        <v>1.485633833817332E+16</v>
      </c>
      <c r="U309" s="8">
        <f>T309/(P309*Q309*S308)</f>
        <v>332.58194559844696</v>
      </c>
      <c r="V309">
        <v>226</v>
      </c>
      <c r="W309" s="11">
        <f>X$81*V309</f>
        <v>226</v>
      </c>
      <c r="X309">
        <v>1</v>
      </c>
      <c r="Z309" s="3">
        <f>X309*Z308</f>
        <v>3692932194.6316795</v>
      </c>
      <c r="AA309" s="3">
        <f>AB$81*POWER($B$1,V309)</f>
        <v>404162303400455.25</v>
      </c>
      <c r="AB309" s="8">
        <f>AA309/(W309*X309*Z308)</f>
        <v>484.25713819166697</v>
      </c>
      <c r="AC309">
        <v>203</v>
      </c>
      <c r="AD309" s="11">
        <f>AE$104*AC309</f>
        <v>203</v>
      </c>
      <c r="AE309">
        <v>1</v>
      </c>
      <c r="AG309" s="3">
        <f>AE309*AG308</f>
        <v>230808262.16447997</v>
      </c>
      <c r="AH309" s="3">
        <f>AI$104*POWER($B$1,AC309)</f>
        <v>16665479892909.199</v>
      </c>
      <c r="AI309" s="8">
        <f>AH309/(AD309*AE309*AG308)</f>
        <v>355.68900044439658</v>
      </c>
      <c r="AJ309" s="4">
        <v>170</v>
      </c>
      <c r="AK309" s="11">
        <f>AL$137*AJ309</f>
        <v>170</v>
      </c>
      <c r="AL309">
        <v>3</v>
      </c>
      <c r="AN309" s="3">
        <f>AL309*AN308</f>
        <v>4808505.4617599994</v>
      </c>
      <c r="AO309" s="3">
        <f>AP$137*POWER($B$1,AJ309)</f>
        <v>171798691840.00195</v>
      </c>
      <c r="AP309" s="8">
        <f>AO309/(AK309*AL309*AN308)</f>
        <v>210.16520585700133</v>
      </c>
      <c r="AQ309">
        <v>138</v>
      </c>
      <c r="AR309" s="11">
        <f>AS$169*AQ309</f>
        <v>138</v>
      </c>
      <c r="AS309">
        <v>1</v>
      </c>
      <c r="AU309" s="3">
        <f>AS309*AU308</f>
        <v>59276.448000000004</v>
      </c>
      <c r="AV309" s="3">
        <f>AW$169*POWER($B$1,AQ309)</f>
        <v>2034360338.4898841</v>
      </c>
      <c r="AW309" s="8">
        <f>AV309/(AR309*AS309*AU308)</f>
        <v>248.69475281751073</v>
      </c>
      <c r="AX309" s="4">
        <v>100</v>
      </c>
      <c r="AY309" s="11">
        <f>AZ$207*AX309</f>
        <v>100</v>
      </c>
      <c r="AZ309">
        <v>2</v>
      </c>
      <c r="BA309" t="s">
        <v>39</v>
      </c>
      <c r="BB309" s="3">
        <f>AZ309*BB308</f>
        <v>926.19450000000006</v>
      </c>
      <c r="BC309" s="3">
        <f>BD$207*POWER($B$1,AX309)</f>
        <v>10485760.000000071</v>
      </c>
      <c r="BD309" s="8">
        <f>BC309/(AY309*AZ309*BB308)</f>
        <v>113.21336933009286</v>
      </c>
      <c r="BE309">
        <v>64</v>
      </c>
      <c r="BF309" s="11">
        <f>BG$243*BE309</f>
        <v>64</v>
      </c>
      <c r="BG309">
        <v>1</v>
      </c>
      <c r="BI309" s="3">
        <f>BG309*BI308</f>
        <v>30.628125000000004</v>
      </c>
      <c r="BJ309" s="3">
        <f>BK$243*POWER($B$1,BE309)</f>
        <v>71315.502145218794</v>
      </c>
      <c r="BK309" s="8">
        <f>BJ309/(BF309*BG309*BI308)</f>
        <v>36.381747854922345</v>
      </c>
      <c r="BL309">
        <v>19</v>
      </c>
      <c r="BM309" s="11">
        <f>BN$288*BL309</f>
        <v>19</v>
      </c>
      <c r="BN309">
        <v>1</v>
      </c>
      <c r="BP309" s="3">
        <f>BN309*BP308</f>
        <v>1.5</v>
      </c>
      <c r="BQ309" s="3">
        <f>BR$288*POWER($B$1,BL309)</f>
        <v>139.28809012738003</v>
      </c>
      <c r="BR309" s="8">
        <f>BQ309/(BM309*BN309*BP308)</f>
        <v>4.8873014079782466</v>
      </c>
    </row>
    <row r="310" spans="1:70">
      <c r="H310" s="4">
        <v>280</v>
      </c>
      <c r="I310" s="11">
        <f>J$28*H310</f>
        <v>280</v>
      </c>
      <c r="J310">
        <v>4</v>
      </c>
      <c r="L310" s="3">
        <f>J310*L309</f>
        <v>8508515776431.3896</v>
      </c>
      <c r="M310" s="3">
        <f>N$28*POWER($B$1,H310)</f>
        <v>7.205759403792928E+17</v>
      </c>
      <c r="N310" s="8">
        <f>M310/(I310*J310*L309)</f>
        <v>302.45997879949624</v>
      </c>
      <c r="O310">
        <v>253</v>
      </c>
      <c r="P310" s="11">
        <f>Q$55*O310</f>
        <v>253</v>
      </c>
      <c r="Q310">
        <v>1</v>
      </c>
      <c r="S310" s="3">
        <f>Q310*S309</f>
        <v>177260745342.32062</v>
      </c>
      <c r="T310" s="3">
        <f>U$55*POWER($B$1,O310)</f>
        <v>1.7065451410339078E+16</v>
      </c>
      <c r="U310" s="8">
        <f>T310/(P310*Q310*S309)</f>
        <v>380.52630877582476</v>
      </c>
      <c r="V310">
        <v>227</v>
      </c>
      <c r="W310" s="11">
        <f>X$81*V310</f>
        <v>227</v>
      </c>
      <c r="X310">
        <v>1</v>
      </c>
      <c r="Z310" s="3">
        <f>X310*Z309</f>
        <v>3692932194.6316795</v>
      </c>
      <c r="AA310" s="3">
        <f>AB$81*POWER($B$1,V310)</f>
        <v>464260573067915.56</v>
      </c>
      <c r="AB310" s="8">
        <f>AA310/(W310*X310*Z309)</f>
        <v>553.81486976305189</v>
      </c>
      <c r="AC310">
        <v>204</v>
      </c>
      <c r="AD310" s="11">
        <f>AE$104*AC310</f>
        <v>204</v>
      </c>
      <c r="AE310">
        <v>1</v>
      </c>
      <c r="AG310" s="3">
        <f>AE310*AG309</f>
        <v>230808262.16447997</v>
      </c>
      <c r="AH310" s="3">
        <f>AI$104*POWER($B$1,AC310)</f>
        <v>19143609338220.965</v>
      </c>
      <c r="AI310" s="8">
        <f>AH310/(AD310*AE310*AG309)</f>
        <v>406.57652965346404</v>
      </c>
      <c r="AJ310">
        <v>171</v>
      </c>
      <c r="AK310" s="11">
        <f>AL$137*AJ310</f>
        <v>171</v>
      </c>
      <c r="AL310">
        <v>1</v>
      </c>
      <c r="AN310" s="3">
        <f>AL310*AN309</f>
        <v>4808505.4617599994</v>
      </c>
      <c r="AO310" s="3">
        <f>AP$137*POWER($B$1,AJ310)</f>
        <v>197344874707.25281</v>
      </c>
      <c r="AP310" s="8">
        <f>AO310/(AK310*AL310*AN309)</f>
        <v>240.00463427920246</v>
      </c>
      <c r="AQ310">
        <v>139</v>
      </c>
      <c r="AR310" s="11">
        <f>AS$169*AQ310</f>
        <v>139</v>
      </c>
      <c r="AS310">
        <v>1</v>
      </c>
      <c r="AU310" s="3">
        <f>AS310*AU309</f>
        <v>59276.448000000004</v>
      </c>
      <c r="AV310" s="3">
        <f>AW$169*POWER($B$1,AQ310)</f>
        <v>2336866374.2945414</v>
      </c>
      <c r="AW310" s="8">
        <f>AV310/(AR310*AS310*AU309)</f>
        <v>283.62003580709279</v>
      </c>
      <c r="AX310">
        <v>101</v>
      </c>
      <c r="AY310" s="11">
        <f>AZ$207*AX310</f>
        <v>101</v>
      </c>
      <c r="AZ310">
        <v>1</v>
      </c>
      <c r="BB310" s="3">
        <f>AZ310*BB309</f>
        <v>926.19450000000006</v>
      </c>
      <c r="BC310" s="3">
        <f>BD$207*POWER($B$1,AX310)</f>
        <v>12044975.26289379</v>
      </c>
      <c r="BD310" s="8">
        <f>BC310/(AY310*AZ310*BB309)</f>
        <v>128.76040704272222</v>
      </c>
      <c r="BE310">
        <v>65</v>
      </c>
      <c r="BF310" s="11">
        <f>BG$243*BE310</f>
        <v>65</v>
      </c>
      <c r="BG310">
        <v>1</v>
      </c>
      <c r="BI310" s="3">
        <f>BG310*BI309</f>
        <v>30.628125000000004</v>
      </c>
      <c r="BJ310" s="3">
        <f>BK$243*POWER($B$1,BE310)</f>
        <v>81920.000000000364</v>
      </c>
      <c r="BK310" s="8">
        <f>BJ310/(BF310*BG310*BI309)</f>
        <v>41.148705391129809</v>
      </c>
      <c r="BL310" s="4">
        <v>20</v>
      </c>
      <c r="BM310" s="11">
        <f>BN$288*BL310</f>
        <v>20</v>
      </c>
      <c r="BN310">
        <v>1.21</v>
      </c>
      <c r="BO310" t="s">
        <v>36</v>
      </c>
      <c r="BP310" s="3">
        <f>BN310*BP309</f>
        <v>1.8149999999999999</v>
      </c>
      <c r="BQ310" s="3">
        <f>BR$288*POWER($B$1,BL310)</f>
        <v>160.00000000000023</v>
      </c>
      <c r="BR310" s="8">
        <f>BQ310/(BM310*BN310*BP309)</f>
        <v>4.4077134986225959</v>
      </c>
    </row>
    <row r="311" spans="1:70">
      <c r="H311">
        <v>281</v>
      </c>
      <c r="I311" s="11">
        <f>J$28*H311</f>
        <v>281</v>
      </c>
      <c r="J311">
        <v>1</v>
      </c>
      <c r="L311" s="3">
        <f>J311*L310</f>
        <v>8508515776431.3896</v>
      </c>
      <c r="M311" s="3">
        <f>N$28*POWER($B$1,H311)</f>
        <v>8.2772439736413542E+17</v>
      </c>
      <c r="N311" s="8">
        <f>M311/(I311*J311*L310)</f>
        <v>346.19885561507988</v>
      </c>
      <c r="O311">
        <v>254</v>
      </c>
      <c r="P311" s="11">
        <f>Q$55*O311</f>
        <v>254</v>
      </c>
      <c r="Q311">
        <v>1</v>
      </c>
      <c r="S311" s="3">
        <f>Q311*S310</f>
        <v>177260745342.32062</v>
      </c>
      <c r="T311" s="3">
        <f>U$55*POWER($B$1,O311)</f>
        <v>1.9603055962338332E+16</v>
      </c>
      <c r="U311" s="8">
        <f>T311/(P311*Q311*S310)</f>
        <v>435.38903962890782</v>
      </c>
      <c r="V311">
        <v>228</v>
      </c>
      <c r="W311" s="11">
        <f>X$81*V311</f>
        <v>228</v>
      </c>
      <c r="X311">
        <v>1</v>
      </c>
      <c r="Z311" s="3">
        <f>X311*Z310</f>
        <v>3692932194.6316795</v>
      </c>
      <c r="AA311" s="3">
        <f>AB$81*POWER($B$1,V311)</f>
        <v>533295356573095.31</v>
      </c>
      <c r="AB311" s="8">
        <f>AA311/(W311*X311*Z310)</f>
        <v>633.37602710712827</v>
      </c>
      <c r="AC311">
        <v>205</v>
      </c>
      <c r="AD311" s="11">
        <f>AE$104*AC311</f>
        <v>205</v>
      </c>
      <c r="AE311">
        <v>1</v>
      </c>
      <c r="AG311" s="3">
        <f>AE311*AG310</f>
        <v>230808262.16447997</v>
      </c>
      <c r="AH311" s="3">
        <f>AI$104*POWER($B$1,AC311)</f>
        <v>21990232555520.305</v>
      </c>
      <c r="AI311" s="8">
        <f>AH311/(AD311*AE311*AG310)</f>
        <v>464.75557717971151</v>
      </c>
      <c r="AJ311">
        <v>172</v>
      </c>
      <c r="AK311" s="11">
        <f>AL$137*AJ311</f>
        <v>172</v>
      </c>
      <c r="AL311">
        <v>1</v>
      </c>
      <c r="AN311" s="3">
        <f>AL311*AN310</f>
        <v>4808505.4617599994</v>
      </c>
      <c r="AO311" s="3">
        <f>AP$137*POWER($B$1,AJ311)</f>
        <v>226689732943.31729</v>
      </c>
      <c r="AP311" s="8">
        <f>AO311/(AK311*AL311*AN310)</f>
        <v>274.09006272430008</v>
      </c>
      <c r="AQ311" s="4">
        <v>140</v>
      </c>
      <c r="AR311" s="11">
        <f>AS$169*AQ311</f>
        <v>140</v>
      </c>
      <c r="AS311">
        <v>1.69</v>
      </c>
      <c r="AT311" t="s">
        <v>40</v>
      </c>
      <c r="AU311" s="3">
        <f>AS311*AU310</f>
        <v>100177.19712</v>
      </c>
      <c r="AV311" s="3">
        <f>AW$169*POWER($B$1,AQ311)</f>
        <v>2684354560.0000248</v>
      </c>
      <c r="AW311" s="8">
        <f>AV311/(AR311*AS311*AU310)</f>
        <v>191.40045533405436</v>
      </c>
      <c r="AX311">
        <v>102</v>
      </c>
      <c r="AY311" s="11">
        <f>AZ$207*AX311</f>
        <v>102</v>
      </c>
      <c r="AZ311">
        <v>1</v>
      </c>
      <c r="BB311" s="3">
        <f>AZ311*BB310</f>
        <v>926.19450000000006</v>
      </c>
      <c r="BC311" s="3">
        <f>BD$207*POWER($B$1,AX311)</f>
        <v>13836043.270466076</v>
      </c>
      <c r="BD311" s="8">
        <f>BC311/(AY311*AZ311*BB310)</f>
        <v>146.45680042775578</v>
      </c>
      <c r="BE311">
        <v>66</v>
      </c>
      <c r="BF311" s="11">
        <f>BG$243*BE311</f>
        <v>66</v>
      </c>
      <c r="BG311">
        <v>1</v>
      </c>
      <c r="BI311" s="3">
        <f>BG311*BI310</f>
        <v>30.628125000000004</v>
      </c>
      <c r="BJ311" s="3">
        <f>BK$243*POWER($B$1,BE311)</f>
        <v>94101.369241357534</v>
      </c>
      <c r="BK311" s="8">
        <f>BJ311/(BF311*BG311*BI310)</f>
        <v>46.551276705274987</v>
      </c>
      <c r="BL311">
        <v>21</v>
      </c>
      <c r="BM311" s="11">
        <f>BN$288*BL311</f>
        <v>21</v>
      </c>
      <c r="BN311">
        <v>1</v>
      </c>
      <c r="BP311" s="3">
        <f>BN311*BP310</f>
        <v>1.8149999999999999</v>
      </c>
      <c r="BQ311" s="3">
        <f>BR$288*POWER($B$1,BL311)</f>
        <v>183.79173679952584</v>
      </c>
      <c r="BR311" s="8">
        <f>BQ311/(BM311*BN311*BP310)</f>
        <v>4.8220316620628578</v>
      </c>
    </row>
    <row r="312" spans="1:70">
      <c r="H312">
        <v>282</v>
      </c>
      <c r="I312" s="11">
        <f>J$28*H312</f>
        <v>282</v>
      </c>
      <c r="J312">
        <v>1</v>
      </c>
      <c r="L312" s="3">
        <f>J312*L311</f>
        <v>8508515776431.3896</v>
      </c>
      <c r="M312" s="3">
        <f>N$28*POWER($B$1,H312)</f>
        <v>9.5080565364309427E+17</v>
      </c>
      <c r="N312" s="8">
        <f>M312/(I312*J312*L311)</f>
        <v>396.26785007474609</v>
      </c>
      <c r="O312">
        <v>255</v>
      </c>
      <c r="P312" s="11">
        <f>Q$55*O312</f>
        <v>255</v>
      </c>
      <c r="Q312">
        <v>1</v>
      </c>
      <c r="S312" s="3">
        <f>Q312*S311</f>
        <v>177260745342.32062</v>
      </c>
      <c r="T312" s="3">
        <f>U$55*POWER($B$1,O312)</f>
        <v>2.2517998136852864E+16</v>
      </c>
      <c r="U312" s="8">
        <f>T312/(P312*Q312*S311)</f>
        <v>498.16937684622826</v>
      </c>
      <c r="V312">
        <v>229</v>
      </c>
      <c r="W312" s="11">
        <f>X$81*V312</f>
        <v>229</v>
      </c>
      <c r="X312">
        <v>1</v>
      </c>
      <c r="Z312" s="3">
        <f>X312*Z311</f>
        <v>3692932194.6316795</v>
      </c>
      <c r="AA312" s="3">
        <f>AB$81*POWER($B$1,V312)</f>
        <v>612595498823071.87</v>
      </c>
      <c r="AB312" s="8">
        <f>AA312/(W312*X312*Z311)</f>
        <v>724.38089126032139</v>
      </c>
      <c r="AC312">
        <v>206</v>
      </c>
      <c r="AD312" s="11">
        <f>AE$104*AC312</f>
        <v>206</v>
      </c>
      <c r="AE312">
        <v>1</v>
      </c>
      <c r="AG312" s="3">
        <f>AE312*AG311</f>
        <v>230808262.16447997</v>
      </c>
      <c r="AH312" s="3">
        <f>AI$104*POWER($B$1,AC312)</f>
        <v>25260143962528.414</v>
      </c>
      <c r="AI312" s="8">
        <f>AH312/(AD312*AE312*AG311)</f>
        <v>531.27239432677936</v>
      </c>
      <c r="AJ312">
        <v>173</v>
      </c>
      <c r="AK312" s="11">
        <f>AL$137*AJ312</f>
        <v>173</v>
      </c>
      <c r="AL312">
        <v>1</v>
      </c>
      <c r="AN312" s="3">
        <f>AL312*AN311</f>
        <v>4808505.4617599994</v>
      </c>
      <c r="AO312" s="3">
        <f>AP$137*POWER($B$1,AJ312)</f>
        <v>260398123326.70575</v>
      </c>
      <c r="AP312" s="8">
        <f>AO312/(AK312*AL312*AN311)</f>
        <v>313.02688044889754</v>
      </c>
      <c r="AQ312">
        <v>141</v>
      </c>
      <c r="AR312" s="11">
        <f>AS$169*AQ312</f>
        <v>141</v>
      </c>
      <c r="AS312">
        <v>1</v>
      </c>
      <c r="AU312" s="3">
        <f>AS312*AU311</f>
        <v>100177.19712</v>
      </c>
      <c r="AV312" s="3">
        <f>AW$169*POWER($B$1,AQ312)</f>
        <v>3083513667.3008184</v>
      </c>
      <c r="AW312" s="8">
        <f>AV312/(AR312*AS312*AU311)</f>
        <v>218.30208756246557</v>
      </c>
      <c r="AX312">
        <v>103</v>
      </c>
      <c r="AY312" s="11">
        <f>AZ$207*AX312</f>
        <v>103</v>
      </c>
      <c r="AZ312">
        <v>1</v>
      </c>
      <c r="BB312" s="3">
        <f>AZ312*BB311</f>
        <v>926.19450000000006</v>
      </c>
      <c r="BC312" s="3">
        <f>BD$207*POWER($B$1,AX312)</f>
        <v>15893440.144452183</v>
      </c>
      <c r="BD312" s="8">
        <f>BC312/(AY312*AZ312*BB311)</f>
        <v>166.60133926609905</v>
      </c>
      <c r="BE312">
        <v>67</v>
      </c>
      <c r="BF312" s="11">
        <f>BG$243*BE312</f>
        <v>67</v>
      </c>
      <c r="BG312">
        <v>1</v>
      </c>
      <c r="BI312" s="3">
        <f>BG312*BI311</f>
        <v>30.628125000000004</v>
      </c>
      <c r="BJ312" s="3">
        <f>BK$243*POWER($B$1,BE312)</f>
        <v>108094.08805051599</v>
      </c>
      <c r="BK312" s="8">
        <f>BJ312/(BF312*BG312*BI311)</f>
        <v>52.675264900116971</v>
      </c>
      <c r="BL312">
        <v>22</v>
      </c>
      <c r="BM312" s="11">
        <f>BN$288*BL312</f>
        <v>22</v>
      </c>
      <c r="BN312">
        <v>1</v>
      </c>
      <c r="BP312" s="3">
        <f>BN312*BP311</f>
        <v>1.8149999999999999</v>
      </c>
      <c r="BQ312" s="3">
        <f>BR$288*POWER($B$1,BL312)</f>
        <v>211.12126572366336</v>
      </c>
      <c r="BR312" s="8">
        <f>BQ312/(BM312*BN312*BP311)</f>
        <v>5.287284390775441</v>
      </c>
    </row>
    <row r="313" spans="1:70">
      <c r="H313">
        <v>283</v>
      </c>
      <c r="I313" s="11">
        <f>J$28*H313</f>
        <v>283</v>
      </c>
      <c r="J313">
        <v>1</v>
      </c>
      <c r="L313" s="3">
        <f>J313*L312</f>
        <v>8508515776431.3896</v>
      </c>
      <c r="M313" s="3">
        <f>N$28*POWER($B$1,H313)</f>
        <v>1.092188890261703E+18</v>
      </c>
      <c r="N313" s="8">
        <f>M313/(I313*J313*L312)</f>
        <v>453.58377441829839</v>
      </c>
      <c r="O313">
        <v>256</v>
      </c>
      <c r="P313" s="11">
        <f>Q$55*O313</f>
        <v>256</v>
      </c>
      <c r="Q313">
        <v>1</v>
      </c>
      <c r="S313" s="3">
        <f>Q313*S312</f>
        <v>177260745342.32062</v>
      </c>
      <c r="T313" s="3">
        <f>U$55*POWER($B$1,O313)</f>
        <v>2.5866387417629184E+16</v>
      </c>
      <c r="U313" s="8">
        <f>T313/(P313*Q313*S312)</f>
        <v>570.01100641310904</v>
      </c>
      <c r="V313" s="4">
        <v>230</v>
      </c>
      <c r="W313" s="11">
        <f>X$81*V313</f>
        <v>230</v>
      </c>
      <c r="X313">
        <v>3</v>
      </c>
      <c r="Z313" s="3">
        <f>X313*Z312</f>
        <v>11078796583.895039</v>
      </c>
      <c r="AA313" s="3">
        <f>AB$81*POWER($B$1,V313)</f>
        <v>703687441776650.75</v>
      </c>
      <c r="AB313" s="8">
        <f>AA313/(W313*X313*Z312)</f>
        <v>276.15911107779993</v>
      </c>
      <c r="AC313">
        <v>207</v>
      </c>
      <c r="AD313" s="11">
        <f>AE$104*AC313</f>
        <v>207</v>
      </c>
      <c r="AE313">
        <v>1</v>
      </c>
      <c r="AG313" s="3">
        <f>AE313*AG312</f>
        <v>230808262.16447997</v>
      </c>
      <c r="AH313" s="3">
        <f>AI$104*POWER($B$1,AC313)</f>
        <v>29016285816744.68</v>
      </c>
      <c r="AI313" s="8">
        <f>AH313/(AD313*AE313*AG312)</f>
        <v>607.32355283194488</v>
      </c>
      <c r="AJ313">
        <v>174</v>
      </c>
      <c r="AK313" s="11">
        <f>AL$137*AJ313</f>
        <v>174</v>
      </c>
      <c r="AL313">
        <v>1</v>
      </c>
      <c r="AN313" s="3">
        <f>AL313*AN312</f>
        <v>4808505.4617599994</v>
      </c>
      <c r="AO313" s="3">
        <f>AP$137*POWER($B$1,AJ313)</f>
        <v>299118895909.70197</v>
      </c>
      <c r="AP313" s="8">
        <f>AO313/(AK313*AL313*AN312)</f>
        <v>357.50694848839009</v>
      </c>
      <c r="AQ313">
        <v>142</v>
      </c>
      <c r="AR313" s="11">
        <f>AS$169*AQ313</f>
        <v>142</v>
      </c>
      <c r="AS313">
        <v>1</v>
      </c>
      <c r="AU313" s="3">
        <f>AS313*AU312</f>
        <v>100177.19712</v>
      </c>
      <c r="AV313" s="3">
        <f>AW$169*POWER($B$1,AQ313)</f>
        <v>3542027077.239325</v>
      </c>
      <c r="AW313" s="8">
        <f>AV313/(AR313*AS313*AU312)</f>
        <v>248.99731050306079</v>
      </c>
      <c r="AX313">
        <v>104</v>
      </c>
      <c r="AY313" s="11">
        <f>AZ$207*AX313</f>
        <v>104</v>
      </c>
      <c r="AZ313">
        <v>1</v>
      </c>
      <c r="BB313" s="3">
        <f>AZ313*BB312</f>
        <v>926.19450000000006</v>
      </c>
      <c r="BC313" s="3">
        <f>BD$207*POWER($B$1,AX313)</f>
        <v>18256768.54917606</v>
      </c>
      <c r="BD313" s="8">
        <f>BC313/(AY313*AZ313*BB312)</f>
        <v>189.53454315954713</v>
      </c>
      <c r="BE313">
        <v>68</v>
      </c>
      <c r="BF313" s="11">
        <f>BG$243*BE313</f>
        <v>68</v>
      </c>
      <c r="BG313">
        <v>1</v>
      </c>
      <c r="BI313" s="3">
        <f>BG313*BI312</f>
        <v>30.628125000000004</v>
      </c>
      <c r="BJ313" s="3">
        <f>BK$243*POWER($B$1,BE313)</f>
        <v>124167.50112853239</v>
      </c>
      <c r="BK313" s="8">
        <f>BJ313/(BF313*BG313*BI312)</f>
        <v>59.61816675538865</v>
      </c>
      <c r="BL313">
        <v>23</v>
      </c>
      <c r="BM313" s="11">
        <f>BN$288*BL313</f>
        <v>23</v>
      </c>
      <c r="BN313">
        <v>1</v>
      </c>
      <c r="BP313" s="3">
        <f>BN313*BP312</f>
        <v>1.8149999999999999</v>
      </c>
      <c r="BQ313" s="3">
        <f>BR$288*POWER($B$1,BL313)</f>
        <v>242.51465064166408</v>
      </c>
      <c r="BR313" s="8">
        <f>BQ313/(BM313*BN313*BP312)</f>
        <v>5.8094298872119801</v>
      </c>
    </row>
    <row r="314" spans="1:70">
      <c r="H314">
        <v>284</v>
      </c>
      <c r="I314" s="11">
        <f>J$28*H314</f>
        <v>284</v>
      </c>
      <c r="J314">
        <v>1</v>
      </c>
      <c r="L314" s="3">
        <f>J314*L313</f>
        <v>8508515776431.3896</v>
      </c>
      <c r="M314" s="3">
        <f>N$28*POWER($B$1,H314)</f>
        <v>1.2545955815896558E+18</v>
      </c>
      <c r="N314" s="8">
        <f>M314/(I314*J314*L313)</f>
        <v>519.19631955747798</v>
      </c>
      <c r="O314">
        <v>257</v>
      </c>
      <c r="P314" s="11">
        <f>Q$55*O314</f>
        <v>257</v>
      </c>
      <c r="Q314">
        <v>1</v>
      </c>
      <c r="S314" s="3">
        <f>Q314*S313</f>
        <v>177260745342.32062</v>
      </c>
      <c r="T314" s="3">
        <f>U$55*POWER($B$1,O314)</f>
        <v>2.9712676676346648E+16</v>
      </c>
      <c r="U314" s="8">
        <f>T314/(P314*Q314*S313)</f>
        <v>652.222959461546</v>
      </c>
      <c r="V314">
        <v>231</v>
      </c>
      <c r="W314" s="11">
        <f>X$81*V314</f>
        <v>231</v>
      </c>
      <c r="X314">
        <v>1</v>
      </c>
      <c r="Z314" s="3">
        <f>X314*Z313</f>
        <v>11078796583.895039</v>
      </c>
      <c r="AA314" s="3">
        <f>AB$81*POWER($B$1,V314)</f>
        <v>808324606800910.75</v>
      </c>
      <c r="AB314" s="8">
        <f>AA314/(W314*X314*Z313)</f>
        <v>315.8502546358348</v>
      </c>
      <c r="AC314">
        <v>208</v>
      </c>
      <c r="AD314" s="11">
        <f>AE$104*AC314</f>
        <v>208</v>
      </c>
      <c r="AE314">
        <v>1</v>
      </c>
      <c r="AG314" s="3">
        <f>AE314*AG313</f>
        <v>230808262.16447997</v>
      </c>
      <c r="AH314" s="3">
        <f>AI$104*POWER($B$1,AC314)</f>
        <v>33330959785818.414</v>
      </c>
      <c r="AI314" s="8">
        <f>AH314/(AD314*AE314*AG313)</f>
        <v>694.27756817512045</v>
      </c>
      <c r="AJ314">
        <v>175</v>
      </c>
      <c r="AK314" s="11">
        <f>AL$137*AJ314</f>
        <v>175</v>
      </c>
      <c r="AL314">
        <v>1</v>
      </c>
      <c r="AN314" s="3">
        <f>AL314*AN313</f>
        <v>4808505.4617599994</v>
      </c>
      <c r="AO314" s="3">
        <f>AP$137*POWER($B$1,AJ314)</f>
        <v>343597383680.00397</v>
      </c>
      <c r="AP314" s="8">
        <f>AO314/(AK314*AL314*AN313)</f>
        <v>408.32097137931703</v>
      </c>
      <c r="AQ314">
        <v>143</v>
      </c>
      <c r="AR314" s="11">
        <f>AS$169*AQ314</f>
        <v>143</v>
      </c>
      <c r="AS314">
        <v>1</v>
      </c>
      <c r="AU314" s="3">
        <f>AS314*AU313</f>
        <v>100177.19712</v>
      </c>
      <c r="AV314" s="3">
        <f>AW$169*POWER($B$1,AQ314)</f>
        <v>4068720676.9797688</v>
      </c>
      <c r="AW314" s="8">
        <f>AV314/(AR314*AS314*AU313)</f>
        <v>284.02264152618437</v>
      </c>
      <c r="AX314">
        <v>105</v>
      </c>
      <c r="AY314" s="11">
        <f>AZ$207*AX314</f>
        <v>105</v>
      </c>
      <c r="AZ314">
        <v>1</v>
      </c>
      <c r="BB314" s="3">
        <f>AZ314*BB313</f>
        <v>926.19450000000006</v>
      </c>
      <c r="BC314" s="3">
        <f>BD$207*POWER($B$1,AX314)</f>
        <v>20971520.000000149</v>
      </c>
      <c r="BD314" s="8">
        <f>BC314/(AY314*AZ314*BB313)</f>
        <v>215.6445130097008</v>
      </c>
      <c r="BE314">
        <v>69</v>
      </c>
      <c r="BF314" s="11">
        <f>BG$243*BE314</f>
        <v>69</v>
      </c>
      <c r="BG314">
        <v>1</v>
      </c>
      <c r="BI314" s="3">
        <f>BG314*BI313</f>
        <v>30.628125000000004</v>
      </c>
      <c r="BJ314" s="3">
        <f>BK$243*POWER($B$1,BE314)</f>
        <v>142631.00429043762</v>
      </c>
      <c r="BK314" s="8">
        <f>BJ314/(BF314*BG314*BI313)</f>
        <v>67.490778629421186</v>
      </c>
      <c r="BL314">
        <v>24</v>
      </c>
      <c r="BM314" s="11">
        <f>BN$288*BL314</f>
        <v>24</v>
      </c>
      <c r="BN314">
        <v>1</v>
      </c>
      <c r="BP314" s="3">
        <f>BN314*BP313</f>
        <v>1.8149999999999999</v>
      </c>
      <c r="BQ314" s="3">
        <f>BR$288*POWER($B$1,BL314)</f>
        <v>278.57618025476017</v>
      </c>
      <c r="BR314" s="8">
        <f>BQ314/(BM314*BN314*BP313)</f>
        <v>6.395229115123052</v>
      </c>
    </row>
    <row r="315" spans="1:70">
      <c r="H315">
        <v>285</v>
      </c>
      <c r="I315" s="11">
        <f>J$28*H315</f>
        <v>285</v>
      </c>
      <c r="J315">
        <v>1</v>
      </c>
      <c r="L315" s="3">
        <f>J315*L314</f>
        <v>8508515776431.3896</v>
      </c>
      <c r="M315" s="3">
        <f>N$28*POWER($B$1,H315)</f>
        <v>1.4411518807585864E+18</v>
      </c>
      <c r="N315" s="8">
        <f>M315/(I315*J315*L314)</f>
        <v>594.30732676392267</v>
      </c>
      <c r="O315">
        <v>258</v>
      </c>
      <c r="P315" s="11">
        <f>Q$55*O315</f>
        <v>258</v>
      </c>
      <c r="Q315">
        <v>1</v>
      </c>
      <c r="S315" s="3">
        <f>Q315*S314</f>
        <v>177260745342.32062</v>
      </c>
      <c r="T315" s="3">
        <f>U$55*POWER($B$1,O315)</f>
        <v>3.4130902820678168E+16</v>
      </c>
      <c r="U315" s="8">
        <f>T315/(P315*Q315*S314)</f>
        <v>746.3035358161527</v>
      </c>
      <c r="V315">
        <v>232</v>
      </c>
      <c r="W315" s="11">
        <f>X$81*V315</f>
        <v>232</v>
      </c>
      <c r="X315">
        <v>1</v>
      </c>
      <c r="Z315" s="3">
        <f>X315*Z314</f>
        <v>11078796583.895039</v>
      </c>
      <c r="AA315" s="3">
        <f>AB$81*POWER($B$1,V315)</f>
        <v>928521146135831.37</v>
      </c>
      <c r="AB315" s="8">
        <f>AA315/(W315*X315*Z314)</f>
        <v>361.25280297762305</v>
      </c>
      <c r="AC315">
        <v>209</v>
      </c>
      <c r="AD315" s="11">
        <f>AE$104*AC315</f>
        <v>209</v>
      </c>
      <c r="AE315">
        <v>1</v>
      </c>
      <c r="AG315" s="3">
        <f>AE315*AG314</f>
        <v>230808262.16447997</v>
      </c>
      <c r="AH315" s="3">
        <f>AI$104*POWER($B$1,AC315)</f>
        <v>38287218676441.945</v>
      </c>
      <c r="AI315" s="8">
        <f>AH315/(AD315*AE315*AG314)</f>
        <v>793.69963683547087</v>
      </c>
      <c r="AJ315">
        <v>176</v>
      </c>
      <c r="AK315" s="11">
        <f>AL$137*AJ315</f>
        <v>176</v>
      </c>
      <c r="AL315">
        <v>1</v>
      </c>
      <c r="AN315" s="3">
        <f>AL315*AN314</f>
        <v>4808505.4617599994</v>
      </c>
      <c r="AO315" s="3">
        <f>AP$137*POWER($B$1,AJ315)</f>
        <v>394689749414.50568</v>
      </c>
      <c r="AP315" s="8">
        <f>AO315/(AK315*AL315*AN314)</f>
        <v>466.37264161072301</v>
      </c>
      <c r="AQ315">
        <v>144</v>
      </c>
      <c r="AR315" s="11">
        <f>AS$169*AQ315</f>
        <v>144</v>
      </c>
      <c r="AS315">
        <v>1</v>
      </c>
      <c r="AU315" s="3">
        <f>AS315*AU314</f>
        <v>100177.19712</v>
      </c>
      <c r="AV315" s="3">
        <f>AW$169*POWER($B$1,AQ315)</f>
        <v>4673732748.5890846</v>
      </c>
      <c r="AW315" s="8">
        <f>AV315/(AR315*AS315*AU314)</f>
        <v>323.99067206760287</v>
      </c>
      <c r="AX315">
        <v>106</v>
      </c>
      <c r="AY315" s="11">
        <f>AZ$207*AX315</f>
        <v>106</v>
      </c>
      <c r="AZ315">
        <v>1</v>
      </c>
      <c r="BB315" s="3">
        <f>AZ315*BB314</f>
        <v>926.19450000000006</v>
      </c>
      <c r="BC315" s="3">
        <f>BD$207*POWER($B$1,AX315)</f>
        <v>24089950.525787588</v>
      </c>
      <c r="BD315" s="8">
        <f>BC315/(AY315*AZ315*BB314)</f>
        <v>245.37360587386695</v>
      </c>
      <c r="BE315" s="4">
        <v>70</v>
      </c>
      <c r="BF315" s="11">
        <f>BG$243*BE315</f>
        <v>70</v>
      </c>
      <c r="BG315">
        <v>3</v>
      </c>
      <c r="BI315" s="3">
        <f>BG315*BI314</f>
        <v>91.884375000000006</v>
      </c>
      <c r="BJ315" s="3">
        <f>BK$243*POWER($B$1,BE315)</f>
        <v>163840.00000000076</v>
      </c>
      <c r="BK315" s="8">
        <f>BJ315/(BF315*BG315*BI314)</f>
        <v>25.473008099270839</v>
      </c>
      <c r="BL315">
        <v>25</v>
      </c>
      <c r="BM315" s="11">
        <f>BN$288*BL315</f>
        <v>25</v>
      </c>
      <c r="BN315">
        <v>1</v>
      </c>
      <c r="BP315" s="3">
        <f>BN315*BP314</f>
        <v>1.8149999999999999</v>
      </c>
      <c r="BQ315" s="3">
        <f>BR$288*POWER($B$1,BL315)</f>
        <v>320.00000000000057</v>
      </c>
      <c r="BR315" s="8">
        <f>BQ315/(BM315*BN315*BP314)</f>
        <v>7.0523415977961559</v>
      </c>
    </row>
    <row r="316" spans="1:70">
      <c r="H316">
        <v>286</v>
      </c>
      <c r="I316" s="11">
        <f>J$28*H316</f>
        <v>286</v>
      </c>
      <c r="J316">
        <v>1</v>
      </c>
      <c r="L316" s="3">
        <f>J316*L315</f>
        <v>8508515776431.3896</v>
      </c>
      <c r="M316" s="3">
        <f>N$28*POWER($B$1,H316)</f>
        <v>1.6554487947282708E+18</v>
      </c>
      <c r="N316" s="8">
        <f>M316/(I316*J316*L315)</f>
        <v>680.29285613872344</v>
      </c>
      <c r="O316">
        <v>259</v>
      </c>
      <c r="P316" s="11">
        <f>Q$55*O316</f>
        <v>259</v>
      </c>
      <c r="Q316">
        <v>1</v>
      </c>
      <c r="S316" s="3">
        <f>Q316*S315</f>
        <v>177260745342.32062</v>
      </c>
      <c r="T316" s="3">
        <f>U$55*POWER($B$1,O316)</f>
        <v>3.920611192467668E+16</v>
      </c>
      <c r="U316" s="8">
        <f>T316/(P316*Q316*S315)</f>
        <v>853.9676916273562</v>
      </c>
      <c r="V316">
        <v>233</v>
      </c>
      <c r="W316" s="11">
        <f>X$81*V316</f>
        <v>233</v>
      </c>
      <c r="X316">
        <v>1</v>
      </c>
      <c r="Z316" s="3">
        <f>X316*Z315</f>
        <v>11078796583.895039</v>
      </c>
      <c r="AA316" s="3">
        <f>AB$81*POWER($B$1,V316)</f>
        <v>1066590713146191.2</v>
      </c>
      <c r="AB316" s="8">
        <f>AA316/(W316*X316*Z315)</f>
        <v>413.1895112458522</v>
      </c>
      <c r="AC316" s="4">
        <v>210</v>
      </c>
      <c r="AD316" s="11">
        <f>AE$104*AC316</f>
        <v>210</v>
      </c>
      <c r="AE316">
        <v>4</v>
      </c>
      <c r="AG316" s="3">
        <f>AE316*AG315</f>
        <v>923233048.65791988</v>
      </c>
      <c r="AH316" s="3">
        <f>AI$104*POWER($B$1,AC316)</f>
        <v>43980465111040.617</v>
      </c>
      <c r="AI316" s="8">
        <f>AH316/(AD316*AE316*AG315)</f>
        <v>226.84498409962112</v>
      </c>
      <c r="AJ316">
        <v>177</v>
      </c>
      <c r="AK316" s="11">
        <f>AL$137*AJ316</f>
        <v>177</v>
      </c>
      <c r="AL316">
        <v>1</v>
      </c>
      <c r="AN316" s="3">
        <f>AL316*AN315</f>
        <v>4808505.4617599994</v>
      </c>
      <c r="AO316" s="3">
        <f>AP$137*POWER($B$1,AJ316)</f>
        <v>453379465886.63477</v>
      </c>
      <c r="AP316" s="8">
        <f>AO316/(AK316*AL316*AN315)</f>
        <v>532.69481117039129</v>
      </c>
      <c r="AQ316">
        <v>145</v>
      </c>
      <c r="AR316" s="11">
        <f>AS$169*AQ316</f>
        <v>145</v>
      </c>
      <c r="AS316">
        <v>1</v>
      </c>
      <c r="AU316" s="3">
        <f>AS316*AU315</f>
        <v>100177.19712</v>
      </c>
      <c r="AV316" s="3">
        <f>AW$169*POWER($B$1,AQ316)</f>
        <v>5368709120.0000525</v>
      </c>
      <c r="AW316" s="8">
        <f>AV316/(AR316*AS316*AU315)</f>
        <v>369.60087926576034</v>
      </c>
      <c r="AX316">
        <v>107</v>
      </c>
      <c r="AY316" s="11">
        <f>AZ$207*AX316</f>
        <v>107</v>
      </c>
      <c r="AZ316">
        <v>1</v>
      </c>
      <c r="BB316" s="3">
        <f>AZ316*BB315</f>
        <v>926.19450000000006</v>
      </c>
      <c r="BC316" s="3">
        <f>BD$207*POWER($B$1,AX316)</f>
        <v>27672086.540932167</v>
      </c>
      <c r="BD316" s="8">
        <f>BC316/(AY316*AZ316*BB315)</f>
        <v>279.22604941366535</v>
      </c>
      <c r="BE316">
        <v>71</v>
      </c>
      <c r="BF316" s="11">
        <f>BG$243*BE316</f>
        <v>71</v>
      </c>
      <c r="BG316">
        <v>1</v>
      </c>
      <c r="BI316" s="3">
        <f>BG316*BI315</f>
        <v>91.884375000000006</v>
      </c>
      <c r="BJ316" s="3">
        <f>BK$243*POWER($B$1,BE316)</f>
        <v>188202.7384827151</v>
      </c>
      <c r="BK316" s="8">
        <f>BJ316/(BF316*BG316*BI315)</f>
        <v>28.848678521578869</v>
      </c>
      <c r="BL316">
        <v>26</v>
      </c>
      <c r="BM316" s="11">
        <f>BN$288*BL316</f>
        <v>26</v>
      </c>
      <c r="BN316">
        <v>1</v>
      </c>
      <c r="BP316" s="3">
        <f>BN316*BP315</f>
        <v>1.8149999999999999</v>
      </c>
      <c r="BQ316" s="3">
        <f>BR$288*POWER($B$1,BL316)</f>
        <v>367.58347359905179</v>
      </c>
      <c r="BR316" s="8">
        <f>BQ316/(BM316*BN316*BP315)</f>
        <v>7.7894357617938503</v>
      </c>
    </row>
    <row r="317" spans="1:70">
      <c r="H317">
        <v>287</v>
      </c>
      <c r="I317" s="11">
        <f>J$28*H317</f>
        <v>287</v>
      </c>
      <c r="J317">
        <v>1</v>
      </c>
      <c r="L317" s="3">
        <f>J317*L316</f>
        <v>8508515776431.3896</v>
      </c>
      <c r="M317" s="3">
        <f>N$28*POWER($B$1,H317)</f>
        <v>1.9016113072861896E+18</v>
      </c>
      <c r="N317" s="8">
        <f>M317/(I317*J317*L316)</f>
        <v>778.72845798660944</v>
      </c>
      <c r="O317" s="4">
        <v>260</v>
      </c>
      <c r="P317" s="11">
        <f>Q$55*O317</f>
        <v>260</v>
      </c>
      <c r="Q317">
        <v>3</v>
      </c>
      <c r="S317" s="3">
        <f>Q317*S316</f>
        <v>531782236026.96185</v>
      </c>
      <c r="T317" s="3">
        <f>U$55*POWER($B$1,O317)</f>
        <v>4.5035996273705744E+16</v>
      </c>
      <c r="U317" s="8">
        <f>T317/(P317*Q317*S316)</f>
        <v>325.72613101484166</v>
      </c>
      <c r="V317">
        <v>234</v>
      </c>
      <c r="W317" s="11">
        <f>X$81*V317</f>
        <v>234</v>
      </c>
      <c r="X317">
        <v>1</v>
      </c>
      <c r="Z317" s="3">
        <f>X317*Z316</f>
        <v>11078796583.895039</v>
      </c>
      <c r="AA317" s="3">
        <f>AB$81*POWER($B$1,V317)</f>
        <v>1225190997646144.2</v>
      </c>
      <c r="AB317" s="8">
        <f>AA317/(W317*X317*Z316)</f>
        <v>472.60177805872843</v>
      </c>
      <c r="AC317">
        <v>211</v>
      </c>
      <c r="AD317" s="11">
        <f>AE$104*AC317</f>
        <v>211</v>
      </c>
      <c r="AE317">
        <v>1</v>
      </c>
      <c r="AG317" s="3">
        <f>AE317*AG316</f>
        <v>923233048.65791988</v>
      </c>
      <c r="AH317" s="3">
        <f>AI$104*POWER($B$1,AC317)</f>
        <v>50520287925056.844</v>
      </c>
      <c r="AI317" s="8">
        <f>AH317/(AD317*AE317*AG316)</f>
        <v>259.34150054814359</v>
      </c>
      <c r="AJ317">
        <v>178</v>
      </c>
      <c r="AK317" s="11">
        <f>AL$137*AJ317</f>
        <v>178</v>
      </c>
      <c r="AL317">
        <v>1</v>
      </c>
      <c r="AN317" s="3">
        <f>AL317*AN316</f>
        <v>4808505.4617599994</v>
      </c>
      <c r="AO317" s="3">
        <f>AP$137*POWER($B$1,AJ317)</f>
        <v>520796246653.41174</v>
      </c>
      <c r="AP317" s="8">
        <f>AO317/(AK317*AL317*AN316)</f>
        <v>608.46798109729548</v>
      </c>
      <c r="AQ317">
        <v>146</v>
      </c>
      <c r="AR317" s="11">
        <f>AS$169*AQ317</f>
        <v>146</v>
      </c>
      <c r="AS317">
        <v>1</v>
      </c>
      <c r="AU317" s="3">
        <f>AS317*AU316</f>
        <v>100177.19712</v>
      </c>
      <c r="AV317" s="3">
        <f>AW$169*POWER($B$1,AQ317)</f>
        <v>6167027334.6016397</v>
      </c>
      <c r="AW317" s="8">
        <f>AV317/(AR317*AS317*AU316)</f>
        <v>421.65197734668027</v>
      </c>
      <c r="AX317">
        <v>108</v>
      </c>
      <c r="AY317" s="11">
        <f>AZ$207*AX317</f>
        <v>108</v>
      </c>
      <c r="AZ317">
        <v>1</v>
      </c>
      <c r="BB317" s="3">
        <f>AZ317*BB316</f>
        <v>926.19450000000006</v>
      </c>
      <c r="BC317" s="3">
        <f>BD$207*POWER($B$1,AX317)</f>
        <v>31786880.288904376</v>
      </c>
      <c r="BD317" s="8">
        <f>BC317/(AY317*AZ317*BB316)</f>
        <v>317.77662860015198</v>
      </c>
      <c r="BE317">
        <v>72</v>
      </c>
      <c r="BF317" s="11">
        <f>BG$243*BE317</f>
        <v>72</v>
      </c>
      <c r="BG317">
        <v>1</v>
      </c>
      <c r="BI317" s="3">
        <f>BG317*BI316</f>
        <v>91.884375000000006</v>
      </c>
      <c r="BJ317" s="3">
        <f>BK$243*POWER($B$1,BE317)</f>
        <v>216188.17610103203</v>
      </c>
      <c r="BK317" s="8">
        <f>BJ317/(BF317*BG317*BI316)</f>
        <v>32.678173595442949</v>
      </c>
      <c r="BL317">
        <v>27</v>
      </c>
      <c r="BM317" s="11">
        <f>BN$288*BL317</f>
        <v>27</v>
      </c>
      <c r="BN317">
        <v>1</v>
      </c>
      <c r="BP317" s="3">
        <f>BN317*BP316</f>
        <v>1.8149999999999999</v>
      </c>
      <c r="BQ317" s="3">
        <f>BR$288*POWER($B$1,BL317)</f>
        <v>422.24253144732688</v>
      </c>
      <c r="BR317" s="8">
        <f>BQ317/(BM317*BN317*BP316)</f>
        <v>8.6163153034859086</v>
      </c>
    </row>
    <row r="318" spans="1:70">
      <c r="H318">
        <v>288</v>
      </c>
      <c r="I318" s="11">
        <f>J$28*H318</f>
        <v>288</v>
      </c>
      <c r="J318">
        <v>1</v>
      </c>
      <c r="L318" s="3">
        <f>J318*L317</f>
        <v>8508515776431.3896</v>
      </c>
      <c r="M318" s="3">
        <f>N$28*POWER($B$1,H318)</f>
        <v>2.1843777805234074E+18</v>
      </c>
      <c r="N318" s="8">
        <f>M318/(I318*J318*L317)</f>
        <v>891.41811222485103</v>
      </c>
      <c r="O318">
        <v>261</v>
      </c>
      <c r="P318" s="11">
        <f>Q$55*O318</f>
        <v>261</v>
      </c>
      <c r="Q318">
        <v>1</v>
      </c>
      <c r="S318" s="3">
        <f>Q318*S317</f>
        <v>531782236026.96185</v>
      </c>
      <c r="T318" s="3">
        <f>U$55*POWER($B$1,O318)</f>
        <v>5.1732774835258384E+16</v>
      </c>
      <c r="U318" s="8">
        <f>T318/(P318*Q318*S317)</f>
        <v>372.72750355493218</v>
      </c>
      <c r="V318">
        <v>235</v>
      </c>
      <c r="W318" s="11">
        <f>X$81*V318</f>
        <v>235</v>
      </c>
      <c r="X318">
        <v>1</v>
      </c>
      <c r="Z318" s="3">
        <f>X318*Z317</f>
        <v>11078796583.895039</v>
      </c>
      <c r="AA318" s="3">
        <f>AB$81*POWER($B$1,V318)</f>
        <v>1407374883553302.2</v>
      </c>
      <c r="AB318" s="8">
        <f>AA318/(W318*X318*Z317)</f>
        <v>540.56677062037465</v>
      </c>
      <c r="AC318">
        <v>212</v>
      </c>
      <c r="AD318" s="11">
        <f>AE$104*AC318</f>
        <v>212</v>
      </c>
      <c r="AE318">
        <v>1</v>
      </c>
      <c r="AG318" s="3">
        <f>AE318*AG317</f>
        <v>923233048.65791988</v>
      </c>
      <c r="AH318" s="3">
        <f>AI$104*POWER($B$1,AC318)</f>
        <v>58032571633489.383</v>
      </c>
      <c r="AI318" s="8">
        <f>AH318/(AD318*AE318*AG317)</f>
        <v>296.49994206653929</v>
      </c>
      <c r="AJ318">
        <v>179</v>
      </c>
      <c r="AK318" s="11">
        <f>AL$137*AJ318</f>
        <v>179</v>
      </c>
      <c r="AL318">
        <v>1</v>
      </c>
      <c r="AN318" s="3">
        <f>AL318*AN317</f>
        <v>4808505.4617599994</v>
      </c>
      <c r="AO318" s="3">
        <f>AP$137*POWER($B$1,AJ318)</f>
        <v>598237791819.40417</v>
      </c>
      <c r="AP318" s="8">
        <f>AO318/(AK318*AL318*AN317)</f>
        <v>695.04144175396539</v>
      </c>
      <c r="AQ318">
        <v>147</v>
      </c>
      <c r="AR318" s="11">
        <f>AS$169*AQ318</f>
        <v>147</v>
      </c>
      <c r="AS318">
        <v>1</v>
      </c>
      <c r="AU318" s="3">
        <f>AS318*AU317</f>
        <v>100177.19712</v>
      </c>
      <c r="AV318" s="3">
        <f>AW$169*POWER($B$1,AQ318)</f>
        <v>7084054154.4786539</v>
      </c>
      <c r="AW318" s="8">
        <f>AV318/(AR318*AS318*AU317)</f>
        <v>481.05602845489318</v>
      </c>
      <c r="AX318">
        <v>109</v>
      </c>
      <c r="AY318" s="11">
        <f>AZ$207*AX318</f>
        <v>109</v>
      </c>
      <c r="AZ318">
        <v>1</v>
      </c>
      <c r="BB318" s="3">
        <f>AZ318*BB317</f>
        <v>926.19450000000006</v>
      </c>
      <c r="BC318" s="3">
        <f>BD$207*POWER($B$1,AX318)</f>
        <v>36513537.098352134</v>
      </c>
      <c r="BD318" s="8">
        <f>BC318/(AY318*AZ318*BB317)</f>
        <v>361.68059612097085</v>
      </c>
      <c r="BE318">
        <v>73</v>
      </c>
      <c r="BF318" s="11">
        <f>BG$243*BE318</f>
        <v>73</v>
      </c>
      <c r="BG318">
        <v>1</v>
      </c>
      <c r="BI318" s="3">
        <f>BG318*BI317</f>
        <v>91.884375000000006</v>
      </c>
      <c r="BJ318" s="3">
        <f>BK$243*POWER($B$1,BE318)</f>
        <v>248335.00225706486</v>
      </c>
      <c r="BK318" s="8">
        <f>BJ318/(BF318*BG318*BI317)</f>
        <v>37.023153784168301</v>
      </c>
      <c r="BL318">
        <v>28</v>
      </c>
      <c r="BM318" s="11">
        <f>BN$288*BL318</f>
        <v>28</v>
      </c>
      <c r="BN318">
        <v>1</v>
      </c>
      <c r="BP318" s="3">
        <f>BN318*BP317</f>
        <v>1.8149999999999999</v>
      </c>
      <c r="BQ318" s="3">
        <f>BR$288*POWER($B$1,BL318)</f>
        <v>485.02930128332827</v>
      </c>
      <c r="BR318" s="8">
        <f>BQ318/(BM318*BN318*BP317)</f>
        <v>9.5440633861339688</v>
      </c>
    </row>
    <row r="319" spans="1:70">
      <c r="H319">
        <v>289</v>
      </c>
      <c r="I319" s="11">
        <f>J$28*H319</f>
        <v>289</v>
      </c>
      <c r="J319">
        <v>1</v>
      </c>
      <c r="L319" s="3">
        <f>J319*L318</f>
        <v>8508515776431.3896</v>
      </c>
      <c r="M319" s="3">
        <f>N$28*POWER($B$1,H319)</f>
        <v>2.5091911631793126E+18</v>
      </c>
      <c r="N319" s="8">
        <f>M319/(I319*J319*L318)</f>
        <v>1020.4273685420334</v>
      </c>
      <c r="O319">
        <v>262</v>
      </c>
      <c r="P319" s="11">
        <f>Q$55*O319</f>
        <v>262</v>
      </c>
      <c r="Q319">
        <v>1</v>
      </c>
      <c r="S319" s="3">
        <f>Q319*S318</f>
        <v>531782236026.96185</v>
      </c>
      <c r="T319" s="3">
        <f>U$55*POWER($B$1,O319)</f>
        <v>5.9425353352693312E+16</v>
      </c>
      <c r="U319" s="8">
        <f>T319/(P319*Q319*S318)</f>
        <v>426.51730427892466</v>
      </c>
      <c r="V319">
        <v>236</v>
      </c>
      <c r="W319" s="11">
        <f>X$81*V319</f>
        <v>236</v>
      </c>
      <c r="X319">
        <v>1</v>
      </c>
      <c r="Z319" s="3">
        <f>X319*Z318</f>
        <v>11078796583.895039</v>
      </c>
      <c r="AA319" s="3">
        <f>AB$81*POWER($B$1,V319)</f>
        <v>1616649213601822.2</v>
      </c>
      <c r="AB319" s="8">
        <f>AA319/(W319*X319*Z318)</f>
        <v>618.31702390574469</v>
      </c>
      <c r="AC319">
        <v>213</v>
      </c>
      <c r="AD319" s="11">
        <f>AE$104*AC319</f>
        <v>213</v>
      </c>
      <c r="AE319">
        <v>1</v>
      </c>
      <c r="AG319" s="3">
        <f>AE319*AG318</f>
        <v>923233048.65791988</v>
      </c>
      <c r="AH319" s="3">
        <f>AI$104*POWER($B$1,AC319)</f>
        <v>66661919571636.844</v>
      </c>
      <c r="AI319" s="8">
        <f>AH319/(AD319*AE319*AG318)</f>
        <v>338.98998633902607</v>
      </c>
      <c r="AJ319" s="4">
        <v>180</v>
      </c>
      <c r="AK319" s="11">
        <f>AL$137*AJ319</f>
        <v>180</v>
      </c>
      <c r="AL319">
        <v>4</v>
      </c>
      <c r="AN319" s="3">
        <f>AL319*AN318</f>
        <v>19234021.847039998</v>
      </c>
      <c r="AO319" s="3">
        <f>AP$137*POWER($B$1,AJ319)</f>
        <v>687194767360.0083</v>
      </c>
      <c r="AP319" s="8">
        <f>AO319/(AK319*AL319*AN318)</f>
        <v>198.48936108716811</v>
      </c>
      <c r="AQ319">
        <v>148</v>
      </c>
      <c r="AR319" s="11">
        <f>AS$169*AQ319</f>
        <v>148</v>
      </c>
      <c r="AS319">
        <v>1</v>
      </c>
      <c r="AU319" s="3">
        <f>AS319*AU318</f>
        <v>100177.19712</v>
      </c>
      <c r="AV319" s="3">
        <f>AW$169*POWER($B$1,AQ319)</f>
        <v>8137441353.9595413</v>
      </c>
      <c r="AW319" s="8">
        <f>AV319/(AR319*AS319*AU318)</f>
        <v>548.85456403032958</v>
      </c>
      <c r="AX319" s="4">
        <v>110</v>
      </c>
      <c r="AY319" s="11">
        <f>AZ$207*AX319</f>
        <v>110</v>
      </c>
      <c r="AZ319">
        <v>4</v>
      </c>
      <c r="BB319" s="3">
        <f>AZ319*BB318</f>
        <v>3704.7780000000002</v>
      </c>
      <c r="BC319" s="3">
        <f>BD$207*POWER($B$1,AX319)</f>
        <v>41943040.000000305</v>
      </c>
      <c r="BD319" s="8">
        <f>BC319/(AY319*AZ319*BB318)</f>
        <v>102.92124484553904</v>
      </c>
      <c r="BE319">
        <v>74</v>
      </c>
      <c r="BF319" s="11">
        <f>BG$243*BE319</f>
        <v>74</v>
      </c>
      <c r="BG319">
        <v>1</v>
      </c>
      <c r="BI319" s="3">
        <f>BG319*BI318</f>
        <v>91.884375000000006</v>
      </c>
      <c r="BJ319" s="3">
        <f>BK$243*POWER($B$1,BE319)</f>
        <v>285262.00858087535</v>
      </c>
      <c r="BK319" s="8">
        <f>BJ319/(BF319*BG319*BI318)</f>
        <v>41.953727256126697</v>
      </c>
      <c r="BL319">
        <v>29</v>
      </c>
      <c r="BM319" s="11">
        <f>BN$288*BL319</f>
        <v>29</v>
      </c>
      <c r="BN319">
        <v>1</v>
      </c>
      <c r="BP319" s="3">
        <f>BN319*BP318</f>
        <v>1.8149999999999999</v>
      </c>
      <c r="BQ319" s="3">
        <f>BR$288*POWER($B$1,BL319)</f>
        <v>557.15236050952046</v>
      </c>
      <c r="BR319" s="8">
        <f>BQ319/(BM319*BN319*BP318)</f>
        <v>10.585206811238159</v>
      </c>
    </row>
    <row r="320" spans="1:70">
      <c r="H320" s="4">
        <v>290</v>
      </c>
      <c r="I320" s="11">
        <f>J$28*H320</f>
        <v>290</v>
      </c>
      <c r="J320">
        <v>3</v>
      </c>
      <c r="L320" s="3">
        <f>J320*L319</f>
        <v>25525547329294.168</v>
      </c>
      <c r="M320" s="3">
        <f>N$28*POWER($B$1,H320)</f>
        <v>2.8823037615171732E+18</v>
      </c>
      <c r="N320" s="8">
        <f>M320/(I320*J320*L319)</f>
        <v>389.37376581084595</v>
      </c>
      <c r="O320">
        <v>263</v>
      </c>
      <c r="P320" s="11">
        <f>Q$55*O320</f>
        <v>263</v>
      </c>
      <c r="Q320">
        <v>1</v>
      </c>
      <c r="S320" s="3">
        <f>Q320*S319</f>
        <v>531782236026.96185</v>
      </c>
      <c r="T320" s="3">
        <f>U$55*POWER($B$1,O320)</f>
        <v>6.826180564135636E+16</v>
      </c>
      <c r="U320" s="8">
        <f>T320/(P320*Q320*S319)</f>
        <v>488.07683711170461</v>
      </c>
      <c r="V320">
        <v>237</v>
      </c>
      <c r="W320" s="11">
        <f>X$81*V320</f>
        <v>237</v>
      </c>
      <c r="X320">
        <v>1</v>
      </c>
      <c r="Z320" s="3">
        <f>X320*Z319</f>
        <v>11078796583.895039</v>
      </c>
      <c r="AA320" s="3">
        <f>AB$81*POWER($B$1,V320)</f>
        <v>1857042292271663</v>
      </c>
      <c r="AB320" s="8">
        <f>AA320/(W320*X320*Z319)</f>
        <v>707.26287165239285</v>
      </c>
      <c r="AC320">
        <v>214</v>
      </c>
      <c r="AD320" s="11">
        <f>AE$104*AC320</f>
        <v>214</v>
      </c>
      <c r="AE320">
        <v>1</v>
      </c>
      <c r="AG320" s="3">
        <f>AE320*AG319</f>
        <v>923233048.65791988</v>
      </c>
      <c r="AH320" s="3">
        <f>AI$104*POWER($B$1,AC320)</f>
        <v>76574437352883.906</v>
      </c>
      <c r="AI320" s="8">
        <f>AH320/(AD320*AE320*AG319)</f>
        <v>387.57762639862955</v>
      </c>
      <c r="AJ320">
        <v>181</v>
      </c>
      <c r="AK320" s="11">
        <f>AL$137*AJ320</f>
        <v>181</v>
      </c>
      <c r="AL320">
        <v>1</v>
      </c>
      <c r="AN320" s="3">
        <f>AL320*AN319</f>
        <v>19234021.847039998</v>
      </c>
      <c r="AO320" s="3">
        <f>AP$137*POWER($B$1,AJ320)</f>
        <v>789379498829.01172</v>
      </c>
      <c r="AP320" s="8">
        <f>AO320/(AK320*AL320*AN319)</f>
        <v>226.74470973339032</v>
      </c>
      <c r="AQ320">
        <v>149</v>
      </c>
      <c r="AR320" s="11">
        <f>AS$169*AQ320</f>
        <v>149</v>
      </c>
      <c r="AS320">
        <v>1</v>
      </c>
      <c r="AU320" s="3">
        <f>AS320*AU319</f>
        <v>100177.19712</v>
      </c>
      <c r="AV320" s="3">
        <f>AW$169*POWER($B$1,AQ320)</f>
        <v>9347465497.1781693</v>
      </c>
      <c r="AW320" s="8">
        <f>AV320/(AR320*AS320*AU319)</f>
        <v>626.23700372798407</v>
      </c>
      <c r="AX320">
        <v>111</v>
      </c>
      <c r="AY320" s="11">
        <f>AZ$207*AX320</f>
        <v>111</v>
      </c>
      <c r="AZ320">
        <v>1</v>
      </c>
      <c r="BB320" s="3">
        <f>AZ320*BB319</f>
        <v>3704.7780000000002</v>
      </c>
      <c r="BC320" s="3">
        <f>BD$207*POWER($B$1,AX320)</f>
        <v>48179901.051575184</v>
      </c>
      <c r="BD320" s="8">
        <f>BC320/(AY320*AZ320*BB319)</f>
        <v>117.16037037220677</v>
      </c>
      <c r="BE320">
        <v>75</v>
      </c>
      <c r="BF320" s="11">
        <f>BG$243*BE320</f>
        <v>75</v>
      </c>
      <c r="BG320">
        <v>1</v>
      </c>
      <c r="BI320" s="3">
        <f>BG320*BI319</f>
        <v>91.884375000000006</v>
      </c>
      <c r="BJ320" s="3">
        <f>BK$243*POWER($B$1,BE320)</f>
        <v>327680.00000000163</v>
      </c>
      <c r="BK320" s="8">
        <f>BJ320/(BF320*BG320*BI319)</f>
        <v>47.549615118638926</v>
      </c>
      <c r="BL320" s="4">
        <v>30</v>
      </c>
      <c r="BM320" s="11">
        <f>BN$288*BL320</f>
        <v>30</v>
      </c>
      <c r="BN320">
        <v>2</v>
      </c>
      <c r="BP320" s="3">
        <f>BN320*BP319</f>
        <v>3.63</v>
      </c>
      <c r="BQ320" s="3">
        <f>BR$288*POWER($B$1,BL320)</f>
        <v>640.00000000000114</v>
      </c>
      <c r="BR320" s="8">
        <f>BQ320/(BM320*BN320*BP319)</f>
        <v>5.8769513314967972</v>
      </c>
    </row>
    <row r="321" spans="8:70">
      <c r="H321">
        <v>291</v>
      </c>
      <c r="I321" s="11">
        <f>J$28*H321</f>
        <v>291</v>
      </c>
      <c r="J321">
        <v>1</v>
      </c>
      <c r="L321" s="3">
        <f>J321*L320</f>
        <v>25525547329294.168</v>
      </c>
      <c r="M321" s="3">
        <f>N$28*POWER($B$1,H321)</f>
        <v>3.3108975894565437E+18</v>
      </c>
      <c r="N321" s="8">
        <f>M321/(I321*J321*L320)</f>
        <v>445.73598363270338</v>
      </c>
      <c r="O321">
        <v>264</v>
      </c>
      <c r="P321" s="11">
        <f>Q$55*O321</f>
        <v>264</v>
      </c>
      <c r="Q321">
        <v>1</v>
      </c>
      <c r="S321" s="3">
        <f>Q321*S320</f>
        <v>531782236026.96185</v>
      </c>
      <c r="T321" s="3">
        <f>U$55*POWER($B$1,O321)</f>
        <v>7.8412223849353376E+16</v>
      </c>
      <c r="U321" s="8">
        <f>T321/(P321*Q321*S320)</f>
        <v>558.52937406940737</v>
      </c>
      <c r="V321">
        <v>238</v>
      </c>
      <c r="W321" s="11">
        <f>X$81*V321</f>
        <v>238</v>
      </c>
      <c r="X321">
        <v>1</v>
      </c>
      <c r="Z321" s="3">
        <f>X321*Z320</f>
        <v>11078796583.895039</v>
      </c>
      <c r="AA321" s="3">
        <f>AB$81*POWER($B$1,V321)</f>
        <v>2133181426292382.7</v>
      </c>
      <c r="AB321" s="8">
        <f>AA321/(W321*X321*Z320)</f>
        <v>809.01811865784521</v>
      </c>
      <c r="AC321">
        <v>215</v>
      </c>
      <c r="AD321" s="11">
        <f>AE$104*AC321</f>
        <v>215</v>
      </c>
      <c r="AE321">
        <v>1</v>
      </c>
      <c r="AG321" s="3">
        <f>AE321*AG320</f>
        <v>923233048.65791988</v>
      </c>
      <c r="AH321" s="3">
        <f>AI$104*POWER($B$1,AC321)</f>
        <v>87960930222081.266</v>
      </c>
      <c r="AI321" s="8">
        <f>AH321/(AD321*AE321*AG320)</f>
        <v>443.1390387062367</v>
      </c>
      <c r="AJ321">
        <v>182</v>
      </c>
      <c r="AK321" s="11">
        <f>AL$137*AJ321</f>
        <v>182</v>
      </c>
      <c r="AL321">
        <v>1</v>
      </c>
      <c r="AN321" s="3">
        <f>AL321*AN320</f>
        <v>19234021.847039998</v>
      </c>
      <c r="AO321" s="3">
        <f>AP$137*POWER($B$1,AJ321)</f>
        <v>906758931773.26965</v>
      </c>
      <c r="AP321" s="8">
        <f>AO321/(AK321*AL321*AN320)</f>
        <v>259.03016916802</v>
      </c>
      <c r="AQ321" s="4">
        <v>150</v>
      </c>
      <c r="AR321" s="11">
        <f>AS$169*AQ321</f>
        <v>150</v>
      </c>
      <c r="AS321">
        <v>4</v>
      </c>
      <c r="AU321" s="3">
        <f>AS321*AU320</f>
        <v>400708.78847999999</v>
      </c>
      <c r="AV321" s="3">
        <f>AW$169*POWER($B$1,AQ321)</f>
        <v>10737418240.000107</v>
      </c>
      <c r="AW321" s="8">
        <f>AV321/(AR321*AS321*AU320)</f>
        <v>178.64042497845088</v>
      </c>
      <c r="AX321">
        <v>112</v>
      </c>
      <c r="AY321" s="11">
        <f>AZ$207*AX321</f>
        <v>112</v>
      </c>
      <c r="AZ321">
        <v>1</v>
      </c>
      <c r="BB321" s="3">
        <f>AZ321*BB320</f>
        <v>3704.7780000000002</v>
      </c>
      <c r="BC321" s="3">
        <f>BD$207*POWER($B$1,AX321)</f>
        <v>55344173.08186435</v>
      </c>
      <c r="BD321" s="8">
        <f>BC321/(AY321*AZ321*BB320)</f>
        <v>133.38030038956339</v>
      </c>
      <c r="BE321">
        <v>76</v>
      </c>
      <c r="BF321" s="11">
        <f>BG$243*BE321</f>
        <v>76</v>
      </c>
      <c r="BG321">
        <v>1</v>
      </c>
      <c r="BI321" s="3">
        <f>BG321*BI320</f>
        <v>91.884375000000006</v>
      </c>
      <c r="BJ321" s="3">
        <f>BK$243*POWER($B$1,BE321)</f>
        <v>376405.47696543037</v>
      </c>
      <c r="BK321" s="8">
        <f>BJ321/(BF321*BG321*BI320)</f>
        <v>53.901478290318437</v>
      </c>
      <c r="BL321">
        <v>31</v>
      </c>
      <c r="BM321" s="11">
        <f>BN$288*BL321</f>
        <v>31</v>
      </c>
      <c r="BN321">
        <v>1</v>
      </c>
      <c r="BP321" s="3">
        <f>BN321*BP320</f>
        <v>3.63</v>
      </c>
      <c r="BQ321" s="3">
        <f>BR$288*POWER($B$1,BL321)</f>
        <v>735.16694719810391</v>
      </c>
      <c r="BR321" s="8">
        <f>BQ321/(BM321*BN321*BP320)</f>
        <v>6.5330751550529094</v>
      </c>
    </row>
    <row r="322" spans="8:70">
      <c r="H322">
        <v>292</v>
      </c>
      <c r="I322" s="11">
        <f>J$28*H322</f>
        <v>292</v>
      </c>
      <c r="J322">
        <v>1</v>
      </c>
      <c r="L322" s="3">
        <f>J322*L321</f>
        <v>25525547329294.168</v>
      </c>
      <c r="M322" s="3">
        <f>N$28*POWER($B$1,H322)</f>
        <v>3.8032226145723802E+18</v>
      </c>
      <c r="N322" s="8">
        <f>M322/(I322*J322*L321)</f>
        <v>510.26271105515292</v>
      </c>
      <c r="O322">
        <v>265</v>
      </c>
      <c r="P322" s="11">
        <f>Q$55*O322</f>
        <v>265</v>
      </c>
      <c r="Q322">
        <v>1</v>
      </c>
      <c r="S322" s="3">
        <f>Q322*S321</f>
        <v>531782236026.96185</v>
      </c>
      <c r="T322" s="3">
        <f>U$55*POWER($B$1,O322)</f>
        <v>9.007199254741152E+16</v>
      </c>
      <c r="U322" s="8">
        <f>T322/(P322*Q322*S321)</f>
        <v>639.16070991591585</v>
      </c>
      <c r="V322">
        <v>239</v>
      </c>
      <c r="W322" s="11">
        <f>X$81*V322</f>
        <v>239</v>
      </c>
      <c r="X322">
        <v>1</v>
      </c>
      <c r="Z322" s="3">
        <f>X322*Z321</f>
        <v>11078796583.895039</v>
      </c>
      <c r="AA322" s="3">
        <f>AB$81*POWER($B$1,V322)</f>
        <v>2450381995292289</v>
      </c>
      <c r="AB322" s="8">
        <f>AA322/(W322*X322*Z321)</f>
        <v>925.42942314428853</v>
      </c>
      <c r="AC322">
        <v>216</v>
      </c>
      <c r="AD322" s="11">
        <f>AE$104*AC322</f>
        <v>216</v>
      </c>
      <c r="AE322">
        <v>1</v>
      </c>
      <c r="AG322" s="3">
        <f>AE322*AG321</f>
        <v>923233048.65791988</v>
      </c>
      <c r="AH322" s="3">
        <f>AI$104*POWER($B$1,AC322)</f>
        <v>101040575850113.73</v>
      </c>
      <c r="AI322" s="8">
        <f>AH322/(AD322*AE322*AG321)</f>
        <v>506.67645014498447</v>
      </c>
      <c r="AJ322">
        <v>183</v>
      </c>
      <c r="AK322" s="11">
        <f>AL$137*AJ322</f>
        <v>183</v>
      </c>
      <c r="AL322">
        <v>1</v>
      </c>
      <c r="AN322" s="3">
        <f>AL322*AN321</f>
        <v>19234021.847039998</v>
      </c>
      <c r="AO322" s="3">
        <f>AP$137*POWER($B$1,AJ322)</f>
        <v>1041592493306.8239</v>
      </c>
      <c r="AP322" s="8">
        <f>AO322/(AK322*AL322*AN321)</f>
        <v>295.92158643529683</v>
      </c>
      <c r="AQ322">
        <v>151</v>
      </c>
      <c r="AR322" s="11">
        <f>AS$169*AQ322</f>
        <v>151</v>
      </c>
      <c r="AS322">
        <v>1</v>
      </c>
      <c r="AU322" s="3">
        <f>AS322*AU321</f>
        <v>400708.78847999999</v>
      </c>
      <c r="AV322" s="3">
        <f>AW$169*POWER($B$1,AQ322)</f>
        <v>12334054669.203283</v>
      </c>
      <c r="AW322" s="8">
        <f>AV322/(AR322*AS322*AU321)</f>
        <v>203.84499567091171</v>
      </c>
      <c r="AX322">
        <v>113</v>
      </c>
      <c r="AY322" s="11">
        <f>AZ$207*AX322</f>
        <v>113</v>
      </c>
      <c r="AZ322">
        <v>1</v>
      </c>
      <c r="BB322" s="3">
        <f>AZ322*BB321</f>
        <v>3704.7780000000002</v>
      </c>
      <c r="BC322" s="3">
        <f>BD$207*POWER($B$1,AX322)</f>
        <v>63573760.577808768</v>
      </c>
      <c r="BD322" s="8">
        <f>BC322/(AY322*AZ322*BB321)</f>
        <v>151.85785791511691</v>
      </c>
      <c r="BE322">
        <v>77</v>
      </c>
      <c r="BF322" s="11">
        <f>BG$243*BE322</f>
        <v>77</v>
      </c>
      <c r="BG322">
        <v>1</v>
      </c>
      <c r="BI322" s="3">
        <f>BG322*BI321</f>
        <v>91.884375000000006</v>
      </c>
      <c r="BJ322" s="3">
        <f>BK$243*POWER($B$1,BE322)</f>
        <v>432376.35220206424</v>
      </c>
      <c r="BK322" s="8">
        <f>BJ322/(BF322*BG322*BI321)</f>
        <v>61.112428542127098</v>
      </c>
      <c r="BL322">
        <v>32</v>
      </c>
      <c r="BM322" s="11">
        <f>BN$288*BL322</f>
        <v>32</v>
      </c>
      <c r="BN322">
        <v>1</v>
      </c>
      <c r="BP322" s="3">
        <f>BN322*BP321</f>
        <v>3.63</v>
      </c>
      <c r="BQ322" s="3">
        <f>BR$288*POWER($B$1,BL322)</f>
        <v>844.48506289465411</v>
      </c>
      <c r="BR322" s="8">
        <f>BQ322/(BM322*BN322*BP321)</f>
        <v>7.2700160373162372</v>
      </c>
    </row>
    <row r="323" spans="8:70">
      <c r="H323">
        <v>293</v>
      </c>
      <c r="I323" s="11">
        <f>J$28*H323</f>
        <v>293</v>
      </c>
      <c r="J323">
        <v>1</v>
      </c>
      <c r="L323" s="3">
        <f>J323*L322</f>
        <v>25525547329294.168</v>
      </c>
      <c r="M323" s="3">
        <f>N$28*POWER($B$1,H323)</f>
        <v>4.3687555610468152E+18</v>
      </c>
      <c r="N323" s="8">
        <f>M323/(I323*J323*L322)</f>
        <v>584.13746603130176</v>
      </c>
      <c r="O323">
        <v>266</v>
      </c>
      <c r="P323" s="11">
        <f>Q$55*O323</f>
        <v>266</v>
      </c>
      <c r="Q323">
        <v>1</v>
      </c>
      <c r="S323" s="3">
        <f>Q323*S322</f>
        <v>531782236026.96185</v>
      </c>
      <c r="T323" s="3">
        <f>U$55*POWER($B$1,O323)</f>
        <v>1.034655496705168E+17</v>
      </c>
      <c r="U323" s="8">
        <f>T323/(P323*Q323*S322)</f>
        <v>731.44269494614537</v>
      </c>
      <c r="V323" s="4">
        <v>240</v>
      </c>
      <c r="W323" s="11">
        <f>X$81*V323</f>
        <v>240</v>
      </c>
      <c r="X323">
        <v>4</v>
      </c>
      <c r="Z323" s="3">
        <f>X323*Z322</f>
        <v>44315186335.580154</v>
      </c>
      <c r="AA323" s="3">
        <f>AB$81*POWER($B$1,V323)</f>
        <v>2814749767106605.5</v>
      </c>
      <c r="AB323" s="8">
        <f>AA323/(W323*X323*Z322)</f>
        <v>264.65248144955854</v>
      </c>
      <c r="AC323">
        <v>217</v>
      </c>
      <c r="AD323" s="11">
        <f>AE$104*AC323</f>
        <v>217</v>
      </c>
      <c r="AE323">
        <v>1</v>
      </c>
      <c r="AG323" s="3">
        <f>AE323*AG322</f>
        <v>923233048.65791988</v>
      </c>
      <c r="AH323" s="3">
        <f>AI$104*POWER($B$1,AC323)</f>
        <v>116065143266978.83</v>
      </c>
      <c r="AI323" s="8">
        <f>AH323/(AD323*AE323*AG322)</f>
        <v>579.33629233277748</v>
      </c>
      <c r="AJ323">
        <v>184</v>
      </c>
      <c r="AK323" s="11">
        <f>AL$137*AJ323</f>
        <v>184</v>
      </c>
      <c r="AL323">
        <v>1</v>
      </c>
      <c r="AN323" s="3">
        <f>AL323*AN322</f>
        <v>19234021.847039998</v>
      </c>
      <c r="AO323" s="3">
        <f>AP$137*POWER($B$1,AJ323)</f>
        <v>1196475583638.8088</v>
      </c>
      <c r="AP323" s="8">
        <f>AO323/(AK323*AL323*AN322)</f>
        <v>338.0772230270648</v>
      </c>
      <c r="AQ323">
        <v>152</v>
      </c>
      <c r="AR323" s="11">
        <f>AS$169*AQ323</f>
        <v>152</v>
      </c>
      <c r="AS323">
        <v>1</v>
      </c>
      <c r="AU323" s="3">
        <f>AS323*AU322</f>
        <v>400708.78847999999</v>
      </c>
      <c r="AV323" s="3">
        <f>AW$169*POWER($B$1,AQ323)</f>
        <v>14168108308.95731</v>
      </c>
      <c r="AW323" s="8">
        <f>AV323/(AR323*AS323*AU322)</f>
        <v>232.61590849628061</v>
      </c>
      <c r="AX323">
        <v>114</v>
      </c>
      <c r="AY323" s="11">
        <f>AZ$207*AX323</f>
        <v>114</v>
      </c>
      <c r="AZ323">
        <v>1</v>
      </c>
      <c r="BB323" s="3">
        <f>AZ323*BB322</f>
        <v>3704.7780000000002</v>
      </c>
      <c r="BC323" s="3">
        <f>BD$207*POWER($B$1,AX323)</f>
        <v>73027074.196704298</v>
      </c>
      <c r="BD323" s="8">
        <f>BC323/(AY323*AZ323*BB322)</f>
        <v>172.90870604028876</v>
      </c>
      <c r="BE323">
        <v>78</v>
      </c>
      <c r="BF323" s="11">
        <f>BG$243*BE323</f>
        <v>78</v>
      </c>
      <c r="BG323">
        <v>1</v>
      </c>
      <c r="BI323" s="3">
        <f>BG323*BI322</f>
        <v>91.884375000000006</v>
      </c>
      <c r="BJ323" s="3">
        <f>BK$243*POWER($B$1,BE323)</f>
        <v>496670.00451412977</v>
      </c>
      <c r="BK323" s="8">
        <f>BJ323/(BF323*BG323*BI322)</f>
        <v>69.299749390879143</v>
      </c>
      <c r="BL323">
        <v>33</v>
      </c>
      <c r="BM323" s="11">
        <f>BN$288*BL323</f>
        <v>33</v>
      </c>
      <c r="BN323">
        <v>1</v>
      </c>
      <c r="BP323" s="3">
        <f>BN323*BP322</f>
        <v>3.63</v>
      </c>
      <c r="BQ323" s="3">
        <f>BR$288*POWER($B$1,BL323)</f>
        <v>970.05860256665699</v>
      </c>
      <c r="BR323" s="8">
        <f>BQ323/(BM323*BN323*BP322)</f>
        <v>8.0979931761136736</v>
      </c>
    </row>
    <row r="324" spans="8:70">
      <c r="H324">
        <v>294</v>
      </c>
      <c r="I324" s="11">
        <f>J$28*H324</f>
        <v>294</v>
      </c>
      <c r="J324">
        <v>1</v>
      </c>
      <c r="L324" s="3">
        <f>J324*L323</f>
        <v>25525547329294.168</v>
      </c>
      <c r="M324" s="3">
        <f>N$28*POWER($B$1,H324)</f>
        <v>5.0183823263586263E+18</v>
      </c>
      <c r="N324" s="8">
        <f>M324/(I324*J324*L323)</f>
        <v>668.71544106269323</v>
      </c>
      <c r="O324">
        <v>267</v>
      </c>
      <c r="P324" s="11">
        <f>Q$55*O324</f>
        <v>267</v>
      </c>
      <c r="Q324">
        <v>1</v>
      </c>
      <c r="S324" s="3">
        <f>Q324*S323</f>
        <v>531782236026.96185</v>
      </c>
      <c r="T324" s="3">
        <f>U$55*POWER($B$1,O324)</f>
        <v>1.1885070670538669E+17</v>
      </c>
      <c r="U324" s="8">
        <f>T324/(P324*Q324*S323)</f>
        <v>837.06017768597985</v>
      </c>
      <c r="V324">
        <v>241</v>
      </c>
      <c r="W324" s="11">
        <f>X$81*V324</f>
        <v>241</v>
      </c>
      <c r="X324">
        <v>1</v>
      </c>
      <c r="Z324" s="3">
        <f>X324*Z323</f>
        <v>44315186335.580154</v>
      </c>
      <c r="AA324" s="3">
        <f>AB$81*POWER($B$1,V324)</f>
        <v>3233298427203645</v>
      </c>
      <c r="AB324" s="8">
        <f>AA324/(W324*X324*Z323)</f>
        <v>302.74443494140206</v>
      </c>
      <c r="AC324">
        <v>218</v>
      </c>
      <c r="AD324" s="11">
        <f>AE$104*AC324</f>
        <v>218</v>
      </c>
      <c r="AE324">
        <v>1</v>
      </c>
      <c r="AG324" s="3">
        <f>AE324*AG323</f>
        <v>923233048.65791988</v>
      </c>
      <c r="AH324" s="3">
        <f>AI$104*POWER($B$1,AC324)</f>
        <v>133323839143273.75</v>
      </c>
      <c r="AI324" s="8">
        <f>AH324/(AD324*AE324*AG323)</f>
        <v>662.42997330470257</v>
      </c>
      <c r="AJ324">
        <v>185</v>
      </c>
      <c r="AK324" s="11">
        <f>AL$137*AJ324</f>
        <v>185</v>
      </c>
      <c r="AL324">
        <v>1</v>
      </c>
      <c r="AN324" s="3">
        <f>AL324*AN323</f>
        <v>19234021.847039998</v>
      </c>
      <c r="AO324" s="3">
        <f>AP$137*POWER($B$1,AJ324)</f>
        <v>1374389534720.0173</v>
      </c>
      <c r="AP324" s="8">
        <f>AO324/(AK324*AL324*AN323)</f>
        <v>386.24956752097592</v>
      </c>
      <c r="AQ324">
        <v>153</v>
      </c>
      <c r="AR324" s="11">
        <f>AS$169*AQ324</f>
        <v>153</v>
      </c>
      <c r="AS324">
        <v>1</v>
      </c>
      <c r="AU324" s="3">
        <f>AS324*AU323</f>
        <v>400708.78847999999</v>
      </c>
      <c r="AV324" s="3">
        <f>AW$169*POWER($B$1,AQ324)</f>
        <v>16274882707.91909</v>
      </c>
      <c r="AW324" s="8">
        <f>AV324/(AR324*AS324*AU323)</f>
        <v>265.45907018460395</v>
      </c>
      <c r="AX324">
        <v>115</v>
      </c>
      <c r="AY324" s="11">
        <f>AZ$207*AX324</f>
        <v>115</v>
      </c>
      <c r="AZ324">
        <v>1</v>
      </c>
      <c r="BB324" s="3">
        <f>AZ324*BB323</f>
        <v>3704.7780000000002</v>
      </c>
      <c r="BC324" s="3">
        <f>BD$207*POWER($B$1,AX324)</f>
        <v>83886080.000000656</v>
      </c>
      <c r="BD324" s="8">
        <f>BC324/(AY324*AZ324*BB323)</f>
        <v>196.89281622624867</v>
      </c>
      <c r="BE324">
        <v>79</v>
      </c>
      <c r="BF324" s="11">
        <f>BG$243*BE324</f>
        <v>79</v>
      </c>
      <c r="BG324">
        <v>1</v>
      </c>
      <c r="BI324" s="3">
        <f>BG324*BI323</f>
        <v>91.884375000000006</v>
      </c>
      <c r="BJ324" s="3">
        <f>BK$243*POWER($B$1,BE324)</f>
        <v>570524.01716175093</v>
      </c>
      <c r="BK324" s="8">
        <f>BJ324/(BF324*BG324*BI323)</f>
        <v>78.596856125401956</v>
      </c>
      <c r="BL324">
        <v>34</v>
      </c>
      <c r="BM324" s="11">
        <f>BN$288*BL324</f>
        <v>34</v>
      </c>
      <c r="BN324">
        <v>1</v>
      </c>
      <c r="BP324" s="3">
        <f>BN324*BP323</f>
        <v>3.63</v>
      </c>
      <c r="BQ324" s="3">
        <f>BR$288*POWER($B$1,BL324)</f>
        <v>1114.3047210190414</v>
      </c>
      <c r="BR324" s="8">
        <f>BQ324/(BM324*BN324*BP323)</f>
        <v>9.0285587507619613</v>
      </c>
    </row>
    <row r="325" spans="8:70">
      <c r="H325">
        <v>295</v>
      </c>
      <c r="I325" s="11">
        <f>J$28*H325</f>
        <v>295</v>
      </c>
      <c r="J325">
        <v>1</v>
      </c>
      <c r="L325" s="3">
        <f>J325*L324</f>
        <v>25525547329294.168</v>
      </c>
      <c r="M325" s="3">
        <f>N$28*POWER($B$1,H325)</f>
        <v>5.7646075230343485E+18</v>
      </c>
      <c r="N325" s="8">
        <f>M325/(I325*J325*L324)</f>
        <v>765.54842091623982</v>
      </c>
      <c r="O325">
        <v>268</v>
      </c>
      <c r="P325" s="11">
        <f>Q$55*O325</f>
        <v>268</v>
      </c>
      <c r="Q325">
        <v>1</v>
      </c>
      <c r="S325" s="3">
        <f>Q325*S324</f>
        <v>531782236026.96185</v>
      </c>
      <c r="T325" s="3">
        <f>U$55*POWER($B$1,O325)</f>
        <v>1.3652361128271278E+17</v>
      </c>
      <c r="U325" s="8">
        <f>T325/(P325*Q325*S324)</f>
        <v>957.94185194312217</v>
      </c>
      <c r="V325">
        <v>242</v>
      </c>
      <c r="W325" s="11">
        <f>X$81*V325</f>
        <v>242</v>
      </c>
      <c r="X325">
        <v>1</v>
      </c>
      <c r="Z325" s="3">
        <f>X325*Z324</f>
        <v>44315186335.580154</v>
      </c>
      <c r="AA325" s="3">
        <f>AB$81*POWER($B$1,V325)</f>
        <v>3714084584543328</v>
      </c>
      <c r="AB325" s="8">
        <f>AA325/(W325*X325*Z324)</f>
        <v>346.32500120168845</v>
      </c>
      <c r="AC325">
        <v>219</v>
      </c>
      <c r="AD325" s="11">
        <f>AE$104*AC325</f>
        <v>219</v>
      </c>
      <c r="AE325">
        <v>1</v>
      </c>
      <c r="AG325" s="3">
        <f>AE325*AG324</f>
        <v>923233048.65791988</v>
      </c>
      <c r="AH325" s="3">
        <f>AI$104*POWER($B$1,AC325)</f>
        <v>153148874705767.84</v>
      </c>
      <c r="AI325" s="8">
        <f>AH325/(AD325*AE325*AG324)</f>
        <v>757.45764428590633</v>
      </c>
      <c r="AJ325">
        <v>186</v>
      </c>
      <c r="AK325" s="11">
        <f>AL$137*AJ325</f>
        <v>186</v>
      </c>
      <c r="AL325">
        <v>1</v>
      </c>
      <c r="AN325" s="3">
        <f>AL325*AN324</f>
        <v>19234021.847039998</v>
      </c>
      <c r="AO325" s="3">
        <f>AP$137*POWER($B$1,AJ325)</f>
        <v>1578758997658.0237</v>
      </c>
      <c r="AP325" s="8">
        <f>AO325/(AK325*AL325*AN324)</f>
        <v>441.29884367466292</v>
      </c>
      <c r="AQ325">
        <v>154</v>
      </c>
      <c r="AR325" s="11">
        <f>AS$169*AQ325</f>
        <v>154</v>
      </c>
      <c r="AS325">
        <v>1</v>
      </c>
      <c r="AU325" s="3">
        <f>AS325*AU324</f>
        <v>400708.78847999999</v>
      </c>
      <c r="AV325" s="3">
        <f>AW$169*POWER($B$1,AQ325)</f>
        <v>18694930994.356346</v>
      </c>
      <c r="AW325" s="8">
        <f>AV325/(AR325*AS325*AU324)</f>
        <v>302.95231673853789</v>
      </c>
      <c r="AX325">
        <v>116</v>
      </c>
      <c r="AY325" s="11">
        <f>AZ$207*AX325</f>
        <v>116</v>
      </c>
      <c r="AZ325">
        <v>1</v>
      </c>
      <c r="BB325" s="3">
        <f>AZ325*BB324</f>
        <v>3704.7780000000002</v>
      </c>
      <c r="BC325" s="3">
        <f>BD$207*POWER($B$1,AX325)</f>
        <v>96359802.103150427</v>
      </c>
      <c r="BD325" s="8">
        <f>BC325/(AY325*AZ325*BB324)</f>
        <v>224.22070881577517</v>
      </c>
      <c r="BE325" s="4">
        <v>80</v>
      </c>
      <c r="BF325" s="11">
        <f>BG$243*BE325</f>
        <v>80</v>
      </c>
      <c r="BG325">
        <v>1.44</v>
      </c>
      <c r="BH325" t="s">
        <v>38</v>
      </c>
      <c r="BI325" s="3">
        <f>BG325*BI324</f>
        <v>132.3135</v>
      </c>
      <c r="BJ325" s="3">
        <f>BK$243*POWER($B$1,BE325)</f>
        <v>655360.00000000349</v>
      </c>
      <c r="BK325" s="8">
        <f>BJ325/(BF325*BG325*BI324)</f>
        <v>61.913561352394453</v>
      </c>
      <c r="BL325">
        <v>35</v>
      </c>
      <c r="BM325" s="11">
        <f>BN$288*BL325</f>
        <v>35</v>
      </c>
      <c r="BN325">
        <v>1</v>
      </c>
      <c r="BP325" s="3">
        <f>BN325*BP324</f>
        <v>3.63</v>
      </c>
      <c r="BQ325" s="3">
        <f>BR$288*POWER($B$1,BL325)</f>
        <v>1280.0000000000032</v>
      </c>
      <c r="BR325" s="8">
        <f>BQ325/(BM325*BN325*BP324)</f>
        <v>10.074773711137373</v>
      </c>
    </row>
    <row r="326" spans="8:70">
      <c r="H326">
        <v>296</v>
      </c>
      <c r="I326" s="11">
        <f>J$28*H326</f>
        <v>296</v>
      </c>
      <c r="J326">
        <v>1</v>
      </c>
      <c r="L326" s="3">
        <f>J326*L325</f>
        <v>25525547329294.168</v>
      </c>
      <c r="M326" s="3">
        <f>N$28*POWER($B$1,H326)</f>
        <v>6.6217951789130895E+18</v>
      </c>
      <c r="N326" s="8">
        <f>M326/(I326*J326*L325)</f>
        <v>876.41331916970762</v>
      </c>
      <c r="O326">
        <v>269</v>
      </c>
      <c r="P326" s="11">
        <f>Q$55*O326</f>
        <v>269</v>
      </c>
      <c r="Q326">
        <v>1</v>
      </c>
      <c r="S326" s="3">
        <f>Q326*S325</f>
        <v>531782236026.96185</v>
      </c>
      <c r="T326" s="3">
        <f>U$55*POWER($B$1,O326)</f>
        <v>1.5682444769870682E+17</v>
      </c>
      <c r="U326" s="8">
        <f>T326/(P326*Q326*S325)</f>
        <v>1096.295574381588</v>
      </c>
      <c r="V326">
        <v>243</v>
      </c>
      <c r="W326" s="11">
        <f>X$81*V326</f>
        <v>243</v>
      </c>
      <c r="X326">
        <v>1</v>
      </c>
      <c r="Z326" s="3">
        <f>X326*Z325</f>
        <v>44315186335.580154</v>
      </c>
      <c r="AA326" s="3">
        <f>AB$81*POWER($B$1,V326)</f>
        <v>4266362852584767.5</v>
      </c>
      <c r="AB326" s="8">
        <f>AA326/(W326*X326*Z325)</f>
        <v>396.1858276554882</v>
      </c>
      <c r="AC326" s="4">
        <v>220</v>
      </c>
      <c r="AD326" s="11">
        <f>AE$104*AC326</f>
        <v>220</v>
      </c>
      <c r="AE326">
        <v>4</v>
      </c>
      <c r="AG326" s="3">
        <f>AE326*AG325</f>
        <v>3692932194.6316795</v>
      </c>
      <c r="AH326" s="3">
        <f>AI$104*POWER($B$1,AC326)</f>
        <v>175921860444162.56</v>
      </c>
      <c r="AI326" s="8">
        <f>AH326/(AD326*AE326*AG325)</f>
        <v>216.53384845872935</v>
      </c>
      <c r="AJ326">
        <v>187</v>
      </c>
      <c r="AK326" s="11">
        <f>AL$137*AJ326</f>
        <v>187</v>
      </c>
      <c r="AL326">
        <v>1</v>
      </c>
      <c r="AN326" s="3">
        <f>AL326*AN325</f>
        <v>19234021.847039998</v>
      </c>
      <c r="AO326" s="3">
        <f>AP$137*POWER($B$1,AJ326)</f>
        <v>1813517863546.54</v>
      </c>
      <c r="AP326" s="8">
        <f>AO326/(AK326*AL326*AN325)</f>
        <v>504.20845763186799</v>
      </c>
      <c r="AQ326">
        <v>155</v>
      </c>
      <c r="AR326" s="11">
        <f>AS$169*AQ326</f>
        <v>155</v>
      </c>
      <c r="AS326">
        <v>1</v>
      </c>
      <c r="AU326" s="3">
        <f>AS326*AU325</f>
        <v>400708.78847999999</v>
      </c>
      <c r="AV326" s="3">
        <f>AW$169*POWER($B$1,AQ326)</f>
        <v>21474836480.000221</v>
      </c>
      <c r="AW326" s="8">
        <f>AV326/(AR326*AS326*AU325)</f>
        <v>345.75566124861473</v>
      </c>
      <c r="AX326">
        <v>117</v>
      </c>
      <c r="AY326" s="11">
        <f>AZ$207*AX326</f>
        <v>117</v>
      </c>
      <c r="AZ326">
        <v>1</v>
      </c>
      <c r="BB326" s="3">
        <f>AZ326*BB325</f>
        <v>3704.7780000000002</v>
      </c>
      <c r="BC326" s="3">
        <f>BD$207*POWER($B$1,AX326)</f>
        <v>110688346.16372871</v>
      </c>
      <c r="BD326" s="8">
        <f>BC326/(AY326*AZ326*BB325)</f>
        <v>255.36057510480521</v>
      </c>
      <c r="BE326">
        <v>81</v>
      </c>
      <c r="BF326" s="11">
        <f>BG$243*BE326</f>
        <v>81</v>
      </c>
      <c r="BG326">
        <v>1</v>
      </c>
      <c r="BI326" s="3">
        <f>BG326*BI325</f>
        <v>132.3135</v>
      </c>
      <c r="BJ326" s="3">
        <f>BK$243*POWER($B$1,BE326)</f>
        <v>752810.95393086097</v>
      </c>
      <c r="BK326" s="8">
        <f>BJ326/(BF326*BG326*BI325)</f>
        <v>70.241981311114586</v>
      </c>
      <c r="BL326">
        <v>36</v>
      </c>
      <c r="BM326" s="11">
        <f>BN$288*BL326</f>
        <v>36</v>
      </c>
      <c r="BN326">
        <v>1</v>
      </c>
      <c r="BP326" s="3">
        <f>BN326*BP325</f>
        <v>3.63</v>
      </c>
      <c r="BQ326" s="3">
        <f>BR$288*POWER($B$1,BL326)</f>
        <v>1470.3338943962083</v>
      </c>
      <c r="BR326" s="8">
        <f>BQ326/(BM326*BN326*BP325)</f>
        <v>11.251407211480014</v>
      </c>
    </row>
    <row r="327" spans="8:70">
      <c r="H327">
        <v>297</v>
      </c>
      <c r="I327" s="11">
        <f>J$28*H327</f>
        <v>297</v>
      </c>
      <c r="J327">
        <v>1</v>
      </c>
      <c r="L327" s="3">
        <f>J327*L326</f>
        <v>25525547329294.168</v>
      </c>
      <c r="M327" s="3">
        <f>N$28*POWER($B$1,H327)</f>
        <v>7.6064452291447624E+18</v>
      </c>
      <c r="N327" s="8">
        <f>M327/(I327*J327*L326)</f>
        <v>1003.3448594485164</v>
      </c>
      <c r="O327" s="4">
        <v>270</v>
      </c>
      <c r="P327" s="11">
        <f>Q$55*O327</f>
        <v>270</v>
      </c>
      <c r="Q327">
        <v>4</v>
      </c>
      <c r="S327" s="3">
        <f>Q327*S326</f>
        <v>2127128944107.8474</v>
      </c>
      <c r="T327" s="3">
        <f>U$55*POWER($B$1,O327)</f>
        <v>1.8014398509482304E+17</v>
      </c>
      <c r="U327" s="8">
        <f>T327/(P327*Q327*S326)</f>
        <v>313.66220023651431</v>
      </c>
      <c r="V327">
        <v>244</v>
      </c>
      <c r="W327" s="11">
        <f>X$81*V327</f>
        <v>244</v>
      </c>
      <c r="X327">
        <v>1</v>
      </c>
      <c r="Z327" s="3">
        <f>X327*Z326</f>
        <v>44315186335.580154</v>
      </c>
      <c r="AA327" s="3">
        <f>AB$81*POWER($B$1,V327)</f>
        <v>4900763990584581</v>
      </c>
      <c r="AB327" s="8">
        <f>AA327/(W327*X327*Z326)</f>
        <v>453.232852728453</v>
      </c>
      <c r="AC327">
        <v>221</v>
      </c>
      <c r="AD327" s="11">
        <f>AE$104*AC327</f>
        <v>221</v>
      </c>
      <c r="AE327">
        <v>1</v>
      </c>
      <c r="AG327" s="3">
        <f>AE327*AG326</f>
        <v>3692932194.6316795</v>
      </c>
      <c r="AH327" s="3">
        <f>AI$104*POWER($B$1,AC327)</f>
        <v>202081151700227.53</v>
      </c>
      <c r="AI327" s="8">
        <f>AH327/(AD327*AE327*AG326)</f>
        <v>247.60659102107846</v>
      </c>
      <c r="AJ327">
        <v>188</v>
      </c>
      <c r="AK327" s="11">
        <f>AL$137*AJ327</f>
        <v>188</v>
      </c>
      <c r="AL327">
        <v>1</v>
      </c>
      <c r="AN327" s="3">
        <f>AL327*AN326</f>
        <v>19234021.847039998</v>
      </c>
      <c r="AO327" s="3">
        <f>AP$137*POWER($B$1,AJ327)</f>
        <v>2083184986613.6479</v>
      </c>
      <c r="AP327" s="8">
        <f>AO327/(AK327*AL327*AN326)</f>
        <v>576.10266295382257</v>
      </c>
      <c r="AQ327">
        <v>156</v>
      </c>
      <c r="AR327" s="11">
        <f>AS$169*AQ327</f>
        <v>156</v>
      </c>
      <c r="AS327">
        <v>1</v>
      </c>
      <c r="AU327" s="3">
        <f>AS327*AU326</f>
        <v>400708.78847999999</v>
      </c>
      <c r="AV327" s="3">
        <f>AW$169*POWER($B$1,AQ327)</f>
        <v>24668109338.406578</v>
      </c>
      <c r="AW327" s="8">
        <f>AV327/(AR327*AS327*AU326)</f>
        <v>394.62300443984208</v>
      </c>
      <c r="AX327">
        <v>118</v>
      </c>
      <c r="AY327" s="11">
        <f>AZ$207*AX327</f>
        <v>118</v>
      </c>
      <c r="AZ327">
        <v>1</v>
      </c>
      <c r="BB327" s="3">
        <f>AZ327*BB326</f>
        <v>3704.7780000000002</v>
      </c>
      <c r="BC327" s="3">
        <f>BD$207*POWER($B$1,AX327)</f>
        <v>127147521.15561755</v>
      </c>
      <c r="BD327" s="8">
        <f>BC327/(AY327*AZ327*BB326)</f>
        <v>290.84640583742737</v>
      </c>
      <c r="BE327">
        <v>82</v>
      </c>
      <c r="BF327" s="11">
        <f>BG$243*BE327</f>
        <v>82</v>
      </c>
      <c r="BG327">
        <v>1</v>
      </c>
      <c r="BI327" s="3">
        <f>BG327*BI326</f>
        <v>132.3135</v>
      </c>
      <c r="BJ327" s="3">
        <f>BK$243*POWER($B$1,BE327)</f>
        <v>864752.70440412872</v>
      </c>
      <c r="BK327" s="8">
        <f>BJ327/(BF327*BG327*BI326)</f>
        <v>79.702862427909679</v>
      </c>
      <c r="BL327">
        <v>37</v>
      </c>
      <c r="BM327" s="11">
        <f>BN$288*BL327</f>
        <v>37</v>
      </c>
      <c r="BN327">
        <v>1</v>
      </c>
      <c r="BP327" s="3">
        <f>BN327*BP326</f>
        <v>3.63</v>
      </c>
      <c r="BQ327" s="3">
        <f>BR$288*POWER($B$1,BL327)</f>
        <v>1688.9701257893084</v>
      </c>
      <c r="BR327" s="8">
        <f>BQ327/(BM327*BN327*BP326)</f>
        <v>12.575162875357817</v>
      </c>
    </row>
    <row r="328" spans="8:70">
      <c r="H328">
        <v>298</v>
      </c>
      <c r="I328" s="11">
        <f>J$28*H328</f>
        <v>298</v>
      </c>
      <c r="J328">
        <v>1</v>
      </c>
      <c r="L328" s="3">
        <f>J328*L327</f>
        <v>25525547329294.168</v>
      </c>
      <c r="M328" s="3">
        <f>N$28*POWER($B$1,H328)</f>
        <v>8.7375111220936346E+18</v>
      </c>
      <c r="N328" s="8">
        <f>M328/(I328*J328*L327)</f>
        <v>1148.6730036722918</v>
      </c>
      <c r="O328">
        <v>271</v>
      </c>
      <c r="P328" s="11">
        <f>Q$55*O328</f>
        <v>271</v>
      </c>
      <c r="Q328">
        <v>1</v>
      </c>
      <c r="S328" s="3">
        <f>Q328*S327</f>
        <v>2127128944107.8474</v>
      </c>
      <c r="T328" s="3">
        <f>U$55*POWER($B$1,O328)</f>
        <v>2.0693109934103366E+17</v>
      </c>
      <c r="U328" s="8">
        <f>T328/(P328*Q328*S327)</f>
        <v>358.97372113593121</v>
      </c>
      <c r="V328">
        <v>245</v>
      </c>
      <c r="W328" s="11">
        <f>X$81*V328</f>
        <v>245</v>
      </c>
      <c r="X328">
        <v>1</v>
      </c>
      <c r="Z328" s="3">
        <f>X328*Z327</f>
        <v>44315186335.580154</v>
      </c>
      <c r="AA328" s="3">
        <f>AB$81*POWER($B$1,V328)</f>
        <v>5629499534213211</v>
      </c>
      <c r="AB328" s="8">
        <f>AA328/(W328*X328*Z327)</f>
        <v>518.50282079913507</v>
      </c>
      <c r="AC328">
        <v>222</v>
      </c>
      <c r="AD328" s="11">
        <f>AE$104*AC328</f>
        <v>222</v>
      </c>
      <c r="AE328">
        <v>1</v>
      </c>
      <c r="AG328" s="3">
        <f>AE328*AG327</f>
        <v>3692932194.6316795</v>
      </c>
      <c r="AH328" s="3">
        <f>AI$104*POWER($B$1,AC328)</f>
        <v>232130286533957.66</v>
      </c>
      <c r="AI328" s="8">
        <f>AH328/(AD328*AE328*AG327)</f>
        <v>283.14408882029886</v>
      </c>
      <c r="AJ328">
        <v>189</v>
      </c>
      <c r="AK328" s="11">
        <f>AL$137*AJ328</f>
        <v>189</v>
      </c>
      <c r="AL328">
        <v>1</v>
      </c>
      <c r="AN328" s="3">
        <f>AL328*AN327</f>
        <v>19234021.847039998</v>
      </c>
      <c r="AO328" s="3">
        <f>AP$137*POWER($B$1,AJ328)</f>
        <v>2392951167277.6177</v>
      </c>
      <c r="AP328" s="8">
        <f>AO328/(AK328*AL328*AN327)</f>
        <v>658.26676229608393</v>
      </c>
      <c r="AQ328">
        <v>157</v>
      </c>
      <c r="AR328" s="11">
        <f>AS$169*AQ328</f>
        <v>157</v>
      </c>
      <c r="AS328">
        <v>1</v>
      </c>
      <c r="AU328" s="3">
        <f>AS328*AU327</f>
        <v>400708.78847999999</v>
      </c>
      <c r="AV328" s="3">
        <f>AW$169*POWER($B$1,AQ328)</f>
        <v>28336216617.914635</v>
      </c>
      <c r="AW328" s="8">
        <f>AV328/(AR328*AS328*AU327)</f>
        <v>450.41551708833981</v>
      </c>
      <c r="AX328">
        <v>119</v>
      </c>
      <c r="AY328" s="11">
        <f>AZ$207*AX328</f>
        <v>119</v>
      </c>
      <c r="AZ328">
        <v>1</v>
      </c>
      <c r="BB328" s="3">
        <f>AZ328*BB327</f>
        <v>3704.7780000000002</v>
      </c>
      <c r="BC328" s="3">
        <f>BD$207*POWER($B$1,AX328)</f>
        <v>146054148.39340866</v>
      </c>
      <c r="BD328" s="8">
        <f>BC328/(AY328*AZ328*BB327)</f>
        <v>331.28726871584746</v>
      </c>
      <c r="BE328">
        <v>83</v>
      </c>
      <c r="BF328" s="11">
        <f>BG$243*BE328</f>
        <v>83</v>
      </c>
      <c r="BG328">
        <v>1</v>
      </c>
      <c r="BI328" s="3">
        <f>BG328*BI327</f>
        <v>132.3135</v>
      </c>
      <c r="BJ328" s="3">
        <f>BK$243*POWER($B$1,BE328)</f>
        <v>993340.0090282599</v>
      </c>
      <c r="BK328" s="8">
        <f>BJ328/(BF328*BG328*BI327)</f>
        <v>90.45148012865755</v>
      </c>
      <c r="BL328">
        <v>38</v>
      </c>
      <c r="BM328" s="11">
        <f>BN$288*BL328</f>
        <v>38</v>
      </c>
      <c r="BN328">
        <v>1</v>
      </c>
      <c r="BP328" s="3">
        <f>BN328*BP327</f>
        <v>3.63</v>
      </c>
      <c r="BQ328" s="3">
        <f>BR$288*POWER($B$1,BL328)</f>
        <v>1940.1172051333142</v>
      </c>
      <c r="BR328" s="8">
        <f>BQ328/(BM328*BN328*BP327)</f>
        <v>14.064935516407962</v>
      </c>
    </row>
    <row r="329" spans="8:70">
      <c r="H329">
        <v>299</v>
      </c>
      <c r="I329" s="11">
        <f>J$28*H329</f>
        <v>299</v>
      </c>
      <c r="J329">
        <v>1</v>
      </c>
      <c r="L329" s="3">
        <f>J329*L328</f>
        <v>25525547329294.168</v>
      </c>
      <c r="M329" s="3">
        <f>N$28*POWER($B$1,H329)</f>
        <v>1.0036764652717257E+19</v>
      </c>
      <c r="N329" s="8">
        <f>M329/(I329*J329*L328)</f>
        <v>1315.0658172069022</v>
      </c>
      <c r="O329">
        <v>272</v>
      </c>
      <c r="P329" s="11">
        <f>Q$55*O329</f>
        <v>272</v>
      </c>
      <c r="Q329">
        <v>1</v>
      </c>
      <c r="S329" s="3">
        <f>Q329*S328</f>
        <v>2127128944107.8474</v>
      </c>
      <c r="T329" s="3">
        <f>U$55*POWER($B$1,O329)</f>
        <v>2.3770141341077344E+17</v>
      </c>
      <c r="U329" s="8">
        <f>T329/(P329*Q329*S328)</f>
        <v>410.83652103337624</v>
      </c>
      <c r="V329">
        <v>246</v>
      </c>
      <c r="W329" s="11">
        <f>X$81*V329</f>
        <v>246</v>
      </c>
      <c r="X329">
        <v>1</v>
      </c>
      <c r="Z329" s="3">
        <f>X329*Z328</f>
        <v>44315186335.580154</v>
      </c>
      <c r="AA329" s="3">
        <f>AB$81*POWER($B$1,V329)</f>
        <v>6466596854407291</v>
      </c>
      <c r="AB329" s="8">
        <f>AA329/(W329*X329*Z328)</f>
        <v>593.18218553559257</v>
      </c>
      <c r="AC329">
        <v>223</v>
      </c>
      <c r="AD329" s="11">
        <f>AE$104*AC329</f>
        <v>223</v>
      </c>
      <c r="AE329">
        <v>1</v>
      </c>
      <c r="AG329" s="3">
        <f>AE329*AG328</f>
        <v>3692932194.6316795</v>
      </c>
      <c r="AH329" s="3">
        <f>AI$104*POWER($B$1,AC329)</f>
        <v>266647678286547.62</v>
      </c>
      <c r="AI329" s="8">
        <f>AH329/(AD329*AE329*AG328)</f>
        <v>323.78864166014631</v>
      </c>
      <c r="AJ329" s="4">
        <v>190</v>
      </c>
      <c r="AK329" s="11">
        <f>AL$137*AJ329</f>
        <v>190</v>
      </c>
      <c r="AL329">
        <v>4</v>
      </c>
      <c r="AN329" s="3">
        <f>AL329*AN328</f>
        <v>76936087.38815999</v>
      </c>
      <c r="AO329" s="3">
        <f>AP$137*POWER($B$1,AJ329)</f>
        <v>2748779069440.0347</v>
      </c>
      <c r="AP329" s="8">
        <f>AO329/(AK329*AL329*AN328)</f>
        <v>188.04255260889616</v>
      </c>
      <c r="AQ329">
        <v>158</v>
      </c>
      <c r="AR329" s="11">
        <f>AS$169*AQ329</f>
        <v>158</v>
      </c>
      <c r="AS329">
        <v>1</v>
      </c>
      <c r="AU329" s="3">
        <f>AS329*AU328</f>
        <v>400708.78847999999</v>
      </c>
      <c r="AV329" s="3">
        <f>AW$169*POWER($B$1,AQ329)</f>
        <v>32549765415.838181</v>
      </c>
      <c r="AW329" s="8">
        <f>AV329/(AR329*AS329*AU328)</f>
        <v>514.11693339549879</v>
      </c>
      <c r="AX329" s="4">
        <v>120</v>
      </c>
      <c r="AY329" s="11">
        <f>AZ$207*AX329</f>
        <v>120</v>
      </c>
      <c r="AZ329">
        <v>2</v>
      </c>
      <c r="BA329" t="s">
        <v>27</v>
      </c>
      <c r="BB329" s="3">
        <f>AZ329*BB328</f>
        <v>7409.5560000000005</v>
      </c>
      <c r="BC329" s="3">
        <f>BD$207*POWER($B$1,AX329)</f>
        <v>167772160.00000134</v>
      </c>
      <c r="BD329" s="8">
        <f>BC329/(AY329*AZ329*BB328)</f>
        <v>188.68894888348834</v>
      </c>
      <c r="BE329">
        <v>84</v>
      </c>
      <c r="BF329" s="11">
        <f>BG$243*BE329</f>
        <v>84</v>
      </c>
      <c r="BG329">
        <v>1</v>
      </c>
      <c r="BI329" s="3">
        <f>BG329*BI328</f>
        <v>132.3135</v>
      </c>
      <c r="BJ329" s="3">
        <f>BK$243*POWER($B$1,BE329)</f>
        <v>1141048.0343235023</v>
      </c>
      <c r="BK329" s="8">
        <f>BJ329/(BF329*BG329*BI328)</f>
        <v>102.66454421142124</v>
      </c>
      <c r="BL329">
        <v>39</v>
      </c>
      <c r="BM329" s="11">
        <f>BN$288*BL329</f>
        <v>39</v>
      </c>
      <c r="BN329">
        <v>1</v>
      </c>
      <c r="BP329" s="3">
        <f>BN329*BP328</f>
        <v>3.63</v>
      </c>
      <c r="BQ329" s="3">
        <f>BR$288*POWER($B$1,BL329)</f>
        <v>2228.6094420380837</v>
      </c>
      <c r="BR329" s="8">
        <f>BQ329/(BM329*BN329*BP328)</f>
        <v>15.742102437225993</v>
      </c>
    </row>
    <row r="330" spans="8:70">
      <c r="H330" s="4">
        <v>300</v>
      </c>
      <c r="I330" s="11">
        <f>J$28*H330</f>
        <v>300</v>
      </c>
      <c r="J330">
        <v>4</v>
      </c>
      <c r="L330" s="3">
        <f>J330*L329</f>
        <v>102102189317176.67</v>
      </c>
      <c r="M330" s="3">
        <f>N$28*POWER($B$1,H330)</f>
        <v>1.1529215046068699E+19</v>
      </c>
      <c r="N330" s="8">
        <f>M330/(I330*J330*L329)</f>
        <v>376.39464028381803</v>
      </c>
      <c r="O330">
        <v>273</v>
      </c>
      <c r="P330" s="11">
        <f>Q$55*O330</f>
        <v>273</v>
      </c>
      <c r="Q330">
        <v>1</v>
      </c>
      <c r="S330" s="3">
        <f>Q330*S329</f>
        <v>2127128944107.8474</v>
      </c>
      <c r="T330" s="3">
        <f>U$55*POWER($B$1,O330)</f>
        <v>2.7304722256542563E+17</v>
      </c>
      <c r="U330" s="8">
        <f>T330/(P330*Q330*S329)</f>
        <v>470.19856469003076</v>
      </c>
      <c r="V330">
        <v>247</v>
      </c>
      <c r="W330" s="11">
        <f>X$81*V330</f>
        <v>247</v>
      </c>
      <c r="X330">
        <v>1</v>
      </c>
      <c r="Z330" s="3">
        <f>X330*Z329</f>
        <v>44315186335.580154</v>
      </c>
      <c r="AA330" s="3">
        <f>AB$81*POWER($B$1,V330)</f>
        <v>7428169169086660</v>
      </c>
      <c r="AB330" s="8">
        <f>AA330/(W330*X330*Z329)</f>
        <v>678.62874729399709</v>
      </c>
      <c r="AC330">
        <v>224</v>
      </c>
      <c r="AD330" s="11">
        <f>AE$104*AC330</f>
        <v>224</v>
      </c>
      <c r="AE330">
        <v>1</v>
      </c>
      <c r="AG330" s="3">
        <f>AE330*AG329</f>
        <v>3692932194.6316795</v>
      </c>
      <c r="AH330" s="3">
        <f>AI$104*POWER($B$1,AC330)</f>
        <v>306297749411535.87</v>
      </c>
      <c r="AI330" s="8">
        <f>AH330/(AD330*AE330*AG329)</f>
        <v>370.27505379154815</v>
      </c>
      <c r="AJ330">
        <v>191</v>
      </c>
      <c r="AK330" s="11">
        <f>AL$137*AJ330</f>
        <v>191</v>
      </c>
      <c r="AL330">
        <v>1</v>
      </c>
      <c r="AN330" s="3">
        <f>AL330*AN329</f>
        <v>76936087.38815999</v>
      </c>
      <c r="AO330" s="3">
        <f>AP$137*POWER($B$1,AJ330)</f>
        <v>3157517995316.0493</v>
      </c>
      <c r="AP330" s="8">
        <f>AO330/(AK330*AL330*AN329)</f>
        <v>214.8732589620088</v>
      </c>
      <c r="AQ330">
        <v>159</v>
      </c>
      <c r="AR330" s="11">
        <f>AS$169*AQ330</f>
        <v>159</v>
      </c>
      <c r="AS330">
        <v>1</v>
      </c>
      <c r="AU330" s="3">
        <f>AS330*AU329</f>
        <v>400708.78847999999</v>
      </c>
      <c r="AV330" s="3">
        <f>AW$169*POWER($B$1,AQ330)</f>
        <v>37389861988.712708</v>
      </c>
      <c r="AW330" s="8">
        <f>AV330/(AR330*AS330*AU329)</f>
        <v>586.85102865075294</v>
      </c>
      <c r="AX330">
        <v>121</v>
      </c>
      <c r="AY330" s="11">
        <f>AZ$207*AX330</f>
        <v>121</v>
      </c>
      <c r="AZ330">
        <v>2</v>
      </c>
      <c r="BA330" t="s">
        <v>31</v>
      </c>
      <c r="BB330" s="3">
        <f>AZ330*BB329</f>
        <v>14819.112000000001</v>
      </c>
      <c r="BC330" s="3">
        <f>BD$207*POWER($B$1,AX330)</f>
        <v>192719604.20630097</v>
      </c>
      <c r="BD330" s="8">
        <f>BC330/(AY330*AZ330*BB329)</f>
        <v>107.47769513483443</v>
      </c>
      <c r="BE330">
        <v>85</v>
      </c>
      <c r="BF330" s="11">
        <f>BG$243*BE330</f>
        <v>85</v>
      </c>
      <c r="BG330">
        <v>1</v>
      </c>
      <c r="BI330" s="3">
        <f>BG330*BI329</f>
        <v>132.3135</v>
      </c>
      <c r="BJ330" s="3">
        <f>BK$243*POWER($B$1,BE330)</f>
        <v>1310720.0000000072</v>
      </c>
      <c r="BK330" s="8">
        <f>BJ330/(BF330*BG330*BI329)</f>
        <v>116.54317431038957</v>
      </c>
      <c r="BL330" s="4">
        <v>40</v>
      </c>
      <c r="BM330" s="11">
        <f>BN$288*BL330</f>
        <v>40</v>
      </c>
      <c r="BN330">
        <v>1.5</v>
      </c>
      <c r="BO330" t="s">
        <v>37</v>
      </c>
      <c r="BP330" s="3">
        <f>BN330*BP329</f>
        <v>5.4450000000000003</v>
      </c>
      <c r="BQ330" s="3">
        <f>BR$288*POWER($B$1,BL330)</f>
        <v>2560.0000000000068</v>
      </c>
      <c r="BR330" s="8">
        <f>BQ330/(BM330*BN330*BP329)</f>
        <v>11.753902662993605</v>
      </c>
    </row>
    <row r="331" spans="8:70">
      <c r="H331">
        <v>301</v>
      </c>
      <c r="I331" s="11">
        <f>J$28*H331</f>
        <v>301</v>
      </c>
      <c r="L331" s="3"/>
      <c r="M331" s="3"/>
      <c r="N331" s="8"/>
      <c r="O331">
        <v>274</v>
      </c>
      <c r="P331" s="11">
        <f>Q$55*O331</f>
        <v>274</v>
      </c>
      <c r="Q331">
        <v>1</v>
      </c>
      <c r="S331" s="3">
        <f>Q331*S330</f>
        <v>2127128944107.8474</v>
      </c>
      <c r="T331" s="3">
        <f>U$55*POWER($B$1,O331)</f>
        <v>3.136488953974137E+17</v>
      </c>
      <c r="U331" s="8">
        <f>T331/(P331*Q331*S330)</f>
        <v>538.1450903442468</v>
      </c>
      <c r="V331">
        <v>248</v>
      </c>
      <c r="W331" s="11">
        <f>X$81*V331</f>
        <v>248</v>
      </c>
      <c r="X331">
        <v>1</v>
      </c>
      <c r="Z331" s="3">
        <f>X331*Z330</f>
        <v>44315186335.580154</v>
      </c>
      <c r="AA331" s="3">
        <f>AB$81*POWER($B$1,V331)</f>
        <v>8532725705169538</v>
      </c>
      <c r="AB331" s="8">
        <f>AA331/(W331*X331*Z330)</f>
        <v>776.39642032486813</v>
      </c>
      <c r="AC331">
        <v>225</v>
      </c>
      <c r="AD331" s="11">
        <f>AE$104*AC331</f>
        <v>225</v>
      </c>
      <c r="AE331">
        <v>1</v>
      </c>
      <c r="AG331" s="3">
        <f>AE331*AG330</f>
        <v>3692932194.6316795</v>
      </c>
      <c r="AH331" s="3">
        <f>AI$104*POWER($B$1,AC331)</f>
        <v>351843720888325.37</v>
      </c>
      <c r="AI331" s="8">
        <f>AH331/(AD331*AE331*AG330)</f>
        <v>423.44397031929327</v>
      </c>
      <c r="AJ331">
        <v>192</v>
      </c>
      <c r="AK331" s="11">
        <f>AL$137*AJ331</f>
        <v>192</v>
      </c>
      <c r="AL331">
        <v>1</v>
      </c>
      <c r="AN331" s="3">
        <f>AL331*AN330</f>
        <v>76936087.38815999</v>
      </c>
      <c r="AO331" s="3">
        <f>AP$137*POWER($B$1,AJ331)</f>
        <v>3627035727093.0815</v>
      </c>
      <c r="AP331" s="8">
        <f>AO331/(AK331*AL331*AN330)</f>
        <v>245.53901452385247</v>
      </c>
      <c r="AQ331" s="4">
        <v>160</v>
      </c>
      <c r="AR331" s="11">
        <f>AS$169*AQ331</f>
        <v>160</v>
      </c>
      <c r="AS331">
        <v>4</v>
      </c>
      <c r="AU331" s="3">
        <f>AS331*AU330</f>
        <v>1602835.15392</v>
      </c>
      <c r="AV331" s="3">
        <f>AW$169*POWER($B$1,AQ331)</f>
        <v>42949672960.000458</v>
      </c>
      <c r="AW331" s="8">
        <f>AV331/(AR331*AS331*AU330)</f>
        <v>167.47539841729781</v>
      </c>
      <c r="AX331">
        <v>122</v>
      </c>
      <c r="AY331" s="11">
        <f>AZ$207*AX331</f>
        <v>122</v>
      </c>
      <c r="AZ331">
        <v>1</v>
      </c>
      <c r="BB331" s="3">
        <f>AZ331*BB330</f>
        <v>14819.112000000001</v>
      </c>
      <c r="BC331" s="3">
        <f>BD$207*POWER($B$1,AX331)</f>
        <v>221376692.32745752</v>
      </c>
      <c r="BD331" s="8">
        <f>BC331/(AY331*AZ331*BB330)</f>
        <v>122.44748888222222</v>
      </c>
      <c r="BE331">
        <v>86</v>
      </c>
      <c r="BF331" s="11">
        <f>BG$243*BE331</f>
        <v>86</v>
      </c>
      <c r="BG331">
        <v>1</v>
      </c>
      <c r="BI331" s="3">
        <f>BG331*BI330</f>
        <v>132.3135</v>
      </c>
      <c r="BJ331" s="3">
        <f>BK$243*POWER($B$1,BE331)</f>
        <v>1505621.9078617222</v>
      </c>
      <c r="BK331" s="8">
        <f>BJ331/(BF331*BG331*BI330)</f>
        <v>132.31629037675074</v>
      </c>
      <c r="BL331">
        <v>41</v>
      </c>
      <c r="BM331" s="11">
        <f>BN$288*BL331</f>
        <v>41</v>
      </c>
      <c r="BN331">
        <v>1</v>
      </c>
      <c r="BP331" s="3">
        <f>BN331*BP330</f>
        <v>5.4450000000000003</v>
      </c>
      <c r="BQ331" s="3">
        <f>BR$288*POWER($B$1,BL331)</f>
        <v>2940.6677887924179</v>
      </c>
      <c r="BR331" s="8">
        <f>BQ331/(BM331*BN331*BP330)</f>
        <v>13.172379174415632</v>
      </c>
    </row>
    <row r="332" spans="8:70">
      <c r="O332">
        <v>275</v>
      </c>
      <c r="P332" s="11">
        <f>Q$55*O332</f>
        <v>275</v>
      </c>
      <c r="Q332">
        <v>1</v>
      </c>
      <c r="S332" s="3">
        <f>Q332*S331</f>
        <v>2127128944107.8474</v>
      </c>
      <c r="T332" s="3">
        <f>U$55*POWER($B$1,O332)</f>
        <v>3.6028797018964634E+17</v>
      </c>
      <c r="U332" s="8">
        <f>T332/(P332*Q332*S331)</f>
        <v>615.91850228261035</v>
      </c>
      <c r="V332">
        <v>249</v>
      </c>
      <c r="W332" s="11">
        <f>X$81*V332</f>
        <v>249</v>
      </c>
      <c r="X332">
        <v>1</v>
      </c>
      <c r="Z332" s="3">
        <f>X332*Z331</f>
        <v>44315186335.580154</v>
      </c>
      <c r="AA332" s="3">
        <f>AB$81*POWER($B$1,V332)</f>
        <v>9801527981169166</v>
      </c>
      <c r="AB332" s="8">
        <f>AA332/(W332*X332*Z331)</f>
        <v>888.26358285737012</v>
      </c>
      <c r="AC332">
        <v>226</v>
      </c>
      <c r="AD332" s="11">
        <f>AE$104*AC332</f>
        <v>226</v>
      </c>
      <c r="AE332">
        <v>1</v>
      </c>
      <c r="AG332" s="3">
        <f>AE332*AG331</f>
        <v>3692932194.6316795</v>
      </c>
      <c r="AH332" s="3">
        <f>AI$104*POWER($B$1,AC332)</f>
        <v>404162303400455.25</v>
      </c>
      <c r="AI332" s="8">
        <f>AH332/(AD332*AE332*AG331)</f>
        <v>484.25713819166697</v>
      </c>
      <c r="AJ332">
        <v>193</v>
      </c>
      <c r="AK332" s="11">
        <f>AL$137*AJ332</f>
        <v>193</v>
      </c>
      <c r="AL332">
        <v>1</v>
      </c>
      <c r="AN332" s="3">
        <f>AL332*AN331</f>
        <v>76936087.38815999</v>
      </c>
      <c r="AO332" s="3">
        <f>AP$137*POWER($B$1,AJ332)</f>
        <v>4166369973227.2979</v>
      </c>
      <c r="AP332" s="8">
        <f>AO332/(AK332*AL332*AN331)</f>
        <v>280.58886174953028</v>
      </c>
      <c r="AQ332">
        <v>161</v>
      </c>
      <c r="AR332" s="11">
        <f>AS$169*AQ332</f>
        <v>161</v>
      </c>
      <c r="AS332">
        <v>1</v>
      </c>
      <c r="AU332" s="3">
        <f>AS332*AU331</f>
        <v>1602835.15392</v>
      </c>
      <c r="AV332" s="3">
        <f>AW$169*POWER($B$1,AQ332)</f>
        <v>49336218676.813171</v>
      </c>
      <c r="AW332" s="8">
        <f>AV332/(AR332*AS332*AU331)</f>
        <v>191.18381581557571</v>
      </c>
      <c r="AX332">
        <v>123</v>
      </c>
      <c r="AY332" s="11">
        <f>AZ$207*AX332</f>
        <v>123</v>
      </c>
      <c r="AZ332">
        <v>1</v>
      </c>
      <c r="BB332" s="3">
        <f>AZ332*BB331</f>
        <v>14819.112000000001</v>
      </c>
      <c r="BC332" s="3">
        <f>BD$207*POWER($B$1,AX332)</f>
        <v>254295042.31123522</v>
      </c>
      <c r="BD332" s="8">
        <f>BC332/(AY332*AZ332*BB331)</f>
        <v>139.5116906049449</v>
      </c>
      <c r="BE332">
        <v>87</v>
      </c>
      <c r="BF332" s="11">
        <f>BG$243*BE332</f>
        <v>87</v>
      </c>
      <c r="BG332">
        <v>1</v>
      </c>
      <c r="BI332" s="3">
        <f>BG332*BI331</f>
        <v>132.3135</v>
      </c>
      <c r="BJ332" s="3">
        <f>BK$243*POWER($B$1,BE332)</f>
        <v>1729505.4088082581</v>
      </c>
      <c r="BK332" s="8">
        <f>BJ332/(BF332*BG332*BI331)</f>
        <v>150.2444763008873</v>
      </c>
      <c r="BL332">
        <v>42</v>
      </c>
      <c r="BM332" s="11">
        <f>BN$288*BL332</f>
        <v>42</v>
      </c>
      <c r="BN332">
        <v>1</v>
      </c>
      <c r="BP332" s="3">
        <f>BN332*BP331</f>
        <v>5.4450000000000003</v>
      </c>
      <c r="BQ332" s="3">
        <f>BR$288*POWER($B$1,BL332)</f>
        <v>3377.9402515786187</v>
      </c>
      <c r="BR332" s="8">
        <f>BQ332/(BM332*BN332*BP331)</f>
        <v>14.770826234547286</v>
      </c>
    </row>
    <row r="333" spans="8:70">
      <c r="O333">
        <v>276</v>
      </c>
      <c r="P333" s="11">
        <f>Q$55*O333</f>
        <v>276</v>
      </c>
      <c r="Q333">
        <v>1</v>
      </c>
      <c r="S333" s="3">
        <f>Q333*S332</f>
        <v>2127128944107.8474</v>
      </c>
      <c r="T333" s="3">
        <f>U$55*POWER($B$1,O333)</f>
        <v>4.1386219868206752E+17</v>
      </c>
      <c r="U333" s="8">
        <f>T333/(P333*Q333*S332)</f>
        <v>704.94114802780734</v>
      </c>
      <c r="V333" s="4">
        <v>250</v>
      </c>
      <c r="W333" s="11">
        <f>X$81*V333</f>
        <v>250</v>
      </c>
      <c r="X333">
        <v>4</v>
      </c>
      <c r="Z333" s="3">
        <f>X333*Z332</f>
        <v>177260745342.32062</v>
      </c>
      <c r="AA333" s="3">
        <f>AB$81*POWER($B$1,V333)</f>
        <v>1.1258999068426428E+16</v>
      </c>
      <c r="AB333" s="8">
        <f>AA333/(W333*X333*Z332)</f>
        <v>254.06638219157631</v>
      </c>
      <c r="AC333">
        <v>227</v>
      </c>
      <c r="AD333" s="11">
        <f>AE$104*AC333</f>
        <v>227</v>
      </c>
      <c r="AE333">
        <v>1</v>
      </c>
      <c r="AG333" s="3">
        <f>AE333*AG332</f>
        <v>3692932194.6316795</v>
      </c>
      <c r="AH333" s="3">
        <f>AI$104*POWER($B$1,AC333)</f>
        <v>464260573067915.56</v>
      </c>
      <c r="AI333" s="8">
        <f>AH333/(AD333*AE333*AG332)</f>
        <v>553.81486976305189</v>
      </c>
      <c r="AJ333">
        <v>194</v>
      </c>
      <c r="AK333" s="11">
        <f>AL$137*AJ333</f>
        <v>194</v>
      </c>
      <c r="AL333">
        <v>1</v>
      </c>
      <c r="AN333" s="3">
        <f>AL333*AN332</f>
        <v>76936087.38815999</v>
      </c>
      <c r="AO333" s="3">
        <f>AP$137*POWER($B$1,AJ333)</f>
        <v>4785902334555.2383</v>
      </c>
      <c r="AP333" s="8">
        <f>AO333/(AK333*AL333*AN332)</f>
        <v>320.65056204628848</v>
      </c>
      <c r="AQ333">
        <v>162</v>
      </c>
      <c r="AR333" s="11">
        <f>AS$169*AQ333</f>
        <v>162</v>
      </c>
      <c r="AS333">
        <v>1</v>
      </c>
      <c r="AU333" s="3">
        <f>AS333*AU332</f>
        <v>1602835.15392</v>
      </c>
      <c r="AV333" s="3">
        <f>AW$169*POWER($B$1,AQ333)</f>
        <v>56672433235.829285</v>
      </c>
      <c r="AW333" s="8">
        <f>AV333/(AR333*AS333*AU332)</f>
        <v>218.25690179897953</v>
      </c>
      <c r="AX333">
        <v>124</v>
      </c>
      <c r="AY333" s="11">
        <f>AZ$207*AX333</f>
        <v>124</v>
      </c>
      <c r="AZ333">
        <v>1</v>
      </c>
      <c r="BB333" s="3">
        <f>AZ333*BB332</f>
        <v>14819.112000000001</v>
      </c>
      <c r="BC333" s="3">
        <f>BD$207*POWER($B$1,AX333)</f>
        <v>292108296.78681737</v>
      </c>
      <c r="BD333" s="8">
        <f>BC333/(AY333*AZ333*BB332)</f>
        <v>158.96445555316879</v>
      </c>
      <c r="BE333">
        <v>88</v>
      </c>
      <c r="BF333" s="11">
        <f>BG$243*BE333</f>
        <v>88</v>
      </c>
      <c r="BG333">
        <v>1</v>
      </c>
      <c r="BI333" s="3">
        <f>BG333*BI332</f>
        <v>132.3135</v>
      </c>
      <c r="BJ333" s="3">
        <f>BK$243*POWER($B$1,BE333)</f>
        <v>1986680.0180565205</v>
      </c>
      <c r="BK333" s="8">
        <f>BJ333/(BF333*BG333*BI332)</f>
        <v>170.62438296996771</v>
      </c>
      <c r="BL333">
        <v>43</v>
      </c>
      <c r="BM333" s="11">
        <f>BN$288*BL333</f>
        <v>43</v>
      </c>
      <c r="BN333">
        <v>1</v>
      </c>
      <c r="BP333" s="3">
        <f>BN333*BP332</f>
        <v>5.4450000000000003</v>
      </c>
      <c r="BQ333" s="3">
        <f>BR$288*POWER($B$1,BL333)</f>
        <v>3880.2344102666302</v>
      </c>
      <c r="BR333" s="8">
        <f>BQ333/(BM333*BN333*BP332)</f>
        <v>16.572637197627991</v>
      </c>
    </row>
    <row r="334" spans="8:70">
      <c r="O334">
        <v>277</v>
      </c>
      <c r="P334" s="11">
        <f>Q$55*O334</f>
        <v>277</v>
      </c>
      <c r="Q334">
        <v>1</v>
      </c>
      <c r="S334" s="3">
        <f>Q334*S333</f>
        <v>2127128944107.8474</v>
      </c>
      <c r="T334" s="3">
        <f>U$55*POWER($B$1,O334)</f>
        <v>4.7540282682154694E+17</v>
      </c>
      <c r="U334" s="8">
        <f>T334/(P334*Q334*S333)</f>
        <v>806.84139870814693</v>
      </c>
      <c r="V334">
        <v>251</v>
      </c>
      <c r="W334" s="11">
        <f>X$81*V334</f>
        <v>251</v>
      </c>
      <c r="X334">
        <v>1</v>
      </c>
      <c r="Z334" s="3">
        <f>X334*Z333</f>
        <v>177260745342.32062</v>
      </c>
      <c r="AA334" s="3">
        <f>AB$81*POWER($B$1,V334)</f>
        <v>1.2933193708814588E+16</v>
      </c>
      <c r="AB334" s="8">
        <f>AA334/(W334*X334*Z333)</f>
        <v>290.68290366883639</v>
      </c>
      <c r="AC334">
        <v>228</v>
      </c>
      <c r="AD334" s="11">
        <f>AE$104*AC334</f>
        <v>228</v>
      </c>
      <c r="AE334">
        <v>1</v>
      </c>
      <c r="AG334" s="3">
        <f>AE334*AG333</f>
        <v>3692932194.6316795</v>
      </c>
      <c r="AH334" s="3">
        <f>AI$104*POWER($B$1,AC334)</f>
        <v>533295356573095.31</v>
      </c>
      <c r="AI334" s="8">
        <f>AH334/(AD334*AE334*AG333)</f>
        <v>633.37602710712827</v>
      </c>
      <c r="AJ334">
        <v>195</v>
      </c>
      <c r="AK334" s="11">
        <f>AL$137*AJ334</f>
        <v>195</v>
      </c>
      <c r="AL334">
        <v>1</v>
      </c>
      <c r="AN334" s="3">
        <f>AL334*AN333</f>
        <v>76936087.38815999</v>
      </c>
      <c r="AO334" s="3">
        <f>AP$137*POWER($B$1,AJ334)</f>
        <v>5497558138880.0723</v>
      </c>
      <c r="AP334" s="8">
        <f>AO334/(AK334*AL334*AN333)</f>
        <v>366.44189739169531</v>
      </c>
      <c r="AQ334">
        <v>163</v>
      </c>
      <c r="AR334" s="11">
        <f>AS$169*AQ334</f>
        <v>163</v>
      </c>
      <c r="AS334">
        <v>1</v>
      </c>
      <c r="AU334" s="3">
        <f>AS334*AU333</f>
        <v>1602835.15392</v>
      </c>
      <c r="AV334" s="3">
        <f>AW$169*POWER($B$1,AQ334)</f>
        <v>65099530831.676407</v>
      </c>
      <c r="AW334" s="8">
        <f>AV334/(AR334*AS334*AU333)</f>
        <v>249.17323765794131</v>
      </c>
      <c r="AX334">
        <v>125</v>
      </c>
      <c r="AY334" s="11">
        <f>AZ$207*AX334</f>
        <v>125</v>
      </c>
      <c r="AZ334">
        <v>1</v>
      </c>
      <c r="BB334" s="3">
        <f>AZ334*BB333</f>
        <v>14819.112000000001</v>
      </c>
      <c r="BC334" s="3">
        <f>BD$207*POWER($B$1,AX334)</f>
        <v>335544320.00000274</v>
      </c>
      <c r="BD334" s="8">
        <f>BC334/(AY334*AZ334*BB333)</f>
        <v>181.14139092814884</v>
      </c>
      <c r="BE334">
        <v>89</v>
      </c>
      <c r="BF334" s="11">
        <f>BG$243*BE334</f>
        <v>89</v>
      </c>
      <c r="BG334">
        <v>1</v>
      </c>
      <c r="BI334" s="3">
        <f>BG334*BI333</f>
        <v>132.3135</v>
      </c>
      <c r="BJ334" s="3">
        <f>BK$243*POWER($B$1,BE334)</f>
        <v>2282096.0686470056</v>
      </c>
      <c r="BK334" s="8">
        <f>BJ334/(BF334*BG334*BI333)</f>
        <v>193.79374637661547</v>
      </c>
      <c r="BL334">
        <v>44</v>
      </c>
      <c r="BM334" s="11">
        <f>BN$288*BL334</f>
        <v>44</v>
      </c>
      <c r="BN334">
        <v>1</v>
      </c>
      <c r="BP334" s="3">
        <f>BN334*BP333</f>
        <v>5.4450000000000003</v>
      </c>
      <c r="BQ334" s="3">
        <f>BR$288*POWER($B$1,BL334)</f>
        <v>4457.2188840761683</v>
      </c>
      <c r="BR334" s="8">
        <f>BQ334/(BM334*BN334*BP333)</f>
        <v>18.604302880357992</v>
      </c>
    </row>
    <row r="335" spans="8:70">
      <c r="O335">
        <v>278</v>
      </c>
      <c r="P335" s="11">
        <f>Q$55*O335</f>
        <v>278</v>
      </c>
      <c r="Q335">
        <v>1</v>
      </c>
      <c r="S335" s="3">
        <f>Q335*S334</f>
        <v>2127128944107.8474</v>
      </c>
      <c r="T335" s="3">
        <f>U$55*POWER($B$1,O335)</f>
        <v>5.4609444513085133E+17</v>
      </c>
      <c r="U335" s="8">
        <f>T335/(P335*Q335*S334)</f>
        <v>923.4835119451684</v>
      </c>
      <c r="V335">
        <v>252</v>
      </c>
      <c r="W335" s="11">
        <f>X$81*V335</f>
        <v>252</v>
      </c>
      <c r="X335">
        <v>1</v>
      </c>
      <c r="Z335" s="3">
        <f>X335*Z334</f>
        <v>177260745342.32062</v>
      </c>
      <c r="AA335" s="3">
        <f>AB$81*POWER($B$1,V335)</f>
        <v>1.485633833817332E+16</v>
      </c>
      <c r="AB335" s="8">
        <f>AA335/(W335*X335*Z334)</f>
        <v>332.58194559844696</v>
      </c>
      <c r="AC335">
        <v>229</v>
      </c>
      <c r="AD335" s="11">
        <f>AE$104*AC335</f>
        <v>229</v>
      </c>
      <c r="AE335">
        <v>1</v>
      </c>
      <c r="AG335" s="3">
        <f>AE335*AG334</f>
        <v>3692932194.6316795</v>
      </c>
      <c r="AH335" s="3">
        <f>AI$104*POWER($B$1,AC335)</f>
        <v>612595498823071.87</v>
      </c>
      <c r="AI335" s="8">
        <f>AH335/(AD335*AE335*AG334)</f>
        <v>724.38089126032139</v>
      </c>
      <c r="AJ335">
        <v>196</v>
      </c>
      <c r="AK335" s="11">
        <f>AL$137*AJ335</f>
        <v>196</v>
      </c>
      <c r="AL335">
        <v>1</v>
      </c>
      <c r="AN335" s="3">
        <f>AL335*AN334</f>
        <v>76936087.38815999</v>
      </c>
      <c r="AO335" s="3">
        <f>AP$137*POWER($B$1,AJ335)</f>
        <v>6315035990632.1006</v>
      </c>
      <c r="AP335" s="8">
        <f>AO335/(AK335*AL335*AN334)</f>
        <v>418.783596548405</v>
      </c>
      <c r="AQ335">
        <v>164</v>
      </c>
      <c r="AR335" s="11">
        <f>AS$169*AQ335</f>
        <v>164</v>
      </c>
      <c r="AS335">
        <v>1</v>
      </c>
      <c r="AU335" s="3">
        <f>AS335*AU334</f>
        <v>1602835.15392</v>
      </c>
      <c r="AV335" s="3">
        <f>AW$169*POWER($B$1,AQ335)</f>
        <v>74779723977.425446</v>
      </c>
      <c r="AW335" s="8">
        <f>AV335/(AR335*AS335*AU334)</f>
        <v>284.4796144983834</v>
      </c>
      <c r="AX335">
        <v>126</v>
      </c>
      <c r="AY335" s="11">
        <f>AZ$207*AX335</f>
        <v>126</v>
      </c>
      <c r="AZ335">
        <v>1</v>
      </c>
      <c r="BB335" s="3">
        <f>AZ335*BB334</f>
        <v>14819.112000000001</v>
      </c>
      <c r="BC335" s="3">
        <f>BD$207*POWER($B$1,AX335)</f>
        <v>385439208.41260195</v>
      </c>
      <c r="BD335" s="8">
        <f>BC335/(AY335*AZ335*BB334)</f>
        <v>206.42541446531692</v>
      </c>
      <c r="BE335" s="4">
        <v>90</v>
      </c>
      <c r="BF335" s="11">
        <f>BG$243*BE335</f>
        <v>90</v>
      </c>
      <c r="BG335">
        <v>3.5</v>
      </c>
      <c r="BI335" s="3">
        <f>BG335*BI334</f>
        <v>463.09725000000003</v>
      </c>
      <c r="BJ335" s="3">
        <f>BK$243*POWER($B$1,BE335)</f>
        <v>2621440.0000000158</v>
      </c>
      <c r="BK335" s="8">
        <f>BJ335/(BF335*BG335*BI334)</f>
        <v>62.896316294495996</v>
      </c>
      <c r="BL335">
        <v>45</v>
      </c>
      <c r="BM335" s="11">
        <f>BN$288*BL335</f>
        <v>45</v>
      </c>
      <c r="BN335">
        <v>1</v>
      </c>
      <c r="BP335" s="3">
        <f>BN335*BP334</f>
        <v>5.4450000000000003</v>
      </c>
      <c r="BQ335" s="3">
        <f>BR$288*POWER($B$1,BL335)</f>
        <v>5120.0000000000146</v>
      </c>
      <c r="BR335" s="8">
        <f>BQ335/(BM335*BN335*BP334)</f>
        <v>20.895826956433076</v>
      </c>
    </row>
    <row r="336" spans="8:70">
      <c r="O336">
        <v>279</v>
      </c>
      <c r="P336" s="11">
        <f>Q$55*O336</f>
        <v>279</v>
      </c>
      <c r="Q336">
        <v>1</v>
      </c>
      <c r="S336" s="3">
        <f>Q336*S335</f>
        <v>2127128944107.8474</v>
      </c>
      <c r="T336" s="3">
        <f>U$55*POWER($B$1,O336)</f>
        <v>6.2729779079482765E+17</v>
      </c>
      <c r="U336" s="8">
        <f>T336/(P336*Q336*S335)</f>
        <v>1057.0018261958689</v>
      </c>
      <c r="V336">
        <v>253</v>
      </c>
      <c r="W336" s="11">
        <f>X$81*V336</f>
        <v>253</v>
      </c>
      <c r="X336">
        <v>1</v>
      </c>
      <c r="Z336" s="3">
        <f>X336*Z335</f>
        <v>177260745342.32062</v>
      </c>
      <c r="AA336" s="3">
        <f>AB$81*POWER($B$1,V336)</f>
        <v>1.7065451410339078E+16</v>
      </c>
      <c r="AB336" s="8">
        <f>AA336/(W336*X336*Z335)</f>
        <v>380.52630877582476</v>
      </c>
      <c r="AC336" s="4">
        <v>230</v>
      </c>
      <c r="AD336" s="11">
        <f>AE$104*AC336</f>
        <v>230</v>
      </c>
      <c r="AE336">
        <v>3</v>
      </c>
      <c r="AG336" s="3">
        <f>AE336*AG335</f>
        <v>11078796583.895039</v>
      </c>
      <c r="AH336" s="3">
        <f>AI$104*POWER($B$1,AC336)</f>
        <v>703687441776650.75</v>
      </c>
      <c r="AI336" s="8">
        <f>AH336/(AD336*AE336*AG335)</f>
        <v>276.15911107779993</v>
      </c>
      <c r="AJ336">
        <v>197</v>
      </c>
      <c r="AK336" s="11">
        <f>AL$137*AJ336</f>
        <v>197</v>
      </c>
      <c r="AL336">
        <v>1</v>
      </c>
      <c r="AN336" s="3">
        <f>AL336*AN335</f>
        <v>76936087.38815999</v>
      </c>
      <c r="AO336" s="3">
        <f>AP$137*POWER($B$1,AJ336)</f>
        <v>7254071454186.1641</v>
      </c>
      <c r="AP336" s="8">
        <f>AO336/(AK336*AL336*AN335)</f>
        <v>478.61411968101203</v>
      </c>
      <c r="AQ336">
        <v>165</v>
      </c>
      <c r="AR336" s="11">
        <f>AS$169*AQ336</f>
        <v>165</v>
      </c>
      <c r="AS336">
        <v>1</v>
      </c>
      <c r="AU336" s="3">
        <f>AS336*AU335</f>
        <v>1602835.15392</v>
      </c>
      <c r="AV336" s="3">
        <f>AW$169*POWER($B$1,AQ336)</f>
        <v>85899345920.000931</v>
      </c>
      <c r="AW336" s="8">
        <f>AV336/(AR336*AS336*AU335)</f>
        <v>324.80077268809282</v>
      </c>
      <c r="AX336">
        <v>127</v>
      </c>
      <c r="AY336" s="11">
        <f>AZ$207*AX336</f>
        <v>127</v>
      </c>
      <c r="AZ336">
        <v>1</v>
      </c>
      <c r="BB336" s="3">
        <f>AZ336*BB335</f>
        <v>14819.112000000001</v>
      </c>
      <c r="BC336" s="3">
        <f>BD$207*POWER($B$1,AX336)</f>
        <v>442753384.65491527</v>
      </c>
      <c r="BD336" s="8">
        <f>BC336/(AY336*AZ336*BB335)</f>
        <v>235.25344320678926</v>
      </c>
      <c r="BE336">
        <v>91</v>
      </c>
      <c r="BF336" s="11">
        <f>BG$243*BE336</f>
        <v>91</v>
      </c>
      <c r="BG336">
        <v>1</v>
      </c>
      <c r="BI336" s="3">
        <f>BG336*BI335</f>
        <v>463.09725000000003</v>
      </c>
      <c r="BJ336" s="3">
        <f>BK$243*POWER($B$1,BE336)</f>
        <v>3011243.8157234453</v>
      </c>
      <c r="BK336" s="8">
        <f>BJ336/(BF336*BG336*BI335)</f>
        <v>71.454951161071065</v>
      </c>
      <c r="BL336">
        <v>46</v>
      </c>
      <c r="BM336" s="11">
        <f>BN$288*BL336</f>
        <v>46</v>
      </c>
      <c r="BN336">
        <v>1</v>
      </c>
      <c r="BP336" s="3">
        <f>BN336*BP335</f>
        <v>5.4450000000000003</v>
      </c>
      <c r="BQ336" s="3">
        <f>BR$288*POWER($B$1,BL336)</f>
        <v>5881.3355775848368</v>
      </c>
      <c r="BR336" s="8">
        <f>BQ336/(BM336*BN336*BP335)</f>
        <v>23.481197658740911</v>
      </c>
    </row>
    <row r="337" spans="15:70">
      <c r="O337" s="4">
        <v>280</v>
      </c>
      <c r="P337" s="11">
        <f>Q$55*O337</f>
        <v>280</v>
      </c>
      <c r="Q337">
        <v>4</v>
      </c>
      <c r="S337" s="3">
        <f>Q337*S336</f>
        <v>8508515776431.3896</v>
      </c>
      <c r="T337" s="3">
        <f>U$55*POWER($B$1,O337)</f>
        <v>7.205759403792928E+17</v>
      </c>
      <c r="U337" s="8">
        <f>T337/(P337*Q337*S336)</f>
        <v>302.45997879949624</v>
      </c>
      <c r="V337">
        <v>254</v>
      </c>
      <c r="W337" s="11">
        <f>X$81*V337</f>
        <v>254</v>
      </c>
      <c r="X337">
        <v>1</v>
      </c>
      <c r="Z337" s="3">
        <f>X337*Z336</f>
        <v>177260745342.32062</v>
      </c>
      <c r="AA337" s="3">
        <f>AB$81*POWER($B$1,V337)</f>
        <v>1.9603055962338332E+16</v>
      </c>
      <c r="AB337" s="8">
        <f>AA337/(W337*X337*Z336)</f>
        <v>435.38903962890782</v>
      </c>
      <c r="AC337">
        <v>231</v>
      </c>
      <c r="AD337" s="11">
        <f>AE$104*AC337</f>
        <v>231</v>
      </c>
      <c r="AE337">
        <v>1</v>
      </c>
      <c r="AG337" s="3">
        <f>AE337*AG336</f>
        <v>11078796583.895039</v>
      </c>
      <c r="AH337" s="3">
        <f>AI$104*POWER($B$1,AC337)</f>
        <v>808324606800910.75</v>
      </c>
      <c r="AI337" s="8">
        <f>AH337/(AD337*AE337*AG336)</f>
        <v>315.8502546358348</v>
      </c>
      <c r="AJ337">
        <v>198</v>
      </c>
      <c r="AK337" s="11">
        <f>AL$137*AJ337</f>
        <v>198</v>
      </c>
      <c r="AL337">
        <v>1</v>
      </c>
      <c r="AN337" s="3">
        <f>AL337*AN336</f>
        <v>76936087.38815999</v>
      </c>
      <c r="AO337" s="3">
        <f>AP$137*POWER($B$1,AJ337)</f>
        <v>8332739946454.5986</v>
      </c>
      <c r="AP337" s="8">
        <f>AO337/(AK337*AL337*AN336)</f>
        <v>547.00656886524609</v>
      </c>
      <c r="AQ337">
        <v>166</v>
      </c>
      <c r="AR337" s="11">
        <f>AS$169*AQ337</f>
        <v>166</v>
      </c>
      <c r="AS337">
        <v>1</v>
      </c>
      <c r="AU337" s="3">
        <f>AS337*AU336</f>
        <v>1602835.15392</v>
      </c>
      <c r="AV337" s="3">
        <f>AW$169*POWER($B$1,AQ337)</f>
        <v>98672437353.626373</v>
      </c>
      <c r="AW337" s="8">
        <f>AV337/(AR337*AS337*AU336)</f>
        <v>370.85053429286387</v>
      </c>
      <c r="AX337">
        <v>128</v>
      </c>
      <c r="AY337" s="11">
        <f>AZ$207*AX337</f>
        <v>128</v>
      </c>
      <c r="AZ337">
        <v>1</v>
      </c>
      <c r="BB337" s="3">
        <f>AZ337*BB336</f>
        <v>14819.112000000001</v>
      </c>
      <c r="BC337" s="3">
        <f>BD$207*POWER($B$1,AX337)</f>
        <v>508590084.62247068</v>
      </c>
      <c r="BD337" s="8">
        <f>BC337/(AY337*AZ337*BB336)</f>
        <v>268.12403038137859</v>
      </c>
      <c r="BE337">
        <v>92</v>
      </c>
      <c r="BF337" s="11">
        <f>BG$243*BE337</f>
        <v>92</v>
      </c>
      <c r="BG337">
        <v>1</v>
      </c>
      <c r="BI337" s="3">
        <f>BG337*BI336</f>
        <v>463.09725000000003</v>
      </c>
      <c r="BJ337" s="3">
        <f>BK$243*POWER($B$1,BE337)</f>
        <v>3459010.8176165172</v>
      </c>
      <c r="BK337" s="8">
        <f>BJ337/(BF337*BG337*BI336)</f>
        <v>81.18800893277762</v>
      </c>
      <c r="BL337">
        <v>47</v>
      </c>
      <c r="BM337" s="11">
        <f>BN$288*BL337</f>
        <v>47</v>
      </c>
      <c r="BN337">
        <v>1</v>
      </c>
      <c r="BP337" s="3">
        <f>BN337*BP336</f>
        <v>5.4450000000000003</v>
      </c>
      <c r="BQ337" s="3">
        <f>BR$288*POWER($B$1,BL337)</f>
        <v>6755.8805031572392</v>
      </c>
      <c r="BR337" s="8">
        <f>BQ337/(BM337*BN337*BP336)</f>
        <v>26.398923483020685</v>
      </c>
    </row>
    <row r="338" spans="15:70">
      <c r="O338">
        <v>281</v>
      </c>
      <c r="P338" s="11">
        <f>Q$55*O338</f>
        <v>281</v>
      </c>
      <c r="Q338">
        <v>1</v>
      </c>
      <c r="S338" s="3">
        <f>Q338*S337</f>
        <v>8508515776431.3896</v>
      </c>
      <c r="T338" s="3">
        <f>U$55*POWER($B$1,O338)</f>
        <v>8.2772439736413542E+17</v>
      </c>
      <c r="U338" s="8">
        <f>T338/(P338*Q338*S337)</f>
        <v>346.19885561507988</v>
      </c>
      <c r="V338">
        <v>255</v>
      </c>
      <c r="W338" s="11">
        <f>X$81*V338</f>
        <v>255</v>
      </c>
      <c r="X338">
        <v>1</v>
      </c>
      <c r="Z338" s="3">
        <f>X338*Z337</f>
        <v>177260745342.32062</v>
      </c>
      <c r="AA338" s="3">
        <f>AB$81*POWER($B$1,V338)</f>
        <v>2.2517998136852864E+16</v>
      </c>
      <c r="AB338" s="8">
        <f>AA338/(W338*X338*Z337)</f>
        <v>498.16937684622826</v>
      </c>
      <c r="AC338">
        <v>232</v>
      </c>
      <c r="AD338" s="11">
        <f>AE$104*AC338</f>
        <v>232</v>
      </c>
      <c r="AE338">
        <v>1</v>
      </c>
      <c r="AG338" s="3">
        <f>AE338*AG337</f>
        <v>11078796583.895039</v>
      </c>
      <c r="AH338" s="3">
        <f>AI$104*POWER($B$1,AC338)</f>
        <v>928521146135831.37</v>
      </c>
      <c r="AI338" s="8">
        <f>AH338/(AD338*AE338*AG337)</f>
        <v>361.25280297762305</v>
      </c>
      <c r="AJ338">
        <v>199</v>
      </c>
      <c r="AK338" s="11">
        <f>AL$137*AJ338</f>
        <v>199</v>
      </c>
      <c r="AL338">
        <v>1</v>
      </c>
      <c r="AN338" s="3">
        <f>AL338*AN337</f>
        <v>76936087.38815999</v>
      </c>
      <c r="AO338" s="3">
        <f>AP$137*POWER($B$1,AJ338)</f>
        <v>9571804669110.4785</v>
      </c>
      <c r="AP338" s="8">
        <f>AO338/(AK338*AL338*AN337)</f>
        <v>625.18803052241185</v>
      </c>
      <c r="AQ338">
        <v>167</v>
      </c>
      <c r="AR338" s="11">
        <f>AS$169*AQ338</f>
        <v>167</v>
      </c>
      <c r="AS338">
        <v>1</v>
      </c>
      <c r="AU338" s="3">
        <f>AS338*AU337</f>
        <v>1602835.15392</v>
      </c>
      <c r="AV338" s="3">
        <f>AW$169*POWER($B$1,AQ338)</f>
        <v>113344866471.65862</v>
      </c>
      <c r="AW338" s="8">
        <f>AV338/(AR338*AS338*AU337)</f>
        <v>423.44452804113411</v>
      </c>
      <c r="AX338">
        <v>129</v>
      </c>
      <c r="AY338" s="11">
        <f>AZ$207*AX338</f>
        <v>129</v>
      </c>
      <c r="AZ338">
        <v>1</v>
      </c>
      <c r="BB338" s="3">
        <f>AZ338*BB337</f>
        <v>14819.112000000001</v>
      </c>
      <c r="BC338" s="3">
        <f>BD$207*POWER($B$1,AX338)</f>
        <v>584216593.57363486</v>
      </c>
      <c r="BD338" s="8">
        <f>BC338/(AY338*AZ338*BB337)</f>
        <v>305.60608509446411</v>
      </c>
      <c r="BE338">
        <v>93</v>
      </c>
      <c r="BF338" s="11">
        <f>BG$243*BE338</f>
        <v>93</v>
      </c>
      <c r="BG338">
        <v>1</v>
      </c>
      <c r="BI338" s="3">
        <f>BG338*BI337</f>
        <v>463.09725000000003</v>
      </c>
      <c r="BJ338" s="3">
        <f>BK$243*POWER($B$1,BE338)</f>
        <v>3973360.0361130429</v>
      </c>
      <c r="BK338" s="8">
        <f>BJ338/(BF338*BG338*BI337)</f>
        <v>92.257730883914988</v>
      </c>
      <c r="BL338">
        <v>48</v>
      </c>
      <c r="BM338" s="11">
        <f>BN$288*BL338</f>
        <v>48</v>
      </c>
      <c r="BN338">
        <v>1</v>
      </c>
      <c r="BP338" s="3">
        <f>BN338*BP337</f>
        <v>5.4450000000000003</v>
      </c>
      <c r="BQ338" s="3">
        <f>BR$288*POWER($B$1,BL338)</f>
        <v>7760.4688205332623</v>
      </c>
      <c r="BR338" s="8">
        <f>BQ338/(BM338*BN338*BP337)</f>
        <v>29.692641645750161</v>
      </c>
    </row>
    <row r="339" spans="15:70">
      <c r="O339">
        <v>282</v>
      </c>
      <c r="P339" s="11">
        <f>Q$55*O339</f>
        <v>282</v>
      </c>
      <c r="Q339">
        <v>1</v>
      </c>
      <c r="S339" s="3">
        <f>Q339*S338</f>
        <v>8508515776431.3896</v>
      </c>
      <c r="T339" s="3">
        <f>U$55*POWER($B$1,O339)</f>
        <v>9.5080565364309427E+17</v>
      </c>
      <c r="U339" s="8">
        <f>T339/(P339*Q339*S338)</f>
        <v>396.26785007474609</v>
      </c>
      <c r="V339">
        <v>256</v>
      </c>
      <c r="W339" s="11">
        <f>X$81*V339</f>
        <v>256</v>
      </c>
      <c r="X339">
        <v>1</v>
      </c>
      <c r="Z339" s="3">
        <f>X339*Z338</f>
        <v>177260745342.32062</v>
      </c>
      <c r="AA339" s="3">
        <f>AB$81*POWER($B$1,V339)</f>
        <v>2.5866387417629184E+16</v>
      </c>
      <c r="AB339" s="8">
        <f>AA339/(W339*X339*Z338)</f>
        <v>570.01100641310904</v>
      </c>
      <c r="AC339">
        <v>233</v>
      </c>
      <c r="AD339" s="11">
        <f>AE$104*AC339</f>
        <v>233</v>
      </c>
      <c r="AE339">
        <v>1</v>
      </c>
      <c r="AG339" s="3">
        <f>AE339*AG338</f>
        <v>11078796583.895039</v>
      </c>
      <c r="AH339" s="3">
        <f>AI$104*POWER($B$1,AC339)</f>
        <v>1066590713146191.2</v>
      </c>
      <c r="AI339" s="8">
        <f>AH339/(AD339*AE339*AG338)</f>
        <v>413.1895112458522</v>
      </c>
      <c r="AJ339" s="4">
        <v>200</v>
      </c>
      <c r="AK339" s="11">
        <f>AL$137*AJ339</f>
        <v>200</v>
      </c>
      <c r="AL339">
        <v>3</v>
      </c>
      <c r="AN339" s="3">
        <f>AL339*AN338</f>
        <v>230808262.16447997</v>
      </c>
      <c r="AO339" s="3">
        <f>AP$137*POWER($B$1,AJ339)</f>
        <v>10995116277760.146</v>
      </c>
      <c r="AP339" s="8">
        <f>AO339/(AK339*AL339*AN338)</f>
        <v>238.18723330460199</v>
      </c>
      <c r="AQ339">
        <v>168</v>
      </c>
      <c r="AR339" s="11">
        <f>AS$169*AQ339</f>
        <v>168</v>
      </c>
      <c r="AS339">
        <v>1</v>
      </c>
      <c r="AU339" s="3">
        <f>AS339*AU338</f>
        <v>1602835.15392</v>
      </c>
      <c r="AV339" s="3">
        <f>AW$169*POWER($B$1,AQ339)</f>
        <v>130199061663.35283</v>
      </c>
      <c r="AW339" s="8">
        <f>AV339/(AR339*AS339*AU338)</f>
        <v>483.51473497910052</v>
      </c>
      <c r="AX339" s="4">
        <v>130</v>
      </c>
      <c r="AY339" s="11">
        <f>AZ$207*AX339</f>
        <v>130</v>
      </c>
      <c r="AZ339">
        <v>4</v>
      </c>
      <c r="BB339" s="3">
        <f>AZ339*BB338</f>
        <v>59276.448000000004</v>
      </c>
      <c r="BC339" s="3">
        <f>BD$207*POWER($B$1,AX339)</f>
        <v>671088640.00000584</v>
      </c>
      <c r="BD339" s="8">
        <f>BC339/(AY339*AZ339*BB338)</f>
        <v>87.087207176994696</v>
      </c>
      <c r="BE339">
        <v>94</v>
      </c>
      <c r="BF339" s="11">
        <f>BG$243*BE339</f>
        <v>94</v>
      </c>
      <c r="BG339">
        <v>1</v>
      </c>
      <c r="BI339" s="3">
        <f>BG339*BI338</f>
        <v>463.09725000000003</v>
      </c>
      <c r="BJ339" s="3">
        <f>BK$243*POWER($B$1,BE339)</f>
        <v>4564192.1372940112</v>
      </c>
      <c r="BK339" s="8">
        <f>BJ339/(BF339*BG339*BI338)</f>
        <v>104.84889621591959</v>
      </c>
      <c r="BL339">
        <v>49</v>
      </c>
      <c r="BM339" s="11">
        <f>BN$288*BL339</f>
        <v>49</v>
      </c>
      <c r="BN339">
        <v>1</v>
      </c>
      <c r="BP339" s="3">
        <f>BN339*BP338</f>
        <v>5.4450000000000003</v>
      </c>
      <c r="BQ339" s="3">
        <f>BR$288*POWER($B$1,BL339)</f>
        <v>8914.4377681523401</v>
      </c>
      <c r="BR339" s="8">
        <f>BQ339/(BM339*BN339*BP338)</f>
        <v>33.411809254520492</v>
      </c>
    </row>
    <row r="340" spans="15:70">
      <c r="O340">
        <v>283</v>
      </c>
      <c r="P340" s="11">
        <f>Q$55*O340</f>
        <v>283</v>
      </c>
      <c r="Q340">
        <v>1</v>
      </c>
      <c r="S340" s="3">
        <f>Q340*S339</f>
        <v>8508515776431.3896</v>
      </c>
      <c r="T340" s="3">
        <f>U$55*POWER($B$1,O340)</f>
        <v>1.092188890261703E+18</v>
      </c>
      <c r="U340" s="8">
        <f>T340/(P340*Q340*S339)</f>
        <v>453.58377441829839</v>
      </c>
      <c r="V340">
        <v>257</v>
      </c>
      <c r="W340" s="11">
        <f>X$81*V340</f>
        <v>257</v>
      </c>
      <c r="X340">
        <v>1</v>
      </c>
      <c r="Z340" s="3">
        <f>X340*Z339</f>
        <v>177260745342.32062</v>
      </c>
      <c r="AA340" s="3">
        <f>AB$81*POWER($B$1,V340)</f>
        <v>2.9712676676346648E+16</v>
      </c>
      <c r="AB340" s="8">
        <f>AA340/(W340*X340*Z339)</f>
        <v>652.222959461546</v>
      </c>
      <c r="AC340">
        <v>234</v>
      </c>
      <c r="AD340" s="11">
        <f>AE$104*AC340</f>
        <v>234</v>
      </c>
      <c r="AE340">
        <v>1</v>
      </c>
      <c r="AG340" s="3">
        <f>AE340*AG339</f>
        <v>11078796583.895039</v>
      </c>
      <c r="AH340" s="3">
        <f>AI$104*POWER($B$1,AC340)</f>
        <v>1225190997646144.2</v>
      </c>
      <c r="AI340" s="8">
        <f>AH340/(AD340*AE340*AG339)</f>
        <v>472.60177805872843</v>
      </c>
      <c r="AJ340">
        <v>201</v>
      </c>
      <c r="AK340" s="11">
        <f>AL$137*AJ340</f>
        <v>201</v>
      </c>
      <c r="AL340">
        <v>1</v>
      </c>
      <c r="AN340" s="3">
        <f>AL340*AN339</f>
        <v>230808262.16447997</v>
      </c>
      <c r="AO340" s="3">
        <f>AP$137*POWER($B$1,AJ340)</f>
        <v>12630071981264.203</v>
      </c>
      <c r="AP340" s="8">
        <f>AO340/(AK340*AL340*AN339)</f>
        <v>272.24406276446899</v>
      </c>
      <c r="AQ340">
        <v>169</v>
      </c>
      <c r="AR340" s="11">
        <f>AS$169*AQ340</f>
        <v>169</v>
      </c>
      <c r="AS340">
        <v>1</v>
      </c>
      <c r="AU340" s="3">
        <f>AS340*AU339</f>
        <v>1602835.15392</v>
      </c>
      <c r="AV340" s="3">
        <f>AW$169*POWER($B$1,AQ340)</f>
        <v>149559447954.85095</v>
      </c>
      <c r="AW340" s="8">
        <f>AV340/(AR340*AS340*AU339)</f>
        <v>552.1261157128389</v>
      </c>
      <c r="AX340">
        <v>131</v>
      </c>
      <c r="AY340" s="11">
        <f>AZ$207*AX340</f>
        <v>131</v>
      </c>
      <c r="AZ340">
        <v>1</v>
      </c>
      <c r="BB340" s="3">
        <f>AZ340*BB339</f>
        <v>59276.448000000004</v>
      </c>
      <c r="BC340" s="3">
        <f>BD$207*POWER($B$1,AX340)</f>
        <v>770878416.82520413</v>
      </c>
      <c r="BD340" s="8">
        <f>BC340/(AY340*AZ340*BB339)</f>
        <v>99.273290926068483</v>
      </c>
      <c r="BE340">
        <v>95</v>
      </c>
      <c r="BF340" s="11">
        <f>BG$243*BE340</f>
        <v>95</v>
      </c>
      <c r="BG340">
        <v>1</v>
      </c>
      <c r="BI340" s="3">
        <f>BG340*BI339</f>
        <v>463.09725000000003</v>
      </c>
      <c r="BJ340" s="3">
        <f>BK$243*POWER($B$1,BE340)</f>
        <v>5242880.0000000335</v>
      </c>
      <c r="BK340" s="8">
        <f>BJ340/(BF340*BG340*BI339)</f>
        <v>119.17196771588719</v>
      </c>
      <c r="BL340" s="4">
        <v>50</v>
      </c>
      <c r="BM340" s="11">
        <f>BN$288*BL340</f>
        <v>50</v>
      </c>
      <c r="BN340">
        <v>2.5</v>
      </c>
      <c r="BP340" s="3">
        <f>BN340*BP339</f>
        <v>13.612500000000001</v>
      </c>
      <c r="BQ340" s="3">
        <f>BR$288*POWER($B$1,BL340)</f>
        <v>10240.000000000035</v>
      </c>
      <c r="BR340" s="8">
        <f>BQ340/(BM340*BN340*BP339)</f>
        <v>15.044995408631824</v>
      </c>
    </row>
    <row r="341" spans="15:70">
      <c r="O341">
        <v>284</v>
      </c>
      <c r="P341" s="11">
        <f>Q$55*O341</f>
        <v>284</v>
      </c>
      <c r="Q341">
        <v>1</v>
      </c>
      <c r="S341" s="3">
        <f>Q341*S340</f>
        <v>8508515776431.3896</v>
      </c>
      <c r="T341" s="3">
        <f>U$55*POWER($B$1,O341)</f>
        <v>1.2545955815896558E+18</v>
      </c>
      <c r="U341" s="8">
        <f>T341/(P341*Q341*S340)</f>
        <v>519.19631955747798</v>
      </c>
      <c r="V341">
        <v>258</v>
      </c>
      <c r="W341" s="11">
        <f>X$81*V341</f>
        <v>258</v>
      </c>
      <c r="X341">
        <v>1</v>
      </c>
      <c r="Z341" s="3">
        <f>X341*Z340</f>
        <v>177260745342.32062</v>
      </c>
      <c r="AA341" s="3">
        <f>AB$81*POWER($B$1,V341)</f>
        <v>3.4130902820678168E+16</v>
      </c>
      <c r="AB341" s="8">
        <f>AA341/(W341*X341*Z340)</f>
        <v>746.3035358161527</v>
      </c>
      <c r="AC341">
        <v>235</v>
      </c>
      <c r="AD341" s="11">
        <f>AE$104*AC341</f>
        <v>235</v>
      </c>
      <c r="AE341">
        <v>1</v>
      </c>
      <c r="AG341" s="3">
        <f>AE341*AG340</f>
        <v>11078796583.895039</v>
      </c>
      <c r="AH341" s="3">
        <f>AI$104*POWER($B$1,AC341)</f>
        <v>1407374883553302.2</v>
      </c>
      <c r="AI341" s="8">
        <f>AH341/(AD341*AE341*AG340)</f>
        <v>540.56677062037465</v>
      </c>
      <c r="AJ341">
        <v>202</v>
      </c>
      <c r="AK341" s="11">
        <f>AL$137*AJ341</f>
        <v>202</v>
      </c>
      <c r="AL341">
        <v>1</v>
      </c>
      <c r="AN341" s="3">
        <f>AL341*AN340</f>
        <v>230808262.16447997</v>
      </c>
      <c r="AO341" s="3">
        <f>AP$137*POWER($B$1,AJ341)</f>
        <v>14508142908372.336</v>
      </c>
      <c r="AP341" s="8">
        <f>AO341/(AK341*AL341*AN340)</f>
        <v>311.17815702032811</v>
      </c>
      <c r="AQ341" s="4">
        <v>170</v>
      </c>
      <c r="AR341" s="11">
        <f>AS$169*AQ341</f>
        <v>170</v>
      </c>
      <c r="AS341">
        <v>3</v>
      </c>
      <c r="AU341" s="3">
        <f>AS341*AU340</f>
        <v>4808505.4617599994</v>
      </c>
      <c r="AV341" s="3">
        <f>AW$169*POWER($B$1,AQ341)</f>
        <v>171798691840.00195</v>
      </c>
      <c r="AW341" s="8">
        <f>AV341/(AR341*AS341*AU340)</f>
        <v>210.16520585700133</v>
      </c>
      <c r="AX341">
        <v>132</v>
      </c>
      <c r="AY341" s="11">
        <f>AZ$207*AX341</f>
        <v>132</v>
      </c>
      <c r="AZ341">
        <v>1</v>
      </c>
      <c r="BB341" s="3">
        <f>AZ341*BB340</f>
        <v>59276.448000000004</v>
      </c>
      <c r="BC341" s="3">
        <f>BD$207*POWER($B$1,AX341)</f>
        <v>885506769.30983078</v>
      </c>
      <c r="BD341" s="8">
        <f>BC341/(AY341*AZ341*BB340)</f>
        <v>113.17116396690243</v>
      </c>
      <c r="BE341">
        <v>96</v>
      </c>
      <c r="BF341" s="11">
        <f>BG$243*BE341</f>
        <v>96</v>
      </c>
      <c r="BG341">
        <v>1</v>
      </c>
      <c r="BI341" s="3">
        <f>BG341*BI340</f>
        <v>463.09725000000003</v>
      </c>
      <c r="BJ341" s="3">
        <f>BK$243*POWER($B$1,BE341)</f>
        <v>6022487.6314468943</v>
      </c>
      <c r="BK341" s="8">
        <f>BJ341/(BF341*BG341*BI340)</f>
        <v>135.46667824286399</v>
      </c>
      <c r="BL341">
        <v>51</v>
      </c>
      <c r="BM341" s="11">
        <f>BN$288*BL341</f>
        <v>51</v>
      </c>
      <c r="BN341">
        <v>1</v>
      </c>
      <c r="BP341" s="3">
        <f>BN341*BP340</f>
        <v>13.612500000000001</v>
      </c>
      <c r="BQ341" s="3">
        <f>BR$288*POWER($B$1,BL341)</f>
        <v>11762.671155169679</v>
      </c>
      <c r="BR341" s="8">
        <f>BQ341/(BM341*BN341*BP340)</f>
        <v>16.943295565522863</v>
      </c>
    </row>
    <row r="342" spans="15:70">
      <c r="O342">
        <v>285</v>
      </c>
      <c r="P342" s="11">
        <f>Q$55*O342</f>
        <v>285</v>
      </c>
      <c r="Q342">
        <v>1</v>
      </c>
      <c r="S342" s="3">
        <f>Q342*S341</f>
        <v>8508515776431.3896</v>
      </c>
      <c r="T342" s="3">
        <f>U$55*POWER($B$1,O342)</f>
        <v>1.4411518807585864E+18</v>
      </c>
      <c r="U342" s="8">
        <f>T342/(P342*Q342*S341)</f>
        <v>594.30732676392267</v>
      </c>
      <c r="V342">
        <v>259</v>
      </c>
      <c r="W342" s="11">
        <f>X$81*V342</f>
        <v>259</v>
      </c>
      <c r="X342">
        <v>1</v>
      </c>
      <c r="Z342" s="3">
        <f>X342*Z341</f>
        <v>177260745342.32062</v>
      </c>
      <c r="AA342" s="3">
        <f>AB$81*POWER($B$1,V342)</f>
        <v>3.920611192467668E+16</v>
      </c>
      <c r="AB342" s="8">
        <f>AA342/(W342*X342*Z341)</f>
        <v>853.9676916273562</v>
      </c>
      <c r="AC342">
        <v>236</v>
      </c>
      <c r="AD342" s="11">
        <f>AE$104*AC342</f>
        <v>236</v>
      </c>
      <c r="AE342">
        <v>1</v>
      </c>
      <c r="AG342" s="3">
        <f>AE342*AG341</f>
        <v>11078796583.895039</v>
      </c>
      <c r="AH342" s="3">
        <f>AI$104*POWER($B$1,AC342)</f>
        <v>1616649213601822.2</v>
      </c>
      <c r="AI342" s="8">
        <f>AH342/(AD342*AE342*AG341)</f>
        <v>618.31702390574469</v>
      </c>
      <c r="AJ342">
        <v>203</v>
      </c>
      <c r="AK342" s="11">
        <f>AL$137*AJ342</f>
        <v>203</v>
      </c>
      <c r="AL342">
        <v>1</v>
      </c>
      <c r="AN342" s="3">
        <f>AL342*AN341</f>
        <v>230808262.16447997</v>
      </c>
      <c r="AO342" s="3">
        <f>AP$137*POWER($B$1,AJ342)</f>
        <v>16665479892909.199</v>
      </c>
      <c r="AP342" s="8">
        <f>AO342/(AK342*AL342*AN341)</f>
        <v>355.68900044439658</v>
      </c>
      <c r="AQ342">
        <v>171</v>
      </c>
      <c r="AR342" s="11">
        <f>AS$169*AQ342</f>
        <v>171</v>
      </c>
      <c r="AS342">
        <v>1</v>
      </c>
      <c r="AU342" s="3">
        <f>AS342*AU341</f>
        <v>4808505.4617599994</v>
      </c>
      <c r="AV342" s="3">
        <f>AW$169*POWER($B$1,AQ342)</f>
        <v>197344874707.25281</v>
      </c>
      <c r="AW342" s="8">
        <f>AV342/(AR342*AS342*AU341)</f>
        <v>240.00463427920246</v>
      </c>
      <c r="AX342">
        <v>133</v>
      </c>
      <c r="AY342" s="11">
        <f>AZ$207*AX342</f>
        <v>133</v>
      </c>
      <c r="AZ342">
        <v>1</v>
      </c>
      <c r="BB342" s="3">
        <f>AZ342*BB341</f>
        <v>59276.448000000004</v>
      </c>
      <c r="BC342" s="3">
        <f>BD$207*POWER($B$1,AX342)</f>
        <v>1017180169.2449416</v>
      </c>
      <c r="BD342" s="8">
        <f>BC342/(AY342*AZ342*BB341)</f>
        <v>129.0220898075807</v>
      </c>
      <c r="BE342">
        <v>97</v>
      </c>
      <c r="BF342" s="11">
        <f>BG$243*BE342</f>
        <v>97</v>
      </c>
      <c r="BG342">
        <v>1</v>
      </c>
      <c r="BI342" s="3">
        <f>BG342*BI341</f>
        <v>463.09725000000003</v>
      </c>
      <c r="BJ342" s="3">
        <f>BK$243*POWER($B$1,BE342)</f>
        <v>6918021.6352330381</v>
      </c>
      <c r="BK342" s="8">
        <f>BJ342/(BF342*BG342*BI341)</f>
        <v>154.00612003743393</v>
      </c>
      <c r="BL342">
        <v>52</v>
      </c>
      <c r="BM342" s="11">
        <f>BN$288*BL342</f>
        <v>52</v>
      </c>
      <c r="BN342">
        <v>1</v>
      </c>
      <c r="BP342" s="3">
        <f>BN342*BP341</f>
        <v>13.612500000000001</v>
      </c>
      <c r="BQ342" s="3">
        <f>BR$288*POWER($B$1,BL342)</f>
        <v>13511.761006314484</v>
      </c>
      <c r="BR342" s="8">
        <f>BQ342/(BM342*BN342*BP341)</f>
        <v>19.088452364645736</v>
      </c>
    </row>
    <row r="343" spans="15:70">
      <c r="O343">
        <v>286</v>
      </c>
      <c r="P343" s="11">
        <f>Q$55*O343</f>
        <v>286</v>
      </c>
      <c r="Q343">
        <v>1</v>
      </c>
      <c r="S343" s="3">
        <f>Q343*S342</f>
        <v>8508515776431.3896</v>
      </c>
      <c r="T343" s="3">
        <f>U$55*POWER($B$1,O343)</f>
        <v>1.6554487947282708E+18</v>
      </c>
      <c r="U343" s="8">
        <f>T343/(P343*Q343*S342)</f>
        <v>680.29285613872344</v>
      </c>
      <c r="V343" s="4">
        <v>260</v>
      </c>
      <c r="W343" s="11">
        <f>X$81*V343</f>
        <v>260</v>
      </c>
      <c r="X343">
        <v>3</v>
      </c>
      <c r="Z343" s="3">
        <f>X343*Z342</f>
        <v>531782236026.96185</v>
      </c>
      <c r="AA343" s="3">
        <f>AB$81*POWER($B$1,V343)</f>
        <v>4.5035996273705744E+16</v>
      </c>
      <c r="AB343" s="8">
        <f>AA343/(W343*X343*Z342)</f>
        <v>325.72613101484166</v>
      </c>
      <c r="AC343">
        <v>237</v>
      </c>
      <c r="AD343" s="11">
        <f>AE$104*AC343</f>
        <v>237</v>
      </c>
      <c r="AE343">
        <v>1</v>
      </c>
      <c r="AG343" s="3">
        <f>AE343*AG342</f>
        <v>11078796583.895039</v>
      </c>
      <c r="AH343" s="3">
        <f>AI$104*POWER($B$1,AC343)</f>
        <v>1857042292271663</v>
      </c>
      <c r="AI343" s="8">
        <f>AH343/(AD343*AE343*AG342)</f>
        <v>707.26287165239285</v>
      </c>
      <c r="AJ343">
        <v>204</v>
      </c>
      <c r="AK343" s="11">
        <f>AL$137*AJ343</f>
        <v>204</v>
      </c>
      <c r="AL343">
        <v>1</v>
      </c>
      <c r="AN343" s="3">
        <f>AL343*AN342</f>
        <v>230808262.16447997</v>
      </c>
      <c r="AO343" s="3">
        <f>AP$137*POWER($B$1,AJ343)</f>
        <v>19143609338220.965</v>
      </c>
      <c r="AP343" s="8">
        <f>AO343/(AK343*AL343*AN342)</f>
        <v>406.57652965346404</v>
      </c>
      <c r="AQ343">
        <v>172</v>
      </c>
      <c r="AR343" s="11">
        <f>AS$169*AQ343</f>
        <v>172</v>
      </c>
      <c r="AS343">
        <v>1</v>
      </c>
      <c r="AU343" s="3">
        <f>AS343*AU342</f>
        <v>4808505.4617599994</v>
      </c>
      <c r="AV343" s="3">
        <f>AW$169*POWER($B$1,AQ343)</f>
        <v>226689732943.31729</v>
      </c>
      <c r="AW343" s="8">
        <f>AV343/(AR343*AS343*AU342)</f>
        <v>274.09006272430008</v>
      </c>
      <c r="AX343">
        <v>134</v>
      </c>
      <c r="AY343" s="11">
        <f>AZ$207*AX343</f>
        <v>134</v>
      </c>
      <c r="AZ343">
        <v>1</v>
      </c>
      <c r="BB343" s="3">
        <f>AZ343*BB342</f>
        <v>59276.448000000004</v>
      </c>
      <c r="BC343" s="3">
        <f>BD$207*POWER($B$1,AX343)</f>
        <v>1168433187.1472702</v>
      </c>
      <c r="BD343" s="8">
        <f>BC343/(AY343*AZ343*BB342)</f>
        <v>147.10143648203689</v>
      </c>
      <c r="BE343">
        <v>98</v>
      </c>
      <c r="BF343" s="11">
        <f>BG$243*BE343</f>
        <v>98</v>
      </c>
      <c r="BG343">
        <v>1</v>
      </c>
      <c r="BI343" s="3">
        <f>BG343*BI342</f>
        <v>463.09725000000003</v>
      </c>
      <c r="BJ343" s="3">
        <f>BK$243*POWER($B$1,BE343)</f>
        <v>7946720.0722260876</v>
      </c>
      <c r="BK343" s="8">
        <f>BJ343/(BF343*BG343*BI342)</f>
        <v>175.10140759600199</v>
      </c>
      <c r="BL343">
        <v>53</v>
      </c>
      <c r="BM343" s="11">
        <f>BN$288*BL343</f>
        <v>53</v>
      </c>
      <c r="BN343">
        <v>1</v>
      </c>
      <c r="BP343" s="3">
        <f>BN343*BP342</f>
        <v>13.612500000000001</v>
      </c>
      <c r="BQ343" s="3">
        <f>BR$288*POWER($B$1,BL343)</f>
        <v>15520.93764106653</v>
      </c>
      <c r="BR343" s="8">
        <f>BQ343/(BM343*BN343*BP342)</f>
        <v>21.513159230128423</v>
      </c>
    </row>
    <row r="344" spans="15:70">
      <c r="O344">
        <v>287</v>
      </c>
      <c r="P344" s="11">
        <f>Q$55*O344</f>
        <v>287</v>
      </c>
      <c r="Q344">
        <v>1</v>
      </c>
      <c r="S344" s="3">
        <f>Q344*S343</f>
        <v>8508515776431.3896</v>
      </c>
      <c r="T344" s="3">
        <f>U$55*POWER($B$1,O344)</f>
        <v>1.9016113072861896E+18</v>
      </c>
      <c r="U344" s="8">
        <f>T344/(P344*Q344*S343)</f>
        <v>778.72845798660944</v>
      </c>
      <c r="V344">
        <v>261</v>
      </c>
      <c r="W344" s="11">
        <f>X$81*V344</f>
        <v>261</v>
      </c>
      <c r="X344">
        <v>1</v>
      </c>
      <c r="Z344" s="3">
        <f>X344*Z343</f>
        <v>531782236026.96185</v>
      </c>
      <c r="AA344" s="3">
        <f>AB$81*POWER($B$1,V344)</f>
        <v>5.1732774835258384E+16</v>
      </c>
      <c r="AB344" s="8">
        <f>AA344/(W344*X344*Z343)</f>
        <v>372.72750355493218</v>
      </c>
      <c r="AC344">
        <v>238</v>
      </c>
      <c r="AD344" s="11">
        <f>AE$104*AC344</f>
        <v>238</v>
      </c>
      <c r="AE344">
        <v>1</v>
      </c>
      <c r="AG344" s="3">
        <f>AE344*AG343</f>
        <v>11078796583.895039</v>
      </c>
      <c r="AH344" s="3">
        <f>AI$104*POWER($B$1,AC344)</f>
        <v>2133181426292382.7</v>
      </c>
      <c r="AI344" s="8">
        <f>AH344/(AD344*AE344*AG343)</f>
        <v>809.01811865784521</v>
      </c>
      <c r="AJ344">
        <v>205</v>
      </c>
      <c r="AK344" s="11">
        <f>AL$137*AJ344</f>
        <v>205</v>
      </c>
      <c r="AL344">
        <v>1</v>
      </c>
      <c r="AN344" s="3">
        <f>AL344*AN343</f>
        <v>230808262.16447997</v>
      </c>
      <c r="AO344" s="3">
        <f>AP$137*POWER($B$1,AJ344)</f>
        <v>21990232555520.305</v>
      </c>
      <c r="AP344" s="8">
        <f>AO344/(AK344*AL344*AN343)</f>
        <v>464.75557717971151</v>
      </c>
      <c r="AQ344">
        <v>173</v>
      </c>
      <c r="AR344" s="11">
        <f>AS$169*AQ344</f>
        <v>173</v>
      </c>
      <c r="AS344">
        <v>1</v>
      </c>
      <c r="AU344" s="3">
        <f>AS344*AU343</f>
        <v>4808505.4617599994</v>
      </c>
      <c r="AV344" s="3">
        <f>AW$169*POWER($B$1,AQ344)</f>
        <v>260398123326.70575</v>
      </c>
      <c r="AW344" s="8">
        <f>AV344/(AR344*AS344*AU343)</f>
        <v>313.02688044889754</v>
      </c>
      <c r="AX344">
        <v>135</v>
      </c>
      <c r="AY344" s="11">
        <f>AZ$207*AX344</f>
        <v>135</v>
      </c>
      <c r="AZ344">
        <v>1</v>
      </c>
      <c r="BB344" s="3">
        <f>AZ344*BB343</f>
        <v>59276.448000000004</v>
      </c>
      <c r="BC344" s="3">
        <f>BD$207*POWER($B$1,AX344)</f>
        <v>1342177280.0000122</v>
      </c>
      <c r="BD344" s="8">
        <f>BC344/(AY344*AZ344*BB343)</f>
        <v>167.72351011865649</v>
      </c>
      <c r="BE344">
        <v>99</v>
      </c>
      <c r="BF344" s="11">
        <f>BG$243*BE344</f>
        <v>99</v>
      </c>
      <c r="BG344">
        <v>1</v>
      </c>
      <c r="BI344" s="3">
        <f>BG344*BI343</f>
        <v>463.09725000000003</v>
      </c>
      <c r="BJ344" s="3">
        <f>BK$243*POWER($B$1,BE344)</f>
        <v>9128384.274588028</v>
      </c>
      <c r="BK344" s="8">
        <f>BJ344/(BF344*BG344*BI343)</f>
        <v>199.10699483427172</v>
      </c>
      <c r="BL344">
        <v>54</v>
      </c>
      <c r="BM344" s="11">
        <f>BN$288*BL344</f>
        <v>54</v>
      </c>
      <c r="BN344">
        <v>1</v>
      </c>
      <c r="BP344" s="3">
        <f>BN344*BP343</f>
        <v>13.612500000000001</v>
      </c>
      <c r="BQ344" s="3">
        <f>BR$288*POWER($B$1,BL344)</f>
        <v>17828.875536304684</v>
      </c>
      <c r="BR344" s="8">
        <f>BQ344/(BM344*BN344*BP343)</f>
        <v>24.254498569948215</v>
      </c>
    </row>
    <row r="345" spans="15:70">
      <c r="O345">
        <v>288</v>
      </c>
      <c r="P345" s="11">
        <f>Q$55*O345</f>
        <v>288</v>
      </c>
      <c r="Q345">
        <v>1</v>
      </c>
      <c r="S345" s="3">
        <f>Q345*S344</f>
        <v>8508515776431.3896</v>
      </c>
      <c r="T345" s="3">
        <f>U$55*POWER($B$1,O345)</f>
        <v>2.1843777805234074E+18</v>
      </c>
      <c r="U345" s="8">
        <f>T345/(P345*Q345*S344)</f>
        <v>891.41811222485103</v>
      </c>
      <c r="V345">
        <v>262</v>
      </c>
      <c r="W345" s="11">
        <f>X$81*V345</f>
        <v>262</v>
      </c>
      <c r="X345">
        <v>1</v>
      </c>
      <c r="Z345" s="3">
        <f>X345*Z344</f>
        <v>531782236026.96185</v>
      </c>
      <c r="AA345" s="3">
        <f>AB$81*POWER($B$1,V345)</f>
        <v>5.9425353352693312E+16</v>
      </c>
      <c r="AB345" s="8">
        <f>AA345/(W345*X345*Z344)</f>
        <v>426.51730427892466</v>
      </c>
      <c r="AC345">
        <v>239</v>
      </c>
      <c r="AD345" s="11">
        <f>AE$104*AC345</f>
        <v>239</v>
      </c>
      <c r="AE345">
        <v>1</v>
      </c>
      <c r="AG345" s="3">
        <f>AE345*AG344</f>
        <v>11078796583.895039</v>
      </c>
      <c r="AH345" s="3">
        <f>AI$104*POWER($B$1,AC345)</f>
        <v>2450381995292289</v>
      </c>
      <c r="AI345" s="8">
        <f>AH345/(AD345*AE345*AG344)</f>
        <v>925.42942314428853</v>
      </c>
      <c r="AJ345">
        <v>206</v>
      </c>
      <c r="AK345" s="11">
        <f>AL$137*AJ345</f>
        <v>206</v>
      </c>
      <c r="AL345">
        <v>1</v>
      </c>
      <c r="AN345" s="3">
        <f>AL345*AN344</f>
        <v>230808262.16447997</v>
      </c>
      <c r="AO345" s="3">
        <f>AP$137*POWER($B$1,AJ345)</f>
        <v>25260143962528.414</v>
      </c>
      <c r="AP345" s="8">
        <f>AO345/(AK345*AL345*AN344)</f>
        <v>531.27239432677936</v>
      </c>
      <c r="AQ345">
        <v>174</v>
      </c>
      <c r="AR345" s="11">
        <f>AS$169*AQ345</f>
        <v>174</v>
      </c>
      <c r="AS345">
        <v>1</v>
      </c>
      <c r="AU345" s="3">
        <f>AS345*AU344</f>
        <v>4808505.4617599994</v>
      </c>
      <c r="AV345" s="3">
        <f>AW$169*POWER($B$1,AQ345)</f>
        <v>299118895909.70197</v>
      </c>
      <c r="AW345" s="8">
        <f>AV345/(AR345*AS345*AU344)</f>
        <v>357.50694848839009</v>
      </c>
      <c r="AX345">
        <v>136</v>
      </c>
      <c r="AY345" s="11">
        <f>AZ$207*AX345</f>
        <v>136</v>
      </c>
      <c r="AZ345">
        <v>1</v>
      </c>
      <c r="BB345" s="3">
        <f>AZ345*BB344</f>
        <v>59276.448000000004</v>
      </c>
      <c r="BC345" s="3">
        <f>BD$207*POWER($B$1,AX345)</f>
        <v>1541756833.650409</v>
      </c>
      <c r="BD345" s="8">
        <f>BC345/(AY345*AZ345*BB344)</f>
        <v>191.24707516639671</v>
      </c>
      <c r="BE345" s="4">
        <v>100</v>
      </c>
      <c r="BF345" s="11">
        <f>BG$243*BE345</f>
        <v>100</v>
      </c>
      <c r="BG345">
        <v>2</v>
      </c>
      <c r="BH345" t="s">
        <v>39</v>
      </c>
      <c r="BI345" s="3">
        <f>BG345*BI344</f>
        <v>926.19450000000006</v>
      </c>
      <c r="BJ345" s="3">
        <f>BK$243*POWER($B$1,BE345)</f>
        <v>10485760.000000071</v>
      </c>
      <c r="BK345" s="8">
        <f>BJ345/(BF345*BG345*BI344)</f>
        <v>113.21336933009286</v>
      </c>
      <c r="BL345">
        <v>55</v>
      </c>
      <c r="BM345" s="11">
        <f>BN$288*BL345</f>
        <v>55</v>
      </c>
      <c r="BN345">
        <v>1</v>
      </c>
      <c r="BP345" s="3">
        <f>BN345*BP344</f>
        <v>13.612500000000001</v>
      </c>
      <c r="BQ345" s="3">
        <f>BR$288*POWER($B$1,BL345)</f>
        <v>20480.000000000076</v>
      </c>
      <c r="BR345" s="8">
        <f>BQ345/(BM345*BN345*BP344)</f>
        <v>27.354537106603324</v>
      </c>
    </row>
    <row r="346" spans="15:70">
      <c r="O346">
        <v>289</v>
      </c>
      <c r="P346" s="11">
        <f>Q$55*O346</f>
        <v>289</v>
      </c>
      <c r="Q346">
        <v>1</v>
      </c>
      <c r="S346" s="3">
        <f>Q346*S345</f>
        <v>8508515776431.3896</v>
      </c>
      <c r="T346" s="3">
        <f>U$55*POWER($B$1,O346)</f>
        <v>2.5091911631793126E+18</v>
      </c>
      <c r="U346" s="8">
        <f>T346/(P346*Q346*S345)</f>
        <v>1020.4273685420334</v>
      </c>
      <c r="V346">
        <v>263</v>
      </c>
      <c r="W346" s="11">
        <f>X$81*V346</f>
        <v>263</v>
      </c>
      <c r="X346">
        <v>1</v>
      </c>
      <c r="Z346" s="3">
        <f>X346*Z345</f>
        <v>531782236026.96185</v>
      </c>
      <c r="AA346" s="3">
        <f>AB$81*POWER($B$1,V346)</f>
        <v>6.826180564135636E+16</v>
      </c>
      <c r="AB346" s="8">
        <f>AA346/(W346*X346*Z345)</f>
        <v>488.07683711170461</v>
      </c>
      <c r="AC346" s="4">
        <v>240</v>
      </c>
      <c r="AD346" s="11">
        <f>AE$104*AC346</f>
        <v>240</v>
      </c>
      <c r="AE346">
        <v>4</v>
      </c>
      <c r="AG346" s="3">
        <f>AE346*AG345</f>
        <v>44315186335.580154</v>
      </c>
      <c r="AH346" s="3">
        <f>AI$104*POWER($B$1,AC346)</f>
        <v>2814749767106605.5</v>
      </c>
      <c r="AI346" s="8">
        <f>AH346/(AD346*AE346*AG345)</f>
        <v>264.65248144955854</v>
      </c>
      <c r="AJ346">
        <v>207</v>
      </c>
      <c r="AK346" s="11">
        <f>AL$137*AJ346</f>
        <v>207</v>
      </c>
      <c r="AL346">
        <v>1</v>
      </c>
      <c r="AN346" s="3">
        <f>AL346*AN345</f>
        <v>230808262.16447997</v>
      </c>
      <c r="AO346" s="3">
        <f>AP$137*POWER($B$1,AJ346)</f>
        <v>29016285816744.68</v>
      </c>
      <c r="AP346" s="8">
        <f>AO346/(AK346*AL346*AN345)</f>
        <v>607.32355283194488</v>
      </c>
      <c r="AQ346">
        <v>175</v>
      </c>
      <c r="AR346" s="11">
        <f>AS$169*AQ346</f>
        <v>175</v>
      </c>
      <c r="AS346">
        <v>1</v>
      </c>
      <c r="AU346" s="3">
        <f>AS346*AU345</f>
        <v>4808505.4617599994</v>
      </c>
      <c r="AV346" s="3">
        <f>AW$169*POWER($B$1,AQ346)</f>
        <v>343597383680.00397</v>
      </c>
      <c r="AW346" s="8">
        <f>AV346/(AR346*AS346*AU345)</f>
        <v>408.32097137931703</v>
      </c>
      <c r="AX346">
        <v>137</v>
      </c>
      <c r="AY346" s="11">
        <f>AZ$207*AX346</f>
        <v>137</v>
      </c>
      <c r="AZ346">
        <v>1</v>
      </c>
      <c r="BB346" s="3">
        <f>AZ346*BB345</f>
        <v>59276.448000000004</v>
      </c>
      <c r="BC346" s="3">
        <f>BD$207*POWER($B$1,AX346)</f>
        <v>1771013538.6196623</v>
      </c>
      <c r="BD346" s="8">
        <f>BC346/(AY346*AZ346*BB345)</f>
        <v>218.08165903111137</v>
      </c>
      <c r="BE346">
        <v>101</v>
      </c>
      <c r="BF346" s="11">
        <f>BG$243*BE346</f>
        <v>101</v>
      </c>
      <c r="BG346">
        <v>1</v>
      </c>
      <c r="BI346" s="3">
        <f>BG346*BI345</f>
        <v>926.19450000000006</v>
      </c>
      <c r="BJ346" s="3">
        <f>BK$243*POWER($B$1,BE346)</f>
        <v>12044975.26289379</v>
      </c>
      <c r="BK346" s="8">
        <f>BJ346/(BF346*BG346*BI345)</f>
        <v>128.76040704272222</v>
      </c>
      <c r="BL346">
        <v>56</v>
      </c>
      <c r="BM346" s="11">
        <f>BN$288*BL346</f>
        <v>56</v>
      </c>
      <c r="BN346">
        <v>1</v>
      </c>
      <c r="BP346" s="3">
        <f>BN346*BP345</f>
        <v>13.612500000000001</v>
      </c>
      <c r="BQ346" s="3">
        <f>BR$288*POWER($B$1,BL346)</f>
        <v>23525.342310339365</v>
      </c>
      <c r="BR346" s="8">
        <f>BQ346/(BM346*BN346*BP345)</f>
        <v>30.861002637202365</v>
      </c>
    </row>
    <row r="347" spans="15:70">
      <c r="O347" s="4">
        <v>290</v>
      </c>
      <c r="P347" s="11">
        <f>Q$55*O347</f>
        <v>290</v>
      </c>
      <c r="Q347">
        <v>3</v>
      </c>
      <c r="S347" s="3">
        <f>Q347*S346</f>
        <v>25525547329294.168</v>
      </c>
      <c r="T347" s="3">
        <f>U$55*POWER($B$1,O347)</f>
        <v>2.8823037615171732E+18</v>
      </c>
      <c r="U347" s="8">
        <f>T347/(P347*Q347*S346)</f>
        <v>389.37376581084595</v>
      </c>
      <c r="V347">
        <v>264</v>
      </c>
      <c r="W347" s="11">
        <f>X$81*V347</f>
        <v>264</v>
      </c>
      <c r="X347">
        <v>1</v>
      </c>
      <c r="Z347" s="3">
        <f>X347*Z346</f>
        <v>531782236026.96185</v>
      </c>
      <c r="AA347" s="3">
        <f>AB$81*POWER($B$1,V347)</f>
        <v>7.8412223849353376E+16</v>
      </c>
      <c r="AB347" s="8">
        <f>AA347/(W347*X347*Z346)</f>
        <v>558.52937406940737</v>
      </c>
      <c r="AC347">
        <v>241</v>
      </c>
      <c r="AD347" s="11">
        <f>AE$104*AC347</f>
        <v>241</v>
      </c>
      <c r="AE347">
        <v>1</v>
      </c>
      <c r="AG347" s="3">
        <f>AE347*AG346</f>
        <v>44315186335.580154</v>
      </c>
      <c r="AH347" s="3">
        <f>AI$104*POWER($B$1,AC347)</f>
        <v>3233298427203645</v>
      </c>
      <c r="AI347" s="8">
        <f>AH347/(AD347*AE347*AG346)</f>
        <v>302.74443494140206</v>
      </c>
      <c r="AJ347">
        <v>208</v>
      </c>
      <c r="AK347" s="11">
        <f>AL$137*AJ347</f>
        <v>208</v>
      </c>
      <c r="AL347">
        <v>1</v>
      </c>
      <c r="AN347" s="3">
        <f>AL347*AN346</f>
        <v>230808262.16447997</v>
      </c>
      <c r="AO347" s="3">
        <f>AP$137*POWER($B$1,AJ347)</f>
        <v>33330959785818.414</v>
      </c>
      <c r="AP347" s="8">
        <f>AO347/(AK347*AL347*AN346)</f>
        <v>694.27756817512045</v>
      </c>
      <c r="AQ347">
        <v>176</v>
      </c>
      <c r="AR347" s="11">
        <f>AS$169*AQ347</f>
        <v>176</v>
      </c>
      <c r="AS347">
        <v>1</v>
      </c>
      <c r="AU347" s="3">
        <f>AS347*AU346</f>
        <v>4808505.4617599994</v>
      </c>
      <c r="AV347" s="3">
        <f>AW$169*POWER($B$1,AQ347)</f>
        <v>394689749414.50568</v>
      </c>
      <c r="AW347" s="8">
        <f>AV347/(AR347*AS347*AU346)</f>
        <v>466.37264161072301</v>
      </c>
      <c r="AX347">
        <v>138</v>
      </c>
      <c r="AY347" s="11">
        <f>AZ$207*AX347</f>
        <v>138</v>
      </c>
      <c r="AZ347">
        <v>1</v>
      </c>
      <c r="BB347" s="3">
        <f>AZ347*BB346</f>
        <v>59276.448000000004</v>
      </c>
      <c r="BC347" s="3">
        <f>BD$207*POWER($B$1,AX347)</f>
        <v>2034360338.4898841</v>
      </c>
      <c r="BD347" s="8">
        <f>BC347/(AY347*AZ347*BB346)</f>
        <v>248.69475281751073</v>
      </c>
      <c r="BE347">
        <v>102</v>
      </c>
      <c r="BF347" s="11">
        <f>BG$243*BE347</f>
        <v>102</v>
      </c>
      <c r="BG347">
        <v>1</v>
      </c>
      <c r="BI347" s="3">
        <f>BG347*BI346</f>
        <v>926.19450000000006</v>
      </c>
      <c r="BJ347" s="3">
        <f>BK$243*POWER($B$1,BE347)</f>
        <v>13836043.270466076</v>
      </c>
      <c r="BK347" s="8">
        <f>BJ347/(BF347*BG347*BI346)</f>
        <v>146.45680042775578</v>
      </c>
      <c r="BL347">
        <v>57</v>
      </c>
      <c r="BM347" s="11">
        <f>BN$288*BL347</f>
        <v>57</v>
      </c>
      <c r="BN347">
        <v>1</v>
      </c>
      <c r="BP347" s="3">
        <f>BN347*BP346</f>
        <v>13.612500000000001</v>
      </c>
      <c r="BQ347" s="3">
        <f>BR$288*POWER($B$1,BL347)</f>
        <v>27023.522012628982</v>
      </c>
      <c r="BR347" s="8">
        <f>BQ347/(BM347*BN347*BP346)</f>
        <v>34.828053437248379</v>
      </c>
    </row>
    <row r="348" spans="15:70">
      <c r="O348">
        <v>291</v>
      </c>
      <c r="P348" s="11">
        <f>Q$55*O348</f>
        <v>291</v>
      </c>
      <c r="Q348">
        <v>1</v>
      </c>
      <c r="S348" s="3">
        <f>Q348*S347</f>
        <v>25525547329294.168</v>
      </c>
      <c r="T348" s="3">
        <f>U$55*POWER($B$1,O348)</f>
        <v>3.3108975894565437E+18</v>
      </c>
      <c r="U348" s="8">
        <f>T348/(P348*Q348*S347)</f>
        <v>445.73598363270338</v>
      </c>
      <c r="V348">
        <v>265</v>
      </c>
      <c r="W348" s="11">
        <f>X$81*V348</f>
        <v>265</v>
      </c>
      <c r="X348">
        <v>1</v>
      </c>
      <c r="Z348" s="3">
        <f>X348*Z347</f>
        <v>531782236026.96185</v>
      </c>
      <c r="AA348" s="3">
        <f>AB$81*POWER($B$1,V348)</f>
        <v>9.007199254741152E+16</v>
      </c>
      <c r="AB348" s="8">
        <f>AA348/(W348*X348*Z347)</f>
        <v>639.16070991591585</v>
      </c>
      <c r="AC348">
        <v>242</v>
      </c>
      <c r="AD348" s="11">
        <f>AE$104*AC348</f>
        <v>242</v>
      </c>
      <c r="AE348">
        <v>1</v>
      </c>
      <c r="AG348" s="3">
        <f>AE348*AG347</f>
        <v>44315186335.580154</v>
      </c>
      <c r="AH348" s="3">
        <f>AI$104*POWER($B$1,AC348)</f>
        <v>3714084584543328</v>
      </c>
      <c r="AI348" s="8">
        <f>AH348/(AD348*AE348*AG347)</f>
        <v>346.32500120168845</v>
      </c>
      <c r="AJ348">
        <v>209</v>
      </c>
      <c r="AK348" s="11">
        <f>AL$137*AJ348</f>
        <v>209</v>
      </c>
      <c r="AL348">
        <v>1</v>
      </c>
      <c r="AN348" s="3">
        <f>AL348*AN347</f>
        <v>230808262.16447997</v>
      </c>
      <c r="AO348" s="3">
        <f>AP$137*POWER($B$1,AJ348)</f>
        <v>38287218676441.945</v>
      </c>
      <c r="AP348" s="8">
        <f>AO348/(AK348*AL348*AN347)</f>
        <v>793.69963683547087</v>
      </c>
      <c r="AQ348">
        <v>177</v>
      </c>
      <c r="AR348" s="11">
        <f>AS$169*AQ348</f>
        <v>177</v>
      </c>
      <c r="AS348">
        <v>1</v>
      </c>
      <c r="AU348" s="3">
        <f>AS348*AU347</f>
        <v>4808505.4617599994</v>
      </c>
      <c r="AV348" s="3">
        <f>AW$169*POWER($B$1,AQ348)</f>
        <v>453379465886.63477</v>
      </c>
      <c r="AW348" s="8">
        <f>AV348/(AR348*AS348*AU347)</f>
        <v>532.69481117039129</v>
      </c>
      <c r="AX348">
        <v>139</v>
      </c>
      <c r="AY348" s="11">
        <f>AZ$207*AX348</f>
        <v>139</v>
      </c>
      <c r="AZ348">
        <v>1</v>
      </c>
      <c r="BB348" s="3">
        <f>AZ348*BB347</f>
        <v>59276.448000000004</v>
      </c>
      <c r="BC348" s="3">
        <f>BD$207*POWER($B$1,AX348)</f>
        <v>2336866374.2945414</v>
      </c>
      <c r="BD348" s="8">
        <f>BC348/(AY348*AZ348*BB347)</f>
        <v>283.62003580709279</v>
      </c>
      <c r="BE348">
        <v>103</v>
      </c>
      <c r="BF348" s="11">
        <f>BG$243*BE348</f>
        <v>103</v>
      </c>
      <c r="BG348">
        <v>1</v>
      </c>
      <c r="BI348" s="3">
        <f>BG348*BI347</f>
        <v>926.19450000000006</v>
      </c>
      <c r="BJ348" s="3">
        <f>BK$243*POWER($B$1,BE348)</f>
        <v>15893440.144452183</v>
      </c>
      <c r="BK348" s="8">
        <f>BJ348/(BF348*BG348*BI347)</f>
        <v>166.60133926609905</v>
      </c>
      <c r="BL348">
        <v>58</v>
      </c>
      <c r="BM348" s="11">
        <f>BN$288*BL348</f>
        <v>58</v>
      </c>
      <c r="BN348">
        <v>1</v>
      </c>
      <c r="BP348" s="3">
        <f>BN348*BP347</f>
        <v>13.612500000000001</v>
      </c>
      <c r="BQ348" s="3">
        <f>BR$288*POWER($B$1,BL348)</f>
        <v>31041.875282133071</v>
      </c>
      <c r="BR348" s="8">
        <f>BQ348/(BM348*BN348*BP347)</f>
        <v>39.317153075751961</v>
      </c>
    </row>
    <row r="349" spans="15:70">
      <c r="O349">
        <v>292</v>
      </c>
      <c r="P349" s="11">
        <f>Q$55*O349</f>
        <v>292</v>
      </c>
      <c r="Q349">
        <v>1</v>
      </c>
      <c r="S349" s="3">
        <f>Q349*S348</f>
        <v>25525547329294.168</v>
      </c>
      <c r="T349" s="3">
        <f>U$55*POWER($B$1,O349)</f>
        <v>3.8032226145723802E+18</v>
      </c>
      <c r="U349" s="8">
        <f>T349/(P349*Q349*S348)</f>
        <v>510.26271105515292</v>
      </c>
      <c r="V349">
        <v>266</v>
      </c>
      <c r="W349" s="11">
        <f>X$81*V349</f>
        <v>266</v>
      </c>
      <c r="X349">
        <v>1</v>
      </c>
      <c r="Z349" s="3">
        <f>X349*Z348</f>
        <v>531782236026.96185</v>
      </c>
      <c r="AA349" s="3">
        <f>AB$81*POWER($B$1,V349)</f>
        <v>1.034655496705168E+17</v>
      </c>
      <c r="AB349" s="8">
        <f>AA349/(W349*X349*Z348)</f>
        <v>731.44269494614537</v>
      </c>
      <c r="AC349">
        <v>243</v>
      </c>
      <c r="AD349" s="11">
        <f>AE$104*AC349</f>
        <v>243</v>
      </c>
      <c r="AE349">
        <v>1</v>
      </c>
      <c r="AG349" s="3">
        <f>AE349*AG348</f>
        <v>44315186335.580154</v>
      </c>
      <c r="AH349" s="3">
        <f>AI$104*POWER($B$1,AC349)</f>
        <v>4266362852584767.5</v>
      </c>
      <c r="AI349" s="8">
        <f>AH349/(AD349*AE349*AG348)</f>
        <v>396.1858276554882</v>
      </c>
      <c r="AJ349" s="4">
        <v>210</v>
      </c>
      <c r="AK349" s="11">
        <f>AL$137*AJ349</f>
        <v>210</v>
      </c>
      <c r="AL349">
        <v>4</v>
      </c>
      <c r="AN349" s="3">
        <f>AL349*AN348</f>
        <v>923233048.65791988</v>
      </c>
      <c r="AO349" s="3">
        <f>AP$137*POWER($B$1,AJ349)</f>
        <v>43980465111040.617</v>
      </c>
      <c r="AP349" s="8">
        <f>AO349/(AK349*AL349*AN348)</f>
        <v>226.84498409962112</v>
      </c>
      <c r="AQ349">
        <v>178</v>
      </c>
      <c r="AR349" s="11">
        <f>AS$169*AQ349</f>
        <v>178</v>
      </c>
      <c r="AS349">
        <v>1</v>
      </c>
      <c r="AU349" s="3">
        <f>AS349*AU348</f>
        <v>4808505.4617599994</v>
      </c>
      <c r="AV349" s="3">
        <f>AW$169*POWER($B$1,AQ349)</f>
        <v>520796246653.41174</v>
      </c>
      <c r="AW349" s="8">
        <f>AV349/(AR349*AS349*AU348)</f>
        <v>608.46798109729548</v>
      </c>
      <c r="AX349" s="4">
        <v>140</v>
      </c>
      <c r="AY349" s="11">
        <f>AZ$207*AX349</f>
        <v>140</v>
      </c>
      <c r="AZ349">
        <v>1.69</v>
      </c>
      <c r="BA349" t="s">
        <v>40</v>
      </c>
      <c r="BB349" s="3">
        <f>AZ349*BB348</f>
        <v>100177.19712</v>
      </c>
      <c r="BC349" s="3">
        <f>BD$207*POWER($B$1,AX349)</f>
        <v>2684354560.0000248</v>
      </c>
      <c r="BD349" s="8">
        <f>BC349/(AY349*AZ349*BB348)</f>
        <v>191.40045533405436</v>
      </c>
      <c r="BE349">
        <v>104</v>
      </c>
      <c r="BF349" s="11">
        <f>BG$243*BE349</f>
        <v>104</v>
      </c>
      <c r="BG349">
        <v>1</v>
      </c>
      <c r="BI349" s="3">
        <f>BG349*BI348</f>
        <v>926.19450000000006</v>
      </c>
      <c r="BJ349" s="3">
        <f>BK$243*POWER($B$1,BE349)</f>
        <v>18256768.54917606</v>
      </c>
      <c r="BK349" s="8">
        <f>BJ349/(BF349*BG349*BI348)</f>
        <v>189.53454315954713</v>
      </c>
      <c r="BL349">
        <v>59</v>
      </c>
      <c r="BM349" s="11">
        <f>BN$288*BL349</f>
        <v>59</v>
      </c>
      <c r="BN349">
        <v>1</v>
      </c>
      <c r="BP349" s="3">
        <f>BN349*BP348</f>
        <v>13.612500000000001</v>
      </c>
      <c r="BQ349" s="3">
        <f>BR$288*POWER($B$1,BL349)</f>
        <v>35657.751072609382</v>
      </c>
      <c r="BR349" s="8">
        <f>BQ349/(BM349*BN349*BP348)</f>
        <v>44.398065178888274</v>
      </c>
    </row>
    <row r="350" spans="15:70">
      <c r="O350">
        <v>293</v>
      </c>
      <c r="P350" s="11">
        <f>Q$55*O350</f>
        <v>293</v>
      </c>
      <c r="Q350">
        <v>1</v>
      </c>
      <c r="S350" s="3">
        <f>Q350*S349</f>
        <v>25525547329294.168</v>
      </c>
      <c r="T350" s="3">
        <f>U$55*POWER($B$1,O350)</f>
        <v>4.3687555610468152E+18</v>
      </c>
      <c r="U350" s="8">
        <f>T350/(P350*Q350*S349)</f>
        <v>584.13746603130176</v>
      </c>
      <c r="V350">
        <v>267</v>
      </c>
      <c r="W350" s="11">
        <f>X$81*V350</f>
        <v>267</v>
      </c>
      <c r="X350">
        <v>1</v>
      </c>
      <c r="Z350" s="3">
        <f>X350*Z349</f>
        <v>531782236026.96185</v>
      </c>
      <c r="AA350" s="3">
        <f>AB$81*POWER($B$1,V350)</f>
        <v>1.1885070670538669E+17</v>
      </c>
      <c r="AB350" s="8">
        <f>AA350/(W350*X350*Z349)</f>
        <v>837.06017768597985</v>
      </c>
      <c r="AC350">
        <v>244</v>
      </c>
      <c r="AD350" s="11">
        <f>AE$104*AC350</f>
        <v>244</v>
      </c>
      <c r="AE350">
        <v>1</v>
      </c>
      <c r="AG350" s="3">
        <f>AE350*AG349</f>
        <v>44315186335.580154</v>
      </c>
      <c r="AH350" s="3">
        <f>AI$104*POWER($B$1,AC350)</f>
        <v>4900763990584581</v>
      </c>
      <c r="AI350" s="8">
        <f>AH350/(AD350*AE350*AG349)</f>
        <v>453.232852728453</v>
      </c>
      <c r="AJ350">
        <v>211</v>
      </c>
      <c r="AK350" s="11">
        <f>AL$137*AJ350</f>
        <v>211</v>
      </c>
      <c r="AL350">
        <v>1</v>
      </c>
      <c r="AN350" s="3">
        <f>AL350*AN349</f>
        <v>923233048.65791988</v>
      </c>
      <c r="AO350" s="3">
        <f>AP$137*POWER($B$1,AJ350)</f>
        <v>50520287925056.844</v>
      </c>
      <c r="AP350" s="8">
        <f>AO350/(AK350*AL350*AN349)</f>
        <v>259.34150054814359</v>
      </c>
      <c r="AQ350">
        <v>179</v>
      </c>
      <c r="AR350" s="11">
        <f>AS$169*AQ350</f>
        <v>179</v>
      </c>
      <c r="AS350">
        <v>1</v>
      </c>
      <c r="AU350" s="3">
        <f>AS350*AU349</f>
        <v>4808505.4617599994</v>
      </c>
      <c r="AV350" s="3">
        <f>AW$169*POWER($B$1,AQ350)</f>
        <v>598237791819.40417</v>
      </c>
      <c r="AW350" s="8">
        <f>AV350/(AR350*AS350*AU349)</f>
        <v>695.04144175396539</v>
      </c>
      <c r="AX350">
        <v>141</v>
      </c>
      <c r="AY350" s="11">
        <f>AZ$207*AX350</f>
        <v>141</v>
      </c>
      <c r="AZ350">
        <v>1</v>
      </c>
      <c r="BB350" s="3">
        <f>AZ350*BB349</f>
        <v>100177.19712</v>
      </c>
      <c r="BC350" s="3">
        <f>BD$207*POWER($B$1,AX350)</f>
        <v>3083513667.3008184</v>
      </c>
      <c r="BD350" s="8">
        <f>BC350/(AY350*AZ350*BB349)</f>
        <v>218.30208756246557</v>
      </c>
      <c r="BE350">
        <v>105</v>
      </c>
      <c r="BF350" s="11">
        <f>BG$243*BE350</f>
        <v>105</v>
      </c>
      <c r="BG350">
        <v>1</v>
      </c>
      <c r="BI350" s="3">
        <f>BG350*BI349</f>
        <v>926.19450000000006</v>
      </c>
      <c r="BJ350" s="3">
        <f>BK$243*POWER($B$1,BE350)</f>
        <v>20971520.000000149</v>
      </c>
      <c r="BK350" s="8">
        <f>BJ350/(BF350*BG350*BI349)</f>
        <v>215.6445130097008</v>
      </c>
      <c r="BL350" s="4">
        <v>60</v>
      </c>
      <c r="BM350" s="11">
        <f>BN$288*BL350</f>
        <v>60</v>
      </c>
      <c r="BN350">
        <v>1.5</v>
      </c>
      <c r="BO350" t="s">
        <v>27</v>
      </c>
      <c r="BP350" s="3">
        <f>BN350*BP349</f>
        <v>20.418750000000003</v>
      </c>
      <c r="BQ350" s="3">
        <f>BR$288*POWER($B$1,BL350)</f>
        <v>40960.00000000016</v>
      </c>
      <c r="BR350" s="8">
        <f>BQ350/(BM350*BN350*BP349)</f>
        <v>33.433323130292955</v>
      </c>
    </row>
    <row r="351" spans="15:70">
      <c r="O351">
        <v>294</v>
      </c>
      <c r="P351" s="11">
        <f>Q$55*O351</f>
        <v>294</v>
      </c>
      <c r="Q351">
        <v>1</v>
      </c>
      <c r="S351" s="3">
        <f>Q351*S350</f>
        <v>25525547329294.168</v>
      </c>
      <c r="T351" s="3">
        <f>U$55*POWER($B$1,O351)</f>
        <v>5.0183823263586263E+18</v>
      </c>
      <c r="U351" s="8">
        <f>T351/(P351*Q351*S350)</f>
        <v>668.71544106269323</v>
      </c>
      <c r="V351">
        <v>268</v>
      </c>
      <c r="W351" s="11">
        <f>X$81*V351</f>
        <v>268</v>
      </c>
      <c r="X351">
        <v>1</v>
      </c>
      <c r="Z351" s="3">
        <f>X351*Z350</f>
        <v>531782236026.96185</v>
      </c>
      <c r="AA351" s="3">
        <f>AB$81*POWER($B$1,V351)</f>
        <v>1.3652361128271278E+17</v>
      </c>
      <c r="AB351" s="8">
        <f>AA351/(W351*X351*Z350)</f>
        <v>957.94185194312217</v>
      </c>
      <c r="AC351">
        <v>245</v>
      </c>
      <c r="AD351" s="11">
        <f>AE$104*AC351</f>
        <v>245</v>
      </c>
      <c r="AE351">
        <v>1</v>
      </c>
      <c r="AG351" s="3">
        <f>AE351*AG350</f>
        <v>44315186335.580154</v>
      </c>
      <c r="AH351" s="3">
        <f>AI$104*POWER($B$1,AC351)</f>
        <v>5629499534213211</v>
      </c>
      <c r="AI351" s="8">
        <f>AH351/(AD351*AE351*AG350)</f>
        <v>518.50282079913507</v>
      </c>
      <c r="AJ351">
        <v>212</v>
      </c>
      <c r="AK351" s="11">
        <f>AL$137*AJ351</f>
        <v>212</v>
      </c>
      <c r="AL351">
        <v>1</v>
      </c>
      <c r="AN351" s="3">
        <f>AL351*AN350</f>
        <v>923233048.65791988</v>
      </c>
      <c r="AO351" s="3">
        <f>AP$137*POWER($B$1,AJ351)</f>
        <v>58032571633489.383</v>
      </c>
      <c r="AP351" s="8">
        <f>AO351/(AK351*AL351*AN350)</f>
        <v>296.49994206653929</v>
      </c>
      <c r="AQ351" s="4">
        <v>180</v>
      </c>
      <c r="AR351" s="11">
        <f>AS$169*AQ351</f>
        <v>180</v>
      </c>
      <c r="AS351">
        <v>4</v>
      </c>
      <c r="AU351" s="3">
        <f>AS351*AU350</f>
        <v>19234021.847039998</v>
      </c>
      <c r="AV351" s="3">
        <f>AW$169*POWER($B$1,AQ351)</f>
        <v>687194767360.0083</v>
      </c>
      <c r="AW351" s="8">
        <f>AV351/(AR351*AS351*AU350)</f>
        <v>198.48936108716811</v>
      </c>
      <c r="AX351">
        <v>142</v>
      </c>
      <c r="AY351" s="11">
        <f>AZ$207*AX351</f>
        <v>142</v>
      </c>
      <c r="AZ351">
        <v>1</v>
      </c>
      <c r="BB351" s="3">
        <f>AZ351*BB350</f>
        <v>100177.19712</v>
      </c>
      <c r="BC351" s="3">
        <f>BD$207*POWER($B$1,AX351)</f>
        <v>3542027077.239325</v>
      </c>
      <c r="BD351" s="8">
        <f>BC351/(AY351*AZ351*BB350)</f>
        <v>248.99731050306079</v>
      </c>
      <c r="BE351">
        <v>106</v>
      </c>
      <c r="BF351" s="11">
        <f>BG$243*BE351</f>
        <v>106</v>
      </c>
      <c r="BG351">
        <v>1</v>
      </c>
      <c r="BI351" s="3">
        <f>BG351*BI350</f>
        <v>926.19450000000006</v>
      </c>
      <c r="BJ351" s="3">
        <f>BK$243*POWER($B$1,BE351)</f>
        <v>24089950.525787588</v>
      </c>
      <c r="BK351" s="8">
        <f>BJ351/(BF351*BG351*BI350)</f>
        <v>245.37360587386695</v>
      </c>
      <c r="BL351">
        <v>61</v>
      </c>
      <c r="BM351" s="11">
        <f>BN$288*BL351</f>
        <v>61</v>
      </c>
      <c r="BN351">
        <v>1.5</v>
      </c>
      <c r="BO351" t="s">
        <v>31</v>
      </c>
      <c r="BP351" s="3">
        <f>BN351*BP350</f>
        <v>30.628125000000004</v>
      </c>
      <c r="BQ351" s="3">
        <f>BR$288*POWER($B$1,BL351)</f>
        <v>47050.684620678738</v>
      </c>
      <c r="BR351" s="8">
        <f>BQ351/(BM351*BN351*BP350)</f>
        <v>25.183477561870056</v>
      </c>
    </row>
    <row r="352" spans="15:70">
      <c r="O352">
        <v>295</v>
      </c>
      <c r="P352" s="11">
        <f>Q$55*O352</f>
        <v>295</v>
      </c>
      <c r="Q352">
        <v>1</v>
      </c>
      <c r="S352" s="3">
        <f>Q352*S351</f>
        <v>25525547329294.168</v>
      </c>
      <c r="T352" s="3">
        <f>U$55*POWER($B$1,O352)</f>
        <v>5.7646075230343485E+18</v>
      </c>
      <c r="U352" s="8">
        <f>T352/(P352*Q352*S351)</f>
        <v>765.54842091623982</v>
      </c>
      <c r="V352">
        <v>269</v>
      </c>
      <c r="W352" s="11">
        <f>X$81*V352</f>
        <v>269</v>
      </c>
      <c r="X352">
        <v>1</v>
      </c>
      <c r="Z352" s="3">
        <f>X352*Z351</f>
        <v>531782236026.96185</v>
      </c>
      <c r="AA352" s="3">
        <f>AB$81*POWER($B$1,V352)</f>
        <v>1.5682444769870682E+17</v>
      </c>
      <c r="AB352" s="8">
        <f>AA352/(W352*X352*Z351)</f>
        <v>1096.295574381588</v>
      </c>
      <c r="AC352">
        <v>246</v>
      </c>
      <c r="AD352" s="11">
        <f>AE$104*AC352</f>
        <v>246</v>
      </c>
      <c r="AE352">
        <v>1</v>
      </c>
      <c r="AG352" s="3">
        <f>AE352*AG351</f>
        <v>44315186335.580154</v>
      </c>
      <c r="AH352" s="3">
        <f>AI$104*POWER($B$1,AC352)</f>
        <v>6466596854407291</v>
      </c>
      <c r="AI352" s="8">
        <f>AH352/(AD352*AE352*AG351)</f>
        <v>593.18218553559257</v>
      </c>
      <c r="AJ352">
        <v>213</v>
      </c>
      <c r="AK352" s="11">
        <f>AL$137*AJ352</f>
        <v>213</v>
      </c>
      <c r="AL352">
        <v>1</v>
      </c>
      <c r="AN352" s="3">
        <f>AL352*AN351</f>
        <v>923233048.65791988</v>
      </c>
      <c r="AO352" s="3">
        <f>AP$137*POWER($B$1,AJ352)</f>
        <v>66661919571636.844</v>
      </c>
      <c r="AP352" s="8">
        <f>AO352/(AK352*AL352*AN351)</f>
        <v>338.98998633902607</v>
      </c>
      <c r="AQ352">
        <v>181</v>
      </c>
      <c r="AR352" s="11">
        <f>AS$169*AQ352</f>
        <v>181</v>
      </c>
      <c r="AS352">
        <v>1</v>
      </c>
      <c r="AU352" s="3">
        <f>AS352*AU351</f>
        <v>19234021.847039998</v>
      </c>
      <c r="AV352" s="3">
        <f>AW$169*POWER($B$1,AQ352)</f>
        <v>789379498829.01172</v>
      </c>
      <c r="AW352" s="8">
        <f>AV352/(AR352*AS352*AU351)</f>
        <v>226.74470973339032</v>
      </c>
      <c r="AX352">
        <v>143</v>
      </c>
      <c r="AY352" s="11">
        <f>AZ$207*AX352</f>
        <v>143</v>
      </c>
      <c r="AZ352">
        <v>1</v>
      </c>
      <c r="BB352" s="3">
        <f>AZ352*BB351</f>
        <v>100177.19712</v>
      </c>
      <c r="BC352" s="3">
        <f>BD$207*POWER($B$1,AX352)</f>
        <v>4068720676.9797688</v>
      </c>
      <c r="BD352" s="8">
        <f>BC352/(AY352*AZ352*BB351)</f>
        <v>284.02264152618437</v>
      </c>
      <c r="BE352">
        <v>107</v>
      </c>
      <c r="BF352" s="11">
        <f>BG$243*BE352</f>
        <v>107</v>
      </c>
      <c r="BG352">
        <v>1</v>
      </c>
      <c r="BI352" s="3">
        <f>BG352*BI351</f>
        <v>926.19450000000006</v>
      </c>
      <c r="BJ352" s="3">
        <f>BK$243*POWER($B$1,BE352)</f>
        <v>27672086.540932167</v>
      </c>
      <c r="BK352" s="8">
        <f>BJ352/(BF352*BG352*BI351)</f>
        <v>279.22604941366535</v>
      </c>
      <c r="BL352">
        <v>62</v>
      </c>
      <c r="BM352" s="11">
        <f>BN$288*BL352</f>
        <v>62</v>
      </c>
      <c r="BN352">
        <v>1</v>
      </c>
      <c r="BP352" s="3">
        <f>BN352*BP351</f>
        <v>30.628125000000004</v>
      </c>
      <c r="BQ352" s="3">
        <f>BR$288*POWER($B$1,BL352)</f>
        <v>54047.044025257965</v>
      </c>
      <c r="BR352" s="8">
        <f>BQ352/(BM352*BN352*BP351)</f>
        <v>28.461635066998671</v>
      </c>
    </row>
    <row r="353" spans="15:70">
      <c r="O353">
        <v>296</v>
      </c>
      <c r="P353" s="11">
        <f>Q$55*O353</f>
        <v>296</v>
      </c>
      <c r="Q353">
        <v>1</v>
      </c>
      <c r="S353" s="3">
        <f>Q353*S352</f>
        <v>25525547329294.168</v>
      </c>
      <c r="T353" s="3">
        <f>U$55*POWER($B$1,O353)</f>
        <v>6.6217951789130895E+18</v>
      </c>
      <c r="U353" s="8">
        <f>T353/(P353*Q353*S352)</f>
        <v>876.41331916970762</v>
      </c>
      <c r="V353" s="4">
        <v>270</v>
      </c>
      <c r="W353" s="11">
        <f>X$81*V353</f>
        <v>270</v>
      </c>
      <c r="X353">
        <v>4</v>
      </c>
      <c r="Z353" s="3">
        <f>X353*Z352</f>
        <v>2127128944107.8474</v>
      </c>
      <c r="AA353" s="3">
        <f>AB$81*POWER($B$1,V353)</f>
        <v>1.8014398509482304E+17</v>
      </c>
      <c r="AB353" s="8">
        <f>AA353/(W353*X353*Z352)</f>
        <v>313.66220023651431</v>
      </c>
      <c r="AC353">
        <v>247</v>
      </c>
      <c r="AD353" s="11">
        <f>AE$104*AC353</f>
        <v>247</v>
      </c>
      <c r="AE353">
        <v>1</v>
      </c>
      <c r="AG353" s="3">
        <f>AE353*AG352</f>
        <v>44315186335.580154</v>
      </c>
      <c r="AH353" s="3">
        <f>AI$104*POWER($B$1,AC353)</f>
        <v>7428169169086660</v>
      </c>
      <c r="AI353" s="8">
        <f>AH353/(AD353*AE353*AG352)</f>
        <v>678.62874729399709</v>
      </c>
      <c r="AJ353">
        <v>214</v>
      </c>
      <c r="AK353" s="11">
        <f>AL$137*AJ353</f>
        <v>214</v>
      </c>
      <c r="AL353">
        <v>1</v>
      </c>
      <c r="AN353" s="3">
        <f>AL353*AN352</f>
        <v>923233048.65791988</v>
      </c>
      <c r="AO353" s="3">
        <f>AP$137*POWER($B$1,AJ353)</f>
        <v>76574437352883.906</v>
      </c>
      <c r="AP353" s="8">
        <f>AO353/(AK353*AL353*AN352)</f>
        <v>387.57762639862955</v>
      </c>
      <c r="AQ353">
        <v>182</v>
      </c>
      <c r="AR353" s="11">
        <f>AS$169*AQ353</f>
        <v>182</v>
      </c>
      <c r="AS353">
        <v>1</v>
      </c>
      <c r="AU353" s="3">
        <f>AS353*AU352</f>
        <v>19234021.847039998</v>
      </c>
      <c r="AV353" s="3">
        <f>AW$169*POWER($B$1,AQ353)</f>
        <v>906758931773.26965</v>
      </c>
      <c r="AW353" s="8">
        <f>AV353/(AR353*AS353*AU352)</f>
        <v>259.03016916802</v>
      </c>
      <c r="AX353">
        <v>144</v>
      </c>
      <c r="AY353" s="11">
        <f>AZ$207*AX353</f>
        <v>144</v>
      </c>
      <c r="AZ353">
        <v>1</v>
      </c>
      <c r="BB353" s="3">
        <f>AZ353*BB352</f>
        <v>100177.19712</v>
      </c>
      <c r="BC353" s="3">
        <f>BD$207*POWER($B$1,AX353)</f>
        <v>4673732748.5890846</v>
      </c>
      <c r="BD353" s="8">
        <f>BC353/(AY353*AZ353*BB352)</f>
        <v>323.99067206760287</v>
      </c>
      <c r="BE353">
        <v>108</v>
      </c>
      <c r="BF353" s="11">
        <f>BG$243*BE353</f>
        <v>108</v>
      </c>
      <c r="BG353">
        <v>1</v>
      </c>
      <c r="BI353" s="3">
        <f>BG353*BI352</f>
        <v>926.19450000000006</v>
      </c>
      <c r="BJ353" s="3">
        <f>BK$243*POWER($B$1,BE353)</f>
        <v>31786880.288904376</v>
      </c>
      <c r="BK353" s="8">
        <f>BJ353/(BF353*BG353*BI352)</f>
        <v>317.77662860015198</v>
      </c>
      <c r="BL353">
        <v>63</v>
      </c>
      <c r="BM353" s="11">
        <f>BN$288*BL353</f>
        <v>63</v>
      </c>
      <c r="BN353">
        <v>1</v>
      </c>
      <c r="BP353" s="3">
        <f>BN353*BP352</f>
        <v>30.628125000000004</v>
      </c>
      <c r="BQ353" s="3">
        <f>BR$288*POWER($B$1,BL353)</f>
        <v>62083.750564266164</v>
      </c>
      <c r="BR353" s="8">
        <f>BQ353/(BM353*BN353*BP352)</f>
        <v>32.174883645765284</v>
      </c>
    </row>
    <row r="354" spans="15:70">
      <c r="O354">
        <v>297</v>
      </c>
      <c r="P354" s="11">
        <f>Q$55*O354</f>
        <v>297</v>
      </c>
      <c r="Q354">
        <v>1</v>
      </c>
      <c r="S354" s="3">
        <f>Q354*S353</f>
        <v>25525547329294.168</v>
      </c>
      <c r="T354" s="3">
        <f>U$55*POWER($B$1,O354)</f>
        <v>7.6064452291447624E+18</v>
      </c>
      <c r="U354" s="8">
        <f>T354/(P354*Q354*S353)</f>
        <v>1003.3448594485164</v>
      </c>
      <c r="V354">
        <v>271</v>
      </c>
      <c r="W354" s="11">
        <f>X$81*V354</f>
        <v>271</v>
      </c>
      <c r="X354">
        <v>1</v>
      </c>
      <c r="Z354" s="3">
        <f>X354*Z353</f>
        <v>2127128944107.8474</v>
      </c>
      <c r="AA354" s="3">
        <f>AB$81*POWER($B$1,V354)</f>
        <v>2.0693109934103366E+17</v>
      </c>
      <c r="AB354" s="8">
        <f>AA354/(W354*X354*Z353)</f>
        <v>358.97372113593121</v>
      </c>
      <c r="AC354">
        <v>248</v>
      </c>
      <c r="AD354" s="11">
        <f>AE$104*AC354</f>
        <v>248</v>
      </c>
      <c r="AE354">
        <v>1</v>
      </c>
      <c r="AG354" s="3">
        <f>AE354*AG353</f>
        <v>44315186335.580154</v>
      </c>
      <c r="AH354" s="3">
        <f>AI$104*POWER($B$1,AC354)</f>
        <v>8532725705169538</v>
      </c>
      <c r="AI354" s="8">
        <f>AH354/(AD354*AE354*AG353)</f>
        <v>776.39642032486813</v>
      </c>
      <c r="AJ354">
        <v>215</v>
      </c>
      <c r="AK354" s="11">
        <f>AL$137*AJ354</f>
        <v>215</v>
      </c>
      <c r="AL354">
        <v>1</v>
      </c>
      <c r="AN354" s="3">
        <f>AL354*AN353</f>
        <v>923233048.65791988</v>
      </c>
      <c r="AO354" s="3">
        <f>AP$137*POWER($B$1,AJ354)</f>
        <v>87960930222081.266</v>
      </c>
      <c r="AP354" s="8">
        <f>AO354/(AK354*AL354*AN353)</f>
        <v>443.1390387062367</v>
      </c>
      <c r="AQ354">
        <v>183</v>
      </c>
      <c r="AR354" s="11">
        <f>AS$169*AQ354</f>
        <v>183</v>
      </c>
      <c r="AS354">
        <v>1</v>
      </c>
      <c r="AU354" s="3">
        <f>AS354*AU353</f>
        <v>19234021.847039998</v>
      </c>
      <c r="AV354" s="3">
        <f>AW$169*POWER($B$1,AQ354)</f>
        <v>1041592493306.8239</v>
      </c>
      <c r="AW354" s="8">
        <f>AV354/(AR354*AS354*AU353)</f>
        <v>295.92158643529683</v>
      </c>
      <c r="AX354">
        <v>145</v>
      </c>
      <c r="AY354" s="11">
        <f>AZ$207*AX354</f>
        <v>145</v>
      </c>
      <c r="AZ354">
        <v>1</v>
      </c>
      <c r="BB354" s="3">
        <f>AZ354*BB353</f>
        <v>100177.19712</v>
      </c>
      <c r="BC354" s="3">
        <f>BD$207*POWER($B$1,AX354)</f>
        <v>5368709120.0000525</v>
      </c>
      <c r="BD354" s="8">
        <f>BC354/(AY354*AZ354*BB353)</f>
        <v>369.60087926576034</v>
      </c>
      <c r="BE354">
        <v>109</v>
      </c>
      <c r="BF354" s="11">
        <f>BG$243*BE354</f>
        <v>109</v>
      </c>
      <c r="BG354">
        <v>1</v>
      </c>
      <c r="BI354" s="3">
        <f>BG354*BI353</f>
        <v>926.19450000000006</v>
      </c>
      <c r="BJ354" s="3">
        <f>BK$243*POWER($B$1,BE354)</f>
        <v>36513537.098352134</v>
      </c>
      <c r="BK354" s="8">
        <f>BJ354/(BF354*BG354*BI353)</f>
        <v>361.68059612097085</v>
      </c>
      <c r="BL354">
        <v>64</v>
      </c>
      <c r="BM354" s="11">
        <f>BN$288*BL354</f>
        <v>64</v>
      </c>
      <c r="BN354">
        <v>1</v>
      </c>
      <c r="BP354" s="3">
        <f>BN354*BP353</f>
        <v>30.628125000000004</v>
      </c>
      <c r="BQ354" s="3">
        <f>BR$288*POWER($B$1,BL354)</f>
        <v>71315.502145218794</v>
      </c>
      <c r="BR354" s="8">
        <f>BQ354/(BM354*BN354*BP353)</f>
        <v>36.381747854922345</v>
      </c>
    </row>
    <row r="355" spans="15:70">
      <c r="O355">
        <v>298</v>
      </c>
      <c r="P355" s="11">
        <f>Q$55*O355</f>
        <v>298</v>
      </c>
      <c r="Q355">
        <v>1</v>
      </c>
      <c r="S355" s="3">
        <f>Q355*S354</f>
        <v>25525547329294.168</v>
      </c>
      <c r="T355" s="3">
        <f>U$55*POWER($B$1,O355)</f>
        <v>8.7375111220936346E+18</v>
      </c>
      <c r="U355" s="8">
        <f>T355/(P355*Q355*S354)</f>
        <v>1148.6730036722918</v>
      </c>
      <c r="V355">
        <v>272</v>
      </c>
      <c r="W355" s="11">
        <f>X$81*V355</f>
        <v>272</v>
      </c>
      <c r="X355">
        <v>1</v>
      </c>
      <c r="Z355" s="3">
        <f>X355*Z354</f>
        <v>2127128944107.8474</v>
      </c>
      <c r="AA355" s="3">
        <f>AB$81*POWER($B$1,V355)</f>
        <v>2.3770141341077344E+17</v>
      </c>
      <c r="AB355" s="8">
        <f>AA355/(W355*X355*Z354)</f>
        <v>410.83652103337624</v>
      </c>
      <c r="AC355">
        <v>249</v>
      </c>
      <c r="AD355" s="11">
        <f>AE$104*AC355</f>
        <v>249</v>
      </c>
      <c r="AE355">
        <v>1</v>
      </c>
      <c r="AG355" s="3">
        <f>AE355*AG354</f>
        <v>44315186335.580154</v>
      </c>
      <c r="AH355" s="3">
        <f>AI$104*POWER($B$1,AC355)</f>
        <v>9801527981169166</v>
      </c>
      <c r="AI355" s="8">
        <f>AH355/(AD355*AE355*AG354)</f>
        <v>888.26358285737012</v>
      </c>
      <c r="AJ355">
        <v>216</v>
      </c>
      <c r="AK355" s="11">
        <f>AL$137*AJ355</f>
        <v>216</v>
      </c>
      <c r="AL355">
        <v>1</v>
      </c>
      <c r="AN355" s="3">
        <f>AL355*AN354</f>
        <v>923233048.65791988</v>
      </c>
      <c r="AO355" s="3">
        <f>AP$137*POWER($B$1,AJ355)</f>
        <v>101040575850113.73</v>
      </c>
      <c r="AP355" s="8">
        <f>AO355/(AK355*AL355*AN354)</f>
        <v>506.67645014498447</v>
      </c>
      <c r="AQ355">
        <v>184</v>
      </c>
      <c r="AR355" s="11">
        <f>AS$169*AQ355</f>
        <v>184</v>
      </c>
      <c r="AS355">
        <v>1</v>
      </c>
      <c r="AU355" s="3">
        <f>AS355*AU354</f>
        <v>19234021.847039998</v>
      </c>
      <c r="AV355" s="3">
        <f>AW$169*POWER($B$1,AQ355)</f>
        <v>1196475583638.8088</v>
      </c>
      <c r="AW355" s="8">
        <f>AV355/(AR355*AS355*AU354)</f>
        <v>338.0772230270648</v>
      </c>
      <c r="AX355">
        <v>146</v>
      </c>
      <c r="AY355" s="11">
        <f>AZ$207*AX355</f>
        <v>146</v>
      </c>
      <c r="AZ355">
        <v>1</v>
      </c>
      <c r="BB355" s="3">
        <f>AZ355*BB354</f>
        <v>100177.19712</v>
      </c>
      <c r="BC355" s="3">
        <f>BD$207*POWER($B$1,AX355)</f>
        <v>6167027334.6016397</v>
      </c>
      <c r="BD355" s="8">
        <f>BC355/(AY355*AZ355*BB354)</f>
        <v>421.65197734668027</v>
      </c>
      <c r="BE355" s="4">
        <v>110</v>
      </c>
      <c r="BF355" s="11">
        <f>BG$243*BE355</f>
        <v>110</v>
      </c>
      <c r="BG355">
        <v>4</v>
      </c>
      <c r="BI355" s="3">
        <f>BG355*BI354</f>
        <v>3704.7780000000002</v>
      </c>
      <c r="BJ355" s="3">
        <f>BK$243*POWER($B$1,BE355)</f>
        <v>41943040.000000305</v>
      </c>
      <c r="BK355" s="8">
        <f>BJ355/(BF355*BG355*BI354)</f>
        <v>102.92124484553904</v>
      </c>
      <c r="BL355">
        <v>65</v>
      </c>
      <c r="BM355" s="11">
        <f>BN$288*BL355</f>
        <v>65</v>
      </c>
      <c r="BN355">
        <v>1</v>
      </c>
      <c r="BP355" s="3">
        <f>BN355*BP354</f>
        <v>30.628125000000004</v>
      </c>
      <c r="BQ355" s="3">
        <f>BR$288*POWER($B$1,BL355)</f>
        <v>81920.000000000364</v>
      </c>
      <c r="BR355" s="8">
        <f>BQ355/(BM355*BN355*BP354)</f>
        <v>41.148705391129809</v>
      </c>
    </row>
    <row r="356" spans="15:70">
      <c r="O356">
        <v>299</v>
      </c>
      <c r="P356" s="11">
        <f>Q$55*O356</f>
        <v>299</v>
      </c>
      <c r="Q356">
        <v>1</v>
      </c>
      <c r="S356" s="3">
        <f>Q356*S355</f>
        <v>25525547329294.168</v>
      </c>
      <c r="T356" s="3">
        <f>U$55*POWER($B$1,O356)</f>
        <v>1.0036764652717257E+19</v>
      </c>
      <c r="U356" s="8">
        <f>T356/(P356*Q356*S355)</f>
        <v>1315.0658172069022</v>
      </c>
      <c r="V356">
        <v>273</v>
      </c>
      <c r="W356" s="11">
        <f>X$81*V356</f>
        <v>273</v>
      </c>
      <c r="X356">
        <v>1</v>
      </c>
      <c r="Z356" s="3">
        <f>X356*Z355</f>
        <v>2127128944107.8474</v>
      </c>
      <c r="AA356" s="3">
        <f>AB$81*POWER($B$1,V356)</f>
        <v>2.7304722256542563E+17</v>
      </c>
      <c r="AB356" s="8">
        <f>AA356/(W356*X356*Z355)</f>
        <v>470.19856469003076</v>
      </c>
      <c r="AC356" s="4">
        <v>250</v>
      </c>
      <c r="AD356" s="11">
        <f>AE$104*AC356</f>
        <v>250</v>
      </c>
      <c r="AE356">
        <v>4</v>
      </c>
      <c r="AG356" s="3">
        <f>AE356*AG355</f>
        <v>177260745342.32062</v>
      </c>
      <c r="AH356" s="3">
        <f>AI$104*POWER($B$1,AC356)</f>
        <v>1.1258999068426428E+16</v>
      </c>
      <c r="AI356" s="8">
        <f>AH356/(AD356*AE356*AG355)</f>
        <v>254.06638219157631</v>
      </c>
      <c r="AJ356">
        <v>217</v>
      </c>
      <c r="AK356" s="11">
        <f>AL$137*AJ356</f>
        <v>217</v>
      </c>
      <c r="AL356">
        <v>1</v>
      </c>
      <c r="AN356" s="3">
        <f>AL356*AN355</f>
        <v>923233048.65791988</v>
      </c>
      <c r="AO356" s="3">
        <f>AP$137*POWER($B$1,AJ356)</f>
        <v>116065143266978.83</v>
      </c>
      <c r="AP356" s="8">
        <f>AO356/(AK356*AL356*AN355)</f>
        <v>579.33629233277748</v>
      </c>
      <c r="AQ356">
        <v>185</v>
      </c>
      <c r="AR356" s="11">
        <f>AS$169*AQ356</f>
        <v>185</v>
      </c>
      <c r="AS356">
        <v>1</v>
      </c>
      <c r="AU356" s="3">
        <f>AS356*AU355</f>
        <v>19234021.847039998</v>
      </c>
      <c r="AV356" s="3">
        <f>AW$169*POWER($B$1,AQ356)</f>
        <v>1374389534720.0173</v>
      </c>
      <c r="AW356" s="8">
        <f>AV356/(AR356*AS356*AU355)</f>
        <v>386.24956752097592</v>
      </c>
      <c r="AX356">
        <v>147</v>
      </c>
      <c r="AY356" s="11">
        <f>AZ$207*AX356</f>
        <v>147</v>
      </c>
      <c r="AZ356">
        <v>1</v>
      </c>
      <c r="BB356" s="3">
        <f>AZ356*BB355</f>
        <v>100177.19712</v>
      </c>
      <c r="BC356" s="3">
        <f>BD$207*POWER($B$1,AX356)</f>
        <v>7084054154.4786539</v>
      </c>
      <c r="BD356" s="8">
        <f>BC356/(AY356*AZ356*BB355)</f>
        <v>481.05602845489318</v>
      </c>
      <c r="BE356">
        <v>111</v>
      </c>
      <c r="BF356" s="11">
        <f>BG$243*BE356</f>
        <v>111</v>
      </c>
      <c r="BG356">
        <v>1</v>
      </c>
      <c r="BI356" s="3">
        <f>BG356*BI355</f>
        <v>3704.7780000000002</v>
      </c>
      <c r="BJ356" s="3">
        <f>BK$243*POWER($B$1,BE356)</f>
        <v>48179901.051575184</v>
      </c>
      <c r="BK356" s="8">
        <f>BJ356/(BF356*BG356*BI355)</f>
        <v>117.16037037220677</v>
      </c>
      <c r="BL356">
        <v>66</v>
      </c>
      <c r="BM356" s="11">
        <f>BN$288*BL356</f>
        <v>66</v>
      </c>
      <c r="BN356">
        <v>1</v>
      </c>
      <c r="BP356" s="3">
        <f>BN356*BP355</f>
        <v>30.628125000000004</v>
      </c>
      <c r="BQ356" s="3">
        <f>BR$288*POWER($B$1,BL356)</f>
        <v>94101.369241357534</v>
      </c>
      <c r="BR356" s="8">
        <f>BQ356/(BM356*BN356*BP355)</f>
        <v>46.551276705274987</v>
      </c>
    </row>
    <row r="357" spans="15:70">
      <c r="O357" s="4">
        <v>300</v>
      </c>
      <c r="P357" s="11">
        <f>Q$55*O357</f>
        <v>300</v>
      </c>
      <c r="Q357">
        <v>4</v>
      </c>
      <c r="S357" s="3">
        <f>Q357*S356</f>
        <v>102102189317176.67</v>
      </c>
      <c r="T357" s="3">
        <f>U$55*POWER($B$1,O357)</f>
        <v>1.1529215046068699E+19</v>
      </c>
      <c r="U357" s="8">
        <f>T357/(P357*Q357*S356)</f>
        <v>376.39464028381803</v>
      </c>
      <c r="V357">
        <v>274</v>
      </c>
      <c r="W357" s="11">
        <f>X$81*V357</f>
        <v>274</v>
      </c>
      <c r="X357">
        <v>1</v>
      </c>
      <c r="Z357" s="3">
        <f>X357*Z356</f>
        <v>2127128944107.8474</v>
      </c>
      <c r="AA357" s="3">
        <f>AB$81*POWER($B$1,V357)</f>
        <v>3.136488953974137E+17</v>
      </c>
      <c r="AB357" s="8">
        <f>AA357/(W357*X357*Z356)</f>
        <v>538.1450903442468</v>
      </c>
      <c r="AC357">
        <v>251</v>
      </c>
      <c r="AD357" s="11">
        <f>AE$104*AC357</f>
        <v>251</v>
      </c>
      <c r="AE357">
        <v>1</v>
      </c>
      <c r="AG357" s="3">
        <f>AE357*AG356</f>
        <v>177260745342.32062</v>
      </c>
      <c r="AH357" s="3">
        <f>AI$104*POWER($B$1,AC357)</f>
        <v>1.2933193708814588E+16</v>
      </c>
      <c r="AI357" s="8">
        <f>AH357/(AD357*AE357*AG356)</f>
        <v>290.68290366883639</v>
      </c>
      <c r="AJ357">
        <v>218</v>
      </c>
      <c r="AK357" s="11">
        <f>AL$137*AJ357</f>
        <v>218</v>
      </c>
      <c r="AL357">
        <v>1</v>
      </c>
      <c r="AN357" s="3">
        <f>AL357*AN356</f>
        <v>923233048.65791988</v>
      </c>
      <c r="AO357" s="3">
        <f>AP$137*POWER($B$1,AJ357)</f>
        <v>133323839143273.75</v>
      </c>
      <c r="AP357" s="8">
        <f>AO357/(AK357*AL357*AN356)</f>
        <v>662.42997330470257</v>
      </c>
      <c r="AQ357">
        <v>186</v>
      </c>
      <c r="AR357" s="11">
        <f>AS$169*AQ357</f>
        <v>186</v>
      </c>
      <c r="AS357">
        <v>1</v>
      </c>
      <c r="AU357" s="3">
        <f>AS357*AU356</f>
        <v>19234021.847039998</v>
      </c>
      <c r="AV357" s="3">
        <f>AW$169*POWER($B$1,AQ357)</f>
        <v>1578758997658.0237</v>
      </c>
      <c r="AW357" s="8">
        <f>AV357/(AR357*AS357*AU356)</f>
        <v>441.29884367466292</v>
      </c>
      <c r="AX357">
        <v>148</v>
      </c>
      <c r="AY357" s="11">
        <f>AZ$207*AX357</f>
        <v>148</v>
      </c>
      <c r="AZ357">
        <v>1</v>
      </c>
      <c r="BB357" s="3">
        <f>AZ357*BB356</f>
        <v>100177.19712</v>
      </c>
      <c r="BC357" s="3">
        <f>BD$207*POWER($B$1,AX357)</f>
        <v>8137441353.9595413</v>
      </c>
      <c r="BD357" s="8">
        <f>BC357/(AY357*AZ357*BB356)</f>
        <v>548.85456403032958</v>
      </c>
      <c r="BE357">
        <v>112</v>
      </c>
      <c r="BF357" s="11">
        <f>BG$243*BE357</f>
        <v>112</v>
      </c>
      <c r="BG357">
        <v>1</v>
      </c>
      <c r="BI357" s="3">
        <f>BG357*BI356</f>
        <v>3704.7780000000002</v>
      </c>
      <c r="BJ357" s="3">
        <f>BK$243*POWER($B$1,BE357)</f>
        <v>55344173.08186435</v>
      </c>
      <c r="BK357" s="8">
        <f>BJ357/(BF357*BG357*BI356)</f>
        <v>133.38030038956339</v>
      </c>
      <c r="BL357">
        <v>67</v>
      </c>
      <c r="BM357" s="11">
        <f>BN$288*BL357</f>
        <v>67</v>
      </c>
      <c r="BN357">
        <v>1</v>
      </c>
      <c r="BP357" s="3">
        <f>BN357*BP356</f>
        <v>30.628125000000004</v>
      </c>
      <c r="BQ357" s="3">
        <f>BR$288*POWER($B$1,BL357)</f>
        <v>108094.08805051599</v>
      </c>
      <c r="BR357" s="8">
        <f>BQ357/(BM357*BN357*BP356)</f>
        <v>52.675264900116971</v>
      </c>
    </row>
    <row r="358" spans="15:70">
      <c r="O358">
        <v>301</v>
      </c>
      <c r="P358" s="11">
        <f>Q$55*O358</f>
        <v>301</v>
      </c>
      <c r="S358" s="3"/>
      <c r="T358" s="3"/>
      <c r="U358" s="8"/>
      <c r="V358">
        <v>275</v>
      </c>
      <c r="W358" s="11">
        <f>X$81*V358</f>
        <v>275</v>
      </c>
      <c r="X358">
        <v>1</v>
      </c>
      <c r="Z358" s="3">
        <f>X358*Z357</f>
        <v>2127128944107.8474</v>
      </c>
      <c r="AA358" s="3">
        <f>AB$81*POWER($B$1,V358)</f>
        <v>3.6028797018964634E+17</v>
      </c>
      <c r="AB358" s="8">
        <f>AA358/(W358*X358*Z357)</f>
        <v>615.91850228261035</v>
      </c>
      <c r="AC358">
        <v>252</v>
      </c>
      <c r="AD358" s="11">
        <f>AE$104*AC358</f>
        <v>252</v>
      </c>
      <c r="AE358">
        <v>1</v>
      </c>
      <c r="AG358" s="3">
        <f>AE358*AG357</f>
        <v>177260745342.32062</v>
      </c>
      <c r="AH358" s="3">
        <f>AI$104*POWER($B$1,AC358)</f>
        <v>1.485633833817332E+16</v>
      </c>
      <c r="AI358" s="8">
        <f>AH358/(AD358*AE358*AG357)</f>
        <v>332.58194559844696</v>
      </c>
      <c r="AJ358">
        <v>219</v>
      </c>
      <c r="AK358" s="11">
        <f>AL$137*AJ358</f>
        <v>219</v>
      </c>
      <c r="AL358">
        <v>1</v>
      </c>
      <c r="AN358" s="3">
        <f>AL358*AN357</f>
        <v>923233048.65791988</v>
      </c>
      <c r="AO358" s="3">
        <f>AP$137*POWER($B$1,AJ358)</f>
        <v>153148874705767.84</v>
      </c>
      <c r="AP358" s="8">
        <f>AO358/(AK358*AL358*AN357)</f>
        <v>757.45764428590633</v>
      </c>
      <c r="AQ358">
        <v>187</v>
      </c>
      <c r="AR358" s="11">
        <f>AS$169*AQ358</f>
        <v>187</v>
      </c>
      <c r="AS358">
        <v>1</v>
      </c>
      <c r="AU358" s="3">
        <f>AS358*AU357</f>
        <v>19234021.847039998</v>
      </c>
      <c r="AV358" s="3">
        <f>AW$169*POWER($B$1,AQ358)</f>
        <v>1813517863546.54</v>
      </c>
      <c r="AW358" s="8">
        <f>AV358/(AR358*AS358*AU357)</f>
        <v>504.20845763186799</v>
      </c>
      <c r="AX358">
        <v>149</v>
      </c>
      <c r="AY358" s="11">
        <f>AZ$207*AX358</f>
        <v>149</v>
      </c>
      <c r="AZ358">
        <v>1</v>
      </c>
      <c r="BB358" s="3">
        <f>AZ358*BB357</f>
        <v>100177.19712</v>
      </c>
      <c r="BC358" s="3">
        <f>BD$207*POWER($B$1,AX358)</f>
        <v>9347465497.1781693</v>
      </c>
      <c r="BD358" s="8">
        <f>BC358/(AY358*AZ358*BB357)</f>
        <v>626.23700372798407</v>
      </c>
      <c r="BE358">
        <v>113</v>
      </c>
      <c r="BF358" s="11">
        <f>BG$243*BE358</f>
        <v>113</v>
      </c>
      <c r="BG358">
        <v>1</v>
      </c>
      <c r="BI358" s="3">
        <f>BG358*BI357</f>
        <v>3704.7780000000002</v>
      </c>
      <c r="BJ358" s="3">
        <f>BK$243*POWER($B$1,BE358)</f>
        <v>63573760.577808768</v>
      </c>
      <c r="BK358" s="8">
        <f>BJ358/(BF358*BG358*BI357)</f>
        <v>151.85785791511691</v>
      </c>
      <c r="BL358">
        <v>68</v>
      </c>
      <c r="BM358" s="11">
        <f>BN$288*BL358</f>
        <v>68</v>
      </c>
      <c r="BN358">
        <v>1</v>
      </c>
      <c r="BP358" s="3">
        <f>BN358*BP357</f>
        <v>30.628125000000004</v>
      </c>
      <c r="BQ358" s="3">
        <f>BR$288*POWER($B$1,BL358)</f>
        <v>124167.50112853239</v>
      </c>
      <c r="BR358" s="8">
        <f>BQ358/(BM358*BN358*BP357)</f>
        <v>59.61816675538865</v>
      </c>
    </row>
    <row r="359" spans="15:70">
      <c r="V359">
        <v>276</v>
      </c>
      <c r="W359" s="11">
        <f>X$81*V359</f>
        <v>276</v>
      </c>
      <c r="X359">
        <v>1</v>
      </c>
      <c r="Z359" s="3">
        <f>X359*Z358</f>
        <v>2127128944107.8474</v>
      </c>
      <c r="AA359" s="3">
        <f>AB$81*POWER($B$1,V359)</f>
        <v>4.1386219868206752E+17</v>
      </c>
      <c r="AB359" s="8">
        <f>AA359/(W359*X359*Z358)</f>
        <v>704.94114802780734</v>
      </c>
      <c r="AC359">
        <v>253</v>
      </c>
      <c r="AD359" s="11">
        <f>AE$104*AC359</f>
        <v>253</v>
      </c>
      <c r="AE359">
        <v>1</v>
      </c>
      <c r="AG359" s="3">
        <f>AE359*AG358</f>
        <v>177260745342.32062</v>
      </c>
      <c r="AH359" s="3">
        <f>AI$104*POWER($B$1,AC359)</f>
        <v>1.7065451410339078E+16</v>
      </c>
      <c r="AI359" s="8">
        <f>AH359/(AD359*AE359*AG358)</f>
        <v>380.52630877582476</v>
      </c>
      <c r="AJ359" s="4">
        <v>220</v>
      </c>
      <c r="AK359" s="11">
        <f>AL$137*AJ359</f>
        <v>220</v>
      </c>
      <c r="AL359">
        <v>4</v>
      </c>
      <c r="AN359" s="3">
        <f>AL359*AN358</f>
        <v>3692932194.6316795</v>
      </c>
      <c r="AO359" s="3">
        <f>AP$137*POWER($B$1,AJ359)</f>
        <v>175921860444162.56</v>
      </c>
      <c r="AP359" s="8">
        <f>AO359/(AK359*AL359*AN358)</f>
        <v>216.53384845872935</v>
      </c>
      <c r="AQ359">
        <v>188</v>
      </c>
      <c r="AR359" s="11">
        <f>AS$169*AQ359</f>
        <v>188</v>
      </c>
      <c r="AS359">
        <v>1</v>
      </c>
      <c r="AU359" s="3">
        <f>AS359*AU358</f>
        <v>19234021.847039998</v>
      </c>
      <c r="AV359" s="3">
        <f>AW$169*POWER($B$1,AQ359)</f>
        <v>2083184986613.6479</v>
      </c>
      <c r="AW359" s="8">
        <f>AV359/(AR359*AS359*AU358)</f>
        <v>576.10266295382257</v>
      </c>
      <c r="AX359" s="4">
        <v>150</v>
      </c>
      <c r="AY359" s="11">
        <f>AZ$207*AX359</f>
        <v>150</v>
      </c>
      <c r="AZ359">
        <v>4</v>
      </c>
      <c r="BB359" s="3">
        <f>AZ359*BB358</f>
        <v>400708.78847999999</v>
      </c>
      <c r="BC359" s="3">
        <f>BD$207*POWER($B$1,AX359)</f>
        <v>10737418240.000107</v>
      </c>
      <c r="BD359" s="8">
        <f>BC359/(AY359*AZ359*BB358)</f>
        <v>178.64042497845088</v>
      </c>
      <c r="BE359">
        <v>114</v>
      </c>
      <c r="BF359" s="11">
        <f>BG$243*BE359</f>
        <v>114</v>
      </c>
      <c r="BG359">
        <v>1</v>
      </c>
      <c r="BI359" s="3">
        <f>BG359*BI358</f>
        <v>3704.7780000000002</v>
      </c>
      <c r="BJ359" s="3">
        <f>BK$243*POWER($B$1,BE359)</f>
        <v>73027074.196704298</v>
      </c>
      <c r="BK359" s="8">
        <f>BJ359/(BF359*BG359*BI358)</f>
        <v>172.90870604028876</v>
      </c>
      <c r="BL359">
        <v>69</v>
      </c>
      <c r="BM359" s="11">
        <f>BN$288*BL359</f>
        <v>69</v>
      </c>
      <c r="BN359">
        <v>1</v>
      </c>
      <c r="BP359" s="3">
        <f>BN359*BP358</f>
        <v>30.628125000000004</v>
      </c>
      <c r="BQ359" s="3">
        <f>BR$288*POWER($B$1,BL359)</f>
        <v>142631.00429043762</v>
      </c>
      <c r="BR359" s="8">
        <f>BQ359/(BM359*BN359*BP358)</f>
        <v>67.490778629421186</v>
      </c>
    </row>
    <row r="360" spans="15:70">
      <c r="V360">
        <v>277</v>
      </c>
      <c r="W360" s="11">
        <f>X$81*V360</f>
        <v>277</v>
      </c>
      <c r="X360">
        <v>1</v>
      </c>
      <c r="Z360" s="3">
        <f>X360*Z359</f>
        <v>2127128944107.8474</v>
      </c>
      <c r="AA360" s="3">
        <f>AB$81*POWER($B$1,V360)</f>
        <v>4.7540282682154694E+17</v>
      </c>
      <c r="AB360" s="8">
        <f>AA360/(W360*X360*Z359)</f>
        <v>806.84139870814693</v>
      </c>
      <c r="AC360">
        <v>254</v>
      </c>
      <c r="AD360" s="11">
        <f>AE$104*AC360</f>
        <v>254</v>
      </c>
      <c r="AE360">
        <v>1</v>
      </c>
      <c r="AG360" s="3">
        <f>AE360*AG359</f>
        <v>177260745342.32062</v>
      </c>
      <c r="AH360" s="3">
        <f>AI$104*POWER($B$1,AC360)</f>
        <v>1.9603055962338332E+16</v>
      </c>
      <c r="AI360" s="8">
        <f>AH360/(AD360*AE360*AG359)</f>
        <v>435.38903962890782</v>
      </c>
      <c r="AJ360">
        <v>221</v>
      </c>
      <c r="AK360" s="11">
        <f>AL$137*AJ360</f>
        <v>221</v>
      </c>
      <c r="AL360">
        <v>1</v>
      </c>
      <c r="AN360" s="3">
        <f>AL360*AN359</f>
        <v>3692932194.6316795</v>
      </c>
      <c r="AO360" s="3">
        <f>AP$137*POWER($B$1,AJ360)</f>
        <v>202081151700227.53</v>
      </c>
      <c r="AP360" s="8">
        <f>AO360/(AK360*AL360*AN359)</f>
        <v>247.60659102107846</v>
      </c>
      <c r="AQ360">
        <v>189</v>
      </c>
      <c r="AR360" s="11">
        <f>AS$169*AQ360</f>
        <v>189</v>
      </c>
      <c r="AS360">
        <v>1</v>
      </c>
      <c r="AU360" s="3">
        <f>AS360*AU359</f>
        <v>19234021.847039998</v>
      </c>
      <c r="AV360" s="3">
        <f>AW$169*POWER($B$1,AQ360)</f>
        <v>2392951167277.6177</v>
      </c>
      <c r="AW360" s="8">
        <f>AV360/(AR360*AS360*AU359)</f>
        <v>658.26676229608393</v>
      </c>
      <c r="AX360">
        <v>151</v>
      </c>
      <c r="AY360" s="11">
        <f>AZ$207*AX360</f>
        <v>151</v>
      </c>
      <c r="AZ360">
        <v>1</v>
      </c>
      <c r="BB360" s="3">
        <f>AZ360*BB359</f>
        <v>400708.78847999999</v>
      </c>
      <c r="BC360" s="3">
        <f>BD$207*POWER($B$1,AX360)</f>
        <v>12334054669.203283</v>
      </c>
      <c r="BD360" s="8">
        <f>BC360/(AY360*AZ360*BB359)</f>
        <v>203.84499567091171</v>
      </c>
      <c r="BE360">
        <v>115</v>
      </c>
      <c r="BF360" s="11">
        <f>BG$243*BE360</f>
        <v>115</v>
      </c>
      <c r="BG360">
        <v>1</v>
      </c>
      <c r="BI360" s="3">
        <f>BG360*BI359</f>
        <v>3704.7780000000002</v>
      </c>
      <c r="BJ360" s="3">
        <f>BK$243*POWER($B$1,BE360)</f>
        <v>83886080.000000656</v>
      </c>
      <c r="BK360" s="8">
        <f>BJ360/(BF360*BG360*BI359)</f>
        <v>196.89281622624867</v>
      </c>
      <c r="BL360" s="4">
        <v>70</v>
      </c>
      <c r="BM360" s="11">
        <f>BN$288*BL360</f>
        <v>70</v>
      </c>
      <c r="BN360">
        <v>3</v>
      </c>
      <c r="BP360" s="3">
        <f>BN360*BP359</f>
        <v>91.884375000000006</v>
      </c>
      <c r="BQ360" s="3">
        <f>BR$288*POWER($B$1,BL360)</f>
        <v>163840.00000000076</v>
      </c>
      <c r="BR360" s="8">
        <f>BQ360/(BM360*BN360*BP359)</f>
        <v>25.473008099270839</v>
      </c>
    </row>
    <row r="361" spans="15:70">
      <c r="V361">
        <v>278</v>
      </c>
      <c r="W361" s="11">
        <f>X$81*V361</f>
        <v>278</v>
      </c>
      <c r="X361">
        <v>1</v>
      </c>
      <c r="Z361" s="3">
        <f>X361*Z360</f>
        <v>2127128944107.8474</v>
      </c>
      <c r="AA361" s="3">
        <f>AB$81*POWER($B$1,V361)</f>
        <v>5.4609444513085133E+17</v>
      </c>
      <c r="AB361" s="8">
        <f>AA361/(W361*X361*Z360)</f>
        <v>923.4835119451684</v>
      </c>
      <c r="AC361">
        <v>255</v>
      </c>
      <c r="AD361" s="11">
        <f>AE$104*AC361</f>
        <v>255</v>
      </c>
      <c r="AE361">
        <v>1</v>
      </c>
      <c r="AG361" s="3">
        <f>AE361*AG360</f>
        <v>177260745342.32062</v>
      </c>
      <c r="AH361" s="3">
        <f>AI$104*POWER($B$1,AC361)</f>
        <v>2.2517998136852864E+16</v>
      </c>
      <c r="AI361" s="8">
        <f>AH361/(AD361*AE361*AG360)</f>
        <v>498.16937684622826</v>
      </c>
      <c r="AJ361">
        <v>222</v>
      </c>
      <c r="AK361" s="11">
        <f>AL$137*AJ361</f>
        <v>222</v>
      </c>
      <c r="AL361">
        <v>1</v>
      </c>
      <c r="AN361" s="3">
        <f>AL361*AN360</f>
        <v>3692932194.6316795</v>
      </c>
      <c r="AO361" s="3">
        <f>AP$137*POWER($B$1,AJ361)</f>
        <v>232130286533957.66</v>
      </c>
      <c r="AP361" s="8">
        <f>AO361/(AK361*AL361*AN360)</f>
        <v>283.14408882029886</v>
      </c>
      <c r="AQ361" s="4">
        <v>190</v>
      </c>
      <c r="AR361" s="11">
        <f>AS$169*AQ361</f>
        <v>190</v>
      </c>
      <c r="AS361">
        <v>4</v>
      </c>
      <c r="AU361" s="3">
        <f>AS361*AU360</f>
        <v>76936087.38815999</v>
      </c>
      <c r="AV361" s="3">
        <f>AW$169*POWER($B$1,AQ361)</f>
        <v>2748779069440.0347</v>
      </c>
      <c r="AW361" s="8">
        <f>AV361/(AR361*AS361*AU360)</f>
        <v>188.04255260889616</v>
      </c>
      <c r="AX361">
        <v>152</v>
      </c>
      <c r="AY361" s="11">
        <f>AZ$207*AX361</f>
        <v>152</v>
      </c>
      <c r="AZ361">
        <v>1</v>
      </c>
      <c r="BB361" s="3">
        <f>AZ361*BB360</f>
        <v>400708.78847999999</v>
      </c>
      <c r="BC361" s="3">
        <f>BD$207*POWER($B$1,AX361)</f>
        <v>14168108308.95731</v>
      </c>
      <c r="BD361" s="8">
        <f>BC361/(AY361*AZ361*BB360)</f>
        <v>232.61590849628061</v>
      </c>
      <c r="BE361">
        <v>116</v>
      </c>
      <c r="BF361" s="11">
        <f>BG$243*BE361</f>
        <v>116</v>
      </c>
      <c r="BG361">
        <v>1</v>
      </c>
      <c r="BI361" s="3">
        <f>BG361*BI360</f>
        <v>3704.7780000000002</v>
      </c>
      <c r="BJ361" s="3">
        <f>BK$243*POWER($B$1,BE361)</f>
        <v>96359802.103150427</v>
      </c>
      <c r="BK361" s="8">
        <f>BJ361/(BF361*BG361*BI360)</f>
        <v>224.22070881577517</v>
      </c>
      <c r="BL361">
        <v>71</v>
      </c>
      <c r="BM361" s="11">
        <f>BN$288*BL361</f>
        <v>71</v>
      </c>
      <c r="BN361">
        <v>1</v>
      </c>
      <c r="BP361" s="3">
        <f>BN361*BP360</f>
        <v>91.884375000000006</v>
      </c>
      <c r="BQ361" s="3">
        <f>BR$288*POWER($B$1,BL361)</f>
        <v>188202.7384827151</v>
      </c>
      <c r="BR361" s="8">
        <f>BQ361/(BM361*BN361*BP360)</f>
        <v>28.848678521578869</v>
      </c>
    </row>
    <row r="362" spans="15:70">
      <c r="V362">
        <v>279</v>
      </c>
      <c r="W362" s="11">
        <f>X$81*V362</f>
        <v>279</v>
      </c>
      <c r="X362">
        <v>1</v>
      </c>
      <c r="Z362" s="3">
        <f>X362*Z361</f>
        <v>2127128944107.8474</v>
      </c>
      <c r="AA362" s="3">
        <f>AB$81*POWER($B$1,V362)</f>
        <v>6.2729779079482765E+17</v>
      </c>
      <c r="AB362" s="8">
        <f>AA362/(W362*X362*Z361)</f>
        <v>1057.0018261958689</v>
      </c>
      <c r="AC362">
        <v>256</v>
      </c>
      <c r="AD362" s="11">
        <f>AE$104*AC362</f>
        <v>256</v>
      </c>
      <c r="AE362">
        <v>1</v>
      </c>
      <c r="AG362" s="3">
        <f>AE362*AG361</f>
        <v>177260745342.32062</v>
      </c>
      <c r="AH362" s="3">
        <f>AI$104*POWER($B$1,AC362)</f>
        <v>2.5866387417629184E+16</v>
      </c>
      <c r="AI362" s="8">
        <f>AH362/(AD362*AE362*AG361)</f>
        <v>570.01100641310904</v>
      </c>
      <c r="AJ362">
        <v>223</v>
      </c>
      <c r="AK362" s="11">
        <f>AL$137*AJ362</f>
        <v>223</v>
      </c>
      <c r="AL362">
        <v>1</v>
      </c>
      <c r="AN362" s="3">
        <f>AL362*AN361</f>
        <v>3692932194.6316795</v>
      </c>
      <c r="AO362" s="3">
        <f>AP$137*POWER($B$1,AJ362)</f>
        <v>266647678286547.62</v>
      </c>
      <c r="AP362" s="8">
        <f>AO362/(AK362*AL362*AN361)</f>
        <v>323.78864166014631</v>
      </c>
      <c r="AQ362">
        <v>191</v>
      </c>
      <c r="AR362" s="11">
        <f>AS$169*AQ362</f>
        <v>191</v>
      </c>
      <c r="AS362">
        <v>1</v>
      </c>
      <c r="AU362" s="3">
        <f>AS362*AU361</f>
        <v>76936087.38815999</v>
      </c>
      <c r="AV362" s="3">
        <f>AW$169*POWER($B$1,AQ362)</f>
        <v>3157517995316.0493</v>
      </c>
      <c r="AW362" s="8">
        <f>AV362/(AR362*AS362*AU361)</f>
        <v>214.8732589620088</v>
      </c>
      <c r="AX362">
        <v>153</v>
      </c>
      <c r="AY362" s="11">
        <f>AZ$207*AX362</f>
        <v>153</v>
      </c>
      <c r="AZ362">
        <v>1</v>
      </c>
      <c r="BB362" s="3">
        <f>AZ362*BB361</f>
        <v>400708.78847999999</v>
      </c>
      <c r="BC362" s="3">
        <f>BD$207*POWER($B$1,AX362)</f>
        <v>16274882707.91909</v>
      </c>
      <c r="BD362" s="8">
        <f>BC362/(AY362*AZ362*BB361)</f>
        <v>265.45907018460395</v>
      </c>
      <c r="BE362">
        <v>117</v>
      </c>
      <c r="BF362" s="11">
        <f>BG$243*BE362</f>
        <v>117</v>
      </c>
      <c r="BG362">
        <v>1</v>
      </c>
      <c r="BI362" s="3">
        <f>BG362*BI361</f>
        <v>3704.7780000000002</v>
      </c>
      <c r="BJ362" s="3">
        <f>BK$243*POWER($B$1,BE362)</f>
        <v>110688346.16372871</v>
      </c>
      <c r="BK362" s="8">
        <f>BJ362/(BF362*BG362*BI361)</f>
        <v>255.36057510480521</v>
      </c>
      <c r="BL362">
        <v>72</v>
      </c>
      <c r="BM362" s="11">
        <f>BN$288*BL362</f>
        <v>72</v>
      </c>
      <c r="BN362">
        <v>1</v>
      </c>
      <c r="BP362" s="3">
        <f>BN362*BP361</f>
        <v>91.884375000000006</v>
      </c>
      <c r="BQ362" s="3">
        <f>BR$288*POWER($B$1,BL362)</f>
        <v>216188.17610103203</v>
      </c>
      <c r="BR362" s="8">
        <f>BQ362/(BM362*BN362*BP361)</f>
        <v>32.678173595442949</v>
      </c>
    </row>
    <row r="363" spans="15:70">
      <c r="V363" s="4">
        <v>280</v>
      </c>
      <c r="W363" s="11">
        <f>X$81*V363</f>
        <v>280</v>
      </c>
      <c r="X363">
        <v>4</v>
      </c>
      <c r="Z363" s="3">
        <f>X363*Z362</f>
        <v>8508515776431.3896</v>
      </c>
      <c r="AA363" s="3">
        <f>AB$81*POWER($B$1,V363)</f>
        <v>7.205759403792928E+17</v>
      </c>
      <c r="AB363" s="8">
        <f>AA363/(W363*X363*Z362)</f>
        <v>302.45997879949624</v>
      </c>
      <c r="AC363">
        <v>257</v>
      </c>
      <c r="AD363" s="11">
        <f>AE$104*AC363</f>
        <v>257</v>
      </c>
      <c r="AE363">
        <v>1</v>
      </c>
      <c r="AG363" s="3">
        <f>AE363*AG362</f>
        <v>177260745342.32062</v>
      </c>
      <c r="AH363" s="3">
        <f>AI$104*POWER($B$1,AC363)</f>
        <v>2.9712676676346648E+16</v>
      </c>
      <c r="AI363" s="8">
        <f>AH363/(AD363*AE363*AG362)</f>
        <v>652.222959461546</v>
      </c>
      <c r="AJ363">
        <v>224</v>
      </c>
      <c r="AK363" s="11">
        <f>AL$137*AJ363</f>
        <v>224</v>
      </c>
      <c r="AL363">
        <v>1</v>
      </c>
      <c r="AN363" s="3">
        <f>AL363*AN362</f>
        <v>3692932194.6316795</v>
      </c>
      <c r="AO363" s="3">
        <f>AP$137*POWER($B$1,AJ363)</f>
        <v>306297749411535.87</v>
      </c>
      <c r="AP363" s="8">
        <f>AO363/(AK363*AL363*AN362)</f>
        <v>370.27505379154815</v>
      </c>
      <c r="AQ363">
        <v>192</v>
      </c>
      <c r="AR363" s="11">
        <f>AS$169*AQ363</f>
        <v>192</v>
      </c>
      <c r="AS363">
        <v>1</v>
      </c>
      <c r="AU363" s="3">
        <f>AS363*AU362</f>
        <v>76936087.38815999</v>
      </c>
      <c r="AV363" s="3">
        <f>AW$169*POWER($B$1,AQ363)</f>
        <v>3627035727093.0815</v>
      </c>
      <c r="AW363" s="8">
        <f>AV363/(AR363*AS363*AU362)</f>
        <v>245.53901452385247</v>
      </c>
      <c r="AX363">
        <v>154</v>
      </c>
      <c r="AY363" s="11">
        <f>AZ$207*AX363</f>
        <v>154</v>
      </c>
      <c r="AZ363">
        <v>1</v>
      </c>
      <c r="BB363" s="3">
        <f>AZ363*BB362</f>
        <v>400708.78847999999</v>
      </c>
      <c r="BC363" s="3">
        <f>BD$207*POWER($B$1,AX363)</f>
        <v>18694930994.356346</v>
      </c>
      <c r="BD363" s="8">
        <f>BC363/(AY363*AZ363*BB362)</f>
        <v>302.95231673853789</v>
      </c>
      <c r="BE363">
        <v>118</v>
      </c>
      <c r="BF363" s="11">
        <f>BG$243*BE363</f>
        <v>118</v>
      </c>
      <c r="BG363">
        <v>1</v>
      </c>
      <c r="BI363" s="3">
        <f>BG363*BI362</f>
        <v>3704.7780000000002</v>
      </c>
      <c r="BJ363" s="3">
        <f>BK$243*POWER($B$1,BE363)</f>
        <v>127147521.15561755</v>
      </c>
      <c r="BK363" s="8">
        <f>BJ363/(BF363*BG363*BI362)</f>
        <v>290.84640583742737</v>
      </c>
      <c r="BL363">
        <v>73</v>
      </c>
      <c r="BM363" s="11">
        <f>BN$288*BL363</f>
        <v>73</v>
      </c>
      <c r="BN363">
        <v>1</v>
      </c>
      <c r="BP363" s="3">
        <f>BN363*BP362</f>
        <v>91.884375000000006</v>
      </c>
      <c r="BQ363" s="3">
        <f>BR$288*POWER($B$1,BL363)</f>
        <v>248335.00225706486</v>
      </c>
      <c r="BR363" s="8">
        <f>BQ363/(BM363*BN363*BP362)</f>
        <v>37.023153784168301</v>
      </c>
    </row>
    <row r="364" spans="15:70">
      <c r="V364">
        <v>281</v>
      </c>
      <c r="W364" s="11">
        <f>X$81*V364</f>
        <v>281</v>
      </c>
      <c r="X364">
        <v>1</v>
      </c>
      <c r="Z364" s="3">
        <f>X364*Z363</f>
        <v>8508515776431.3896</v>
      </c>
      <c r="AA364" s="3">
        <f>AB$81*POWER($B$1,V364)</f>
        <v>8.2772439736413542E+17</v>
      </c>
      <c r="AB364" s="8">
        <f>AA364/(W364*X364*Z363)</f>
        <v>346.19885561507988</v>
      </c>
      <c r="AC364">
        <v>258</v>
      </c>
      <c r="AD364" s="11">
        <f>AE$104*AC364</f>
        <v>258</v>
      </c>
      <c r="AE364">
        <v>1</v>
      </c>
      <c r="AG364" s="3">
        <f>AE364*AG363</f>
        <v>177260745342.32062</v>
      </c>
      <c r="AH364" s="3">
        <f>AI$104*POWER($B$1,AC364)</f>
        <v>3.4130902820678168E+16</v>
      </c>
      <c r="AI364" s="8">
        <f>AH364/(AD364*AE364*AG363)</f>
        <v>746.3035358161527</v>
      </c>
      <c r="AJ364">
        <v>225</v>
      </c>
      <c r="AK364" s="11">
        <f>AL$137*AJ364</f>
        <v>225</v>
      </c>
      <c r="AL364">
        <v>1</v>
      </c>
      <c r="AN364" s="3">
        <f>AL364*AN363</f>
        <v>3692932194.6316795</v>
      </c>
      <c r="AO364" s="3">
        <f>AP$137*POWER($B$1,AJ364)</f>
        <v>351843720888325.37</v>
      </c>
      <c r="AP364" s="8">
        <f>AO364/(AK364*AL364*AN363)</f>
        <v>423.44397031929327</v>
      </c>
      <c r="AQ364">
        <v>193</v>
      </c>
      <c r="AR364" s="11">
        <f>AS$169*AQ364</f>
        <v>193</v>
      </c>
      <c r="AS364">
        <v>1</v>
      </c>
      <c r="AU364" s="3">
        <f>AS364*AU363</f>
        <v>76936087.38815999</v>
      </c>
      <c r="AV364" s="3">
        <f>AW$169*POWER($B$1,AQ364)</f>
        <v>4166369973227.2979</v>
      </c>
      <c r="AW364" s="8">
        <f>AV364/(AR364*AS364*AU363)</f>
        <v>280.58886174953028</v>
      </c>
      <c r="AX364">
        <v>155</v>
      </c>
      <c r="AY364" s="11">
        <f>AZ$207*AX364</f>
        <v>155</v>
      </c>
      <c r="AZ364">
        <v>1</v>
      </c>
      <c r="BB364" s="3">
        <f>AZ364*BB363</f>
        <v>400708.78847999999</v>
      </c>
      <c r="BC364" s="3">
        <f>BD$207*POWER($B$1,AX364)</f>
        <v>21474836480.000221</v>
      </c>
      <c r="BD364" s="8">
        <f>BC364/(AY364*AZ364*BB363)</f>
        <v>345.75566124861473</v>
      </c>
      <c r="BE364">
        <v>119</v>
      </c>
      <c r="BF364" s="11">
        <f>BG$243*BE364</f>
        <v>119</v>
      </c>
      <c r="BG364">
        <v>1</v>
      </c>
      <c r="BI364" s="3">
        <f>BG364*BI363</f>
        <v>3704.7780000000002</v>
      </c>
      <c r="BJ364" s="3">
        <f>BK$243*POWER($B$1,BE364)</f>
        <v>146054148.39340866</v>
      </c>
      <c r="BK364" s="8">
        <f>BJ364/(BF364*BG364*BI363)</f>
        <v>331.28726871584746</v>
      </c>
      <c r="BL364">
        <v>74</v>
      </c>
      <c r="BM364" s="11">
        <f>BN$288*BL364</f>
        <v>74</v>
      </c>
      <c r="BN364">
        <v>1</v>
      </c>
      <c r="BP364" s="3">
        <f>BN364*BP363</f>
        <v>91.884375000000006</v>
      </c>
      <c r="BQ364" s="3">
        <f>BR$288*POWER($B$1,BL364)</f>
        <v>285262.00858087535</v>
      </c>
      <c r="BR364" s="8">
        <f>BQ364/(BM364*BN364*BP363)</f>
        <v>41.953727256126697</v>
      </c>
    </row>
    <row r="365" spans="15:70">
      <c r="V365">
        <v>282</v>
      </c>
      <c r="W365" s="11">
        <f>X$81*V365</f>
        <v>282</v>
      </c>
      <c r="X365">
        <v>1</v>
      </c>
      <c r="Z365" s="3">
        <f>X365*Z364</f>
        <v>8508515776431.3896</v>
      </c>
      <c r="AA365" s="3">
        <f>AB$81*POWER($B$1,V365)</f>
        <v>9.5080565364309427E+17</v>
      </c>
      <c r="AB365" s="8">
        <f>AA365/(W365*X365*Z364)</f>
        <v>396.26785007474609</v>
      </c>
      <c r="AC365">
        <v>259</v>
      </c>
      <c r="AD365" s="11">
        <f>AE$104*AC365</f>
        <v>259</v>
      </c>
      <c r="AE365">
        <v>1</v>
      </c>
      <c r="AG365" s="3">
        <f>AE365*AG364</f>
        <v>177260745342.32062</v>
      </c>
      <c r="AH365" s="3">
        <f>AI$104*POWER($B$1,AC365)</f>
        <v>3.920611192467668E+16</v>
      </c>
      <c r="AI365" s="8">
        <f>AH365/(AD365*AE365*AG364)</f>
        <v>853.9676916273562</v>
      </c>
      <c r="AJ365">
        <v>226</v>
      </c>
      <c r="AK365" s="11">
        <f>AL$137*AJ365</f>
        <v>226</v>
      </c>
      <c r="AL365">
        <v>1</v>
      </c>
      <c r="AN365" s="3">
        <f>AL365*AN364</f>
        <v>3692932194.6316795</v>
      </c>
      <c r="AO365" s="3">
        <f>AP$137*POWER($B$1,AJ365)</f>
        <v>404162303400455.25</v>
      </c>
      <c r="AP365" s="8">
        <f>AO365/(AK365*AL365*AN364)</f>
        <v>484.25713819166697</v>
      </c>
      <c r="AQ365">
        <v>194</v>
      </c>
      <c r="AR365" s="11">
        <f>AS$169*AQ365</f>
        <v>194</v>
      </c>
      <c r="AS365">
        <v>1</v>
      </c>
      <c r="AU365" s="3">
        <f>AS365*AU364</f>
        <v>76936087.38815999</v>
      </c>
      <c r="AV365" s="3">
        <f>AW$169*POWER($B$1,AQ365)</f>
        <v>4785902334555.2383</v>
      </c>
      <c r="AW365" s="8">
        <f>AV365/(AR365*AS365*AU364)</f>
        <v>320.65056204628848</v>
      </c>
      <c r="AX365">
        <v>156</v>
      </c>
      <c r="AY365" s="11">
        <f>AZ$207*AX365</f>
        <v>156</v>
      </c>
      <c r="AZ365">
        <v>1</v>
      </c>
      <c r="BB365" s="3">
        <f>AZ365*BB364</f>
        <v>400708.78847999999</v>
      </c>
      <c r="BC365" s="3">
        <f>BD$207*POWER($B$1,AX365)</f>
        <v>24668109338.406578</v>
      </c>
      <c r="BD365" s="8">
        <f>BC365/(AY365*AZ365*BB364)</f>
        <v>394.62300443984208</v>
      </c>
      <c r="BE365" s="4">
        <v>120</v>
      </c>
      <c r="BF365" s="11">
        <f>BG$243*BE365</f>
        <v>120</v>
      </c>
      <c r="BG365">
        <v>2</v>
      </c>
      <c r="BH365" t="s">
        <v>27</v>
      </c>
      <c r="BI365" s="3">
        <f>BG365*BI364</f>
        <v>7409.5560000000005</v>
      </c>
      <c r="BJ365" s="3">
        <f>BK$243*POWER($B$1,BE365)</f>
        <v>167772160.00000134</v>
      </c>
      <c r="BK365" s="8">
        <f>BJ365/(BF365*BG365*BI364)</f>
        <v>188.68894888348834</v>
      </c>
      <c r="BL365">
        <v>75</v>
      </c>
      <c r="BM365" s="11">
        <f>BN$288*BL365</f>
        <v>75</v>
      </c>
      <c r="BN365">
        <v>1</v>
      </c>
      <c r="BP365" s="3">
        <f>BN365*BP364</f>
        <v>91.884375000000006</v>
      </c>
      <c r="BQ365" s="3">
        <f>BR$288*POWER($B$1,BL365)</f>
        <v>327680.00000000163</v>
      </c>
      <c r="BR365" s="8">
        <f>BQ365/(BM365*BN365*BP364)</f>
        <v>47.549615118638926</v>
      </c>
    </row>
    <row r="366" spans="15:70">
      <c r="V366">
        <v>283</v>
      </c>
      <c r="W366" s="11">
        <f>X$81*V366</f>
        <v>283</v>
      </c>
      <c r="X366">
        <v>1</v>
      </c>
      <c r="Z366" s="3">
        <f>X366*Z365</f>
        <v>8508515776431.3896</v>
      </c>
      <c r="AA366" s="3">
        <f>AB$81*POWER($B$1,V366)</f>
        <v>1.092188890261703E+18</v>
      </c>
      <c r="AB366" s="8">
        <f>AA366/(W366*X366*Z365)</f>
        <v>453.58377441829839</v>
      </c>
      <c r="AC366" s="4">
        <v>260</v>
      </c>
      <c r="AD366" s="11">
        <f>AE$104*AC366</f>
        <v>260</v>
      </c>
      <c r="AE366">
        <v>3</v>
      </c>
      <c r="AG366" s="3">
        <f>AE366*AG365</f>
        <v>531782236026.96185</v>
      </c>
      <c r="AH366" s="3">
        <f>AI$104*POWER($B$1,AC366)</f>
        <v>4.5035996273705744E+16</v>
      </c>
      <c r="AI366" s="8">
        <f>AH366/(AD366*AE366*AG365)</f>
        <v>325.72613101484166</v>
      </c>
      <c r="AJ366">
        <v>227</v>
      </c>
      <c r="AK366" s="11">
        <f>AL$137*AJ366</f>
        <v>227</v>
      </c>
      <c r="AL366">
        <v>1</v>
      </c>
      <c r="AN366" s="3">
        <f>AL366*AN365</f>
        <v>3692932194.6316795</v>
      </c>
      <c r="AO366" s="3">
        <f>AP$137*POWER($B$1,AJ366)</f>
        <v>464260573067915.56</v>
      </c>
      <c r="AP366" s="8">
        <f>AO366/(AK366*AL366*AN365)</f>
        <v>553.81486976305189</v>
      </c>
      <c r="AQ366">
        <v>195</v>
      </c>
      <c r="AR366" s="11">
        <f>AS$169*AQ366</f>
        <v>195</v>
      </c>
      <c r="AS366">
        <v>1</v>
      </c>
      <c r="AU366" s="3">
        <f>AS366*AU365</f>
        <v>76936087.38815999</v>
      </c>
      <c r="AV366" s="3">
        <f>AW$169*POWER($B$1,AQ366)</f>
        <v>5497558138880.0723</v>
      </c>
      <c r="AW366" s="8">
        <f>AV366/(AR366*AS366*AU365)</f>
        <v>366.44189739169531</v>
      </c>
      <c r="AX366">
        <v>157</v>
      </c>
      <c r="AY366" s="11">
        <f>AZ$207*AX366</f>
        <v>157</v>
      </c>
      <c r="AZ366">
        <v>1</v>
      </c>
      <c r="BB366" s="3">
        <f>AZ366*BB365</f>
        <v>400708.78847999999</v>
      </c>
      <c r="BC366" s="3">
        <f>BD$207*POWER($B$1,AX366)</f>
        <v>28336216617.914635</v>
      </c>
      <c r="BD366" s="8">
        <f>BC366/(AY366*AZ366*BB365)</f>
        <v>450.41551708833981</v>
      </c>
      <c r="BE366">
        <v>121</v>
      </c>
      <c r="BF366" s="11">
        <f>BG$243*BE366</f>
        <v>121</v>
      </c>
      <c r="BG366">
        <v>2</v>
      </c>
      <c r="BH366" t="s">
        <v>31</v>
      </c>
      <c r="BI366" s="3">
        <f>BG366*BI365</f>
        <v>14819.112000000001</v>
      </c>
      <c r="BJ366" s="3">
        <f>BK$243*POWER($B$1,BE366)</f>
        <v>192719604.20630097</v>
      </c>
      <c r="BK366" s="8">
        <f>BJ366/(BF366*BG366*BI365)</f>
        <v>107.47769513483443</v>
      </c>
      <c r="BL366">
        <v>76</v>
      </c>
      <c r="BM366" s="11">
        <f>BN$288*BL366</f>
        <v>76</v>
      </c>
      <c r="BN366">
        <v>1</v>
      </c>
      <c r="BP366" s="3">
        <f>BN366*BP365</f>
        <v>91.884375000000006</v>
      </c>
      <c r="BQ366" s="3">
        <f>BR$288*POWER($B$1,BL366)</f>
        <v>376405.47696543037</v>
      </c>
      <c r="BR366" s="8">
        <f>BQ366/(BM366*BN366*BP365)</f>
        <v>53.901478290318437</v>
      </c>
    </row>
    <row r="367" spans="15:70">
      <c r="V367">
        <v>284</v>
      </c>
      <c r="W367" s="11">
        <f>X$81*V367</f>
        <v>284</v>
      </c>
      <c r="X367">
        <v>1</v>
      </c>
      <c r="Z367" s="3">
        <f>X367*Z366</f>
        <v>8508515776431.3896</v>
      </c>
      <c r="AA367" s="3">
        <f>AB$81*POWER($B$1,V367)</f>
        <v>1.2545955815896558E+18</v>
      </c>
      <c r="AB367" s="8">
        <f>AA367/(W367*X367*Z366)</f>
        <v>519.19631955747798</v>
      </c>
      <c r="AC367">
        <v>261</v>
      </c>
      <c r="AD367" s="11">
        <f>AE$104*AC367</f>
        <v>261</v>
      </c>
      <c r="AE367">
        <v>1</v>
      </c>
      <c r="AG367" s="3">
        <f>AE367*AG366</f>
        <v>531782236026.96185</v>
      </c>
      <c r="AH367" s="3">
        <f>AI$104*POWER($B$1,AC367)</f>
        <v>5.1732774835258384E+16</v>
      </c>
      <c r="AI367" s="8">
        <f>AH367/(AD367*AE367*AG366)</f>
        <v>372.72750355493218</v>
      </c>
      <c r="AJ367">
        <v>228</v>
      </c>
      <c r="AK367" s="11">
        <f>AL$137*AJ367</f>
        <v>228</v>
      </c>
      <c r="AL367">
        <v>1</v>
      </c>
      <c r="AN367" s="3">
        <f>AL367*AN366</f>
        <v>3692932194.6316795</v>
      </c>
      <c r="AO367" s="3">
        <f>AP$137*POWER($B$1,AJ367)</f>
        <v>533295356573095.31</v>
      </c>
      <c r="AP367" s="8">
        <f>AO367/(AK367*AL367*AN366)</f>
        <v>633.37602710712827</v>
      </c>
      <c r="AQ367">
        <v>196</v>
      </c>
      <c r="AR367" s="11">
        <f>AS$169*AQ367</f>
        <v>196</v>
      </c>
      <c r="AS367">
        <v>1</v>
      </c>
      <c r="AU367" s="3">
        <f>AS367*AU366</f>
        <v>76936087.38815999</v>
      </c>
      <c r="AV367" s="3">
        <f>AW$169*POWER($B$1,AQ367)</f>
        <v>6315035990632.1006</v>
      </c>
      <c r="AW367" s="8">
        <f>AV367/(AR367*AS367*AU366)</f>
        <v>418.783596548405</v>
      </c>
      <c r="AX367">
        <v>158</v>
      </c>
      <c r="AY367" s="11">
        <f>AZ$207*AX367</f>
        <v>158</v>
      </c>
      <c r="AZ367">
        <v>1</v>
      </c>
      <c r="BB367" s="3">
        <f>AZ367*BB366</f>
        <v>400708.78847999999</v>
      </c>
      <c r="BC367" s="3">
        <f>BD$207*POWER($B$1,AX367)</f>
        <v>32549765415.838181</v>
      </c>
      <c r="BD367" s="8">
        <f>BC367/(AY367*AZ367*BB366)</f>
        <v>514.11693339549879</v>
      </c>
      <c r="BE367">
        <v>122</v>
      </c>
      <c r="BF367" s="11">
        <f>BG$243*BE367</f>
        <v>122</v>
      </c>
      <c r="BG367">
        <v>1</v>
      </c>
      <c r="BI367" s="3">
        <f>BG367*BI366</f>
        <v>14819.112000000001</v>
      </c>
      <c r="BJ367" s="3">
        <f>BK$243*POWER($B$1,BE367)</f>
        <v>221376692.32745752</v>
      </c>
      <c r="BK367" s="8">
        <f>BJ367/(BF367*BG367*BI366)</f>
        <v>122.44748888222222</v>
      </c>
      <c r="BL367">
        <v>77</v>
      </c>
      <c r="BM367" s="11">
        <f>BN$288*BL367</f>
        <v>77</v>
      </c>
      <c r="BN367">
        <v>1</v>
      </c>
      <c r="BP367" s="3">
        <f>BN367*BP366</f>
        <v>91.884375000000006</v>
      </c>
      <c r="BQ367" s="3">
        <f>BR$288*POWER($B$1,BL367)</f>
        <v>432376.35220206424</v>
      </c>
      <c r="BR367" s="8">
        <f>BQ367/(BM367*BN367*BP366)</f>
        <v>61.112428542127098</v>
      </c>
    </row>
    <row r="368" spans="15:70">
      <c r="V368">
        <v>285</v>
      </c>
      <c r="W368" s="11">
        <f>X$81*V368</f>
        <v>285</v>
      </c>
      <c r="X368">
        <v>1</v>
      </c>
      <c r="Z368" s="3">
        <f>X368*Z367</f>
        <v>8508515776431.3896</v>
      </c>
      <c r="AA368" s="3">
        <f>AB$81*POWER($B$1,V368)</f>
        <v>1.4411518807585864E+18</v>
      </c>
      <c r="AB368" s="8">
        <f>AA368/(W368*X368*Z367)</f>
        <v>594.30732676392267</v>
      </c>
      <c r="AC368">
        <v>262</v>
      </c>
      <c r="AD368" s="11">
        <f>AE$104*AC368</f>
        <v>262</v>
      </c>
      <c r="AE368">
        <v>1</v>
      </c>
      <c r="AG368" s="3">
        <f>AE368*AG367</f>
        <v>531782236026.96185</v>
      </c>
      <c r="AH368" s="3">
        <f>AI$104*POWER($B$1,AC368)</f>
        <v>5.9425353352693312E+16</v>
      </c>
      <c r="AI368" s="8">
        <f>AH368/(AD368*AE368*AG367)</f>
        <v>426.51730427892466</v>
      </c>
      <c r="AJ368">
        <v>229</v>
      </c>
      <c r="AK368" s="11">
        <f>AL$137*AJ368</f>
        <v>229</v>
      </c>
      <c r="AL368">
        <v>1</v>
      </c>
      <c r="AN368" s="3">
        <f>AL368*AN367</f>
        <v>3692932194.6316795</v>
      </c>
      <c r="AO368" s="3">
        <f>AP$137*POWER($B$1,AJ368)</f>
        <v>612595498823071.87</v>
      </c>
      <c r="AP368" s="8">
        <f>AO368/(AK368*AL368*AN367)</f>
        <v>724.38089126032139</v>
      </c>
      <c r="AQ368">
        <v>197</v>
      </c>
      <c r="AR368" s="11">
        <f>AS$169*AQ368</f>
        <v>197</v>
      </c>
      <c r="AS368">
        <v>1</v>
      </c>
      <c r="AU368" s="3">
        <f>AS368*AU367</f>
        <v>76936087.38815999</v>
      </c>
      <c r="AV368" s="3">
        <f>AW$169*POWER($B$1,AQ368)</f>
        <v>7254071454186.1641</v>
      </c>
      <c r="AW368" s="8">
        <f>AV368/(AR368*AS368*AU367)</f>
        <v>478.61411968101203</v>
      </c>
      <c r="AX368">
        <v>159</v>
      </c>
      <c r="AY368" s="11">
        <f>AZ$207*AX368</f>
        <v>159</v>
      </c>
      <c r="AZ368">
        <v>1</v>
      </c>
      <c r="BB368" s="3">
        <f>AZ368*BB367</f>
        <v>400708.78847999999</v>
      </c>
      <c r="BC368" s="3">
        <f>BD$207*POWER($B$1,AX368)</f>
        <v>37389861988.712708</v>
      </c>
      <c r="BD368" s="8">
        <f>BC368/(AY368*AZ368*BB367)</f>
        <v>586.85102865075294</v>
      </c>
      <c r="BE368">
        <v>123</v>
      </c>
      <c r="BF368" s="11">
        <f>BG$243*BE368</f>
        <v>123</v>
      </c>
      <c r="BG368">
        <v>1</v>
      </c>
      <c r="BI368" s="3">
        <f>BG368*BI367</f>
        <v>14819.112000000001</v>
      </c>
      <c r="BJ368" s="3">
        <f>BK$243*POWER($B$1,BE368)</f>
        <v>254295042.31123522</v>
      </c>
      <c r="BK368" s="8">
        <f>BJ368/(BF368*BG368*BI367)</f>
        <v>139.5116906049449</v>
      </c>
      <c r="BL368">
        <v>78</v>
      </c>
      <c r="BM368" s="11">
        <f>BN$288*BL368</f>
        <v>78</v>
      </c>
      <c r="BN368">
        <v>1</v>
      </c>
      <c r="BP368" s="3">
        <f>BN368*BP367</f>
        <v>91.884375000000006</v>
      </c>
      <c r="BQ368" s="3">
        <f>BR$288*POWER($B$1,BL368)</f>
        <v>496670.00451412977</v>
      </c>
      <c r="BR368" s="8">
        <f>BQ368/(BM368*BN368*BP367)</f>
        <v>69.299749390879143</v>
      </c>
    </row>
    <row r="369" spans="22:70">
      <c r="V369">
        <v>286</v>
      </c>
      <c r="W369" s="11">
        <f>X$81*V369</f>
        <v>286</v>
      </c>
      <c r="X369">
        <v>1</v>
      </c>
      <c r="Z369" s="3">
        <f>X369*Z368</f>
        <v>8508515776431.3896</v>
      </c>
      <c r="AA369" s="3">
        <f>AB$81*POWER($B$1,V369)</f>
        <v>1.6554487947282708E+18</v>
      </c>
      <c r="AB369" s="8">
        <f>AA369/(W369*X369*Z368)</f>
        <v>680.29285613872344</v>
      </c>
      <c r="AC369">
        <v>263</v>
      </c>
      <c r="AD369" s="11">
        <f>AE$104*AC369</f>
        <v>263</v>
      </c>
      <c r="AE369">
        <v>1</v>
      </c>
      <c r="AG369" s="3">
        <f>AE369*AG368</f>
        <v>531782236026.96185</v>
      </c>
      <c r="AH369" s="3">
        <f>AI$104*POWER($B$1,AC369)</f>
        <v>6.826180564135636E+16</v>
      </c>
      <c r="AI369" s="8">
        <f>AH369/(AD369*AE369*AG368)</f>
        <v>488.07683711170461</v>
      </c>
      <c r="AJ369" s="4">
        <v>230</v>
      </c>
      <c r="AK369" s="11">
        <f>AL$137*AJ369</f>
        <v>230</v>
      </c>
      <c r="AL369">
        <v>3</v>
      </c>
      <c r="AN369" s="3">
        <f>AL369*AN368</f>
        <v>11078796583.895039</v>
      </c>
      <c r="AO369" s="3">
        <f>AP$137*POWER($B$1,AJ369)</f>
        <v>703687441776650.75</v>
      </c>
      <c r="AP369" s="8">
        <f>AO369/(AK369*AL369*AN368)</f>
        <v>276.15911107779993</v>
      </c>
      <c r="AQ369">
        <v>198</v>
      </c>
      <c r="AR369" s="11">
        <f>AS$169*AQ369</f>
        <v>198</v>
      </c>
      <c r="AS369">
        <v>1</v>
      </c>
      <c r="AU369" s="3">
        <f>AS369*AU368</f>
        <v>76936087.38815999</v>
      </c>
      <c r="AV369" s="3">
        <f>AW$169*POWER($B$1,AQ369)</f>
        <v>8332739946454.5986</v>
      </c>
      <c r="AW369" s="8">
        <f>AV369/(AR369*AS369*AU368)</f>
        <v>547.00656886524609</v>
      </c>
      <c r="AX369" s="4">
        <v>160</v>
      </c>
      <c r="AY369" s="11">
        <f>AZ$207*AX369</f>
        <v>160</v>
      </c>
      <c r="AZ369">
        <v>4</v>
      </c>
      <c r="BB369" s="3">
        <f>AZ369*BB368</f>
        <v>1602835.15392</v>
      </c>
      <c r="BC369" s="3">
        <f>BD$207*POWER($B$1,AX369)</f>
        <v>42949672960.000458</v>
      </c>
      <c r="BD369" s="8">
        <f>BC369/(AY369*AZ369*BB368)</f>
        <v>167.47539841729781</v>
      </c>
      <c r="BE369">
        <v>124</v>
      </c>
      <c r="BF369" s="11">
        <f>BG$243*BE369</f>
        <v>124</v>
      </c>
      <c r="BG369">
        <v>1</v>
      </c>
      <c r="BI369" s="3">
        <f>BG369*BI368</f>
        <v>14819.112000000001</v>
      </c>
      <c r="BJ369" s="3">
        <f>BK$243*POWER($B$1,BE369)</f>
        <v>292108296.78681737</v>
      </c>
      <c r="BK369" s="8">
        <f>BJ369/(BF369*BG369*BI368)</f>
        <v>158.96445555316879</v>
      </c>
      <c r="BL369">
        <v>79</v>
      </c>
      <c r="BM369" s="11">
        <f>BN$288*BL369</f>
        <v>79</v>
      </c>
      <c r="BN369">
        <v>1</v>
      </c>
      <c r="BP369" s="3">
        <f>BN369*BP368</f>
        <v>91.884375000000006</v>
      </c>
      <c r="BQ369" s="3">
        <f>BR$288*POWER($B$1,BL369)</f>
        <v>570524.01716175093</v>
      </c>
      <c r="BR369" s="8">
        <f>BQ369/(BM369*BN369*BP368)</f>
        <v>78.596856125401956</v>
      </c>
    </row>
    <row r="370" spans="22:70">
      <c r="V370">
        <v>287</v>
      </c>
      <c r="W370" s="11">
        <f>X$81*V370</f>
        <v>287</v>
      </c>
      <c r="X370">
        <v>1</v>
      </c>
      <c r="Z370" s="3">
        <f>X370*Z369</f>
        <v>8508515776431.3896</v>
      </c>
      <c r="AA370" s="3">
        <f>AB$81*POWER($B$1,V370)</f>
        <v>1.9016113072861896E+18</v>
      </c>
      <c r="AB370" s="8">
        <f>AA370/(W370*X370*Z369)</f>
        <v>778.72845798660944</v>
      </c>
      <c r="AC370">
        <v>264</v>
      </c>
      <c r="AD370" s="11">
        <f>AE$104*AC370</f>
        <v>264</v>
      </c>
      <c r="AE370">
        <v>1</v>
      </c>
      <c r="AG370" s="3">
        <f>AE370*AG369</f>
        <v>531782236026.96185</v>
      </c>
      <c r="AH370" s="3">
        <f>AI$104*POWER($B$1,AC370)</f>
        <v>7.8412223849353376E+16</v>
      </c>
      <c r="AI370" s="8">
        <f>AH370/(AD370*AE370*AG369)</f>
        <v>558.52937406940737</v>
      </c>
      <c r="AJ370">
        <v>231</v>
      </c>
      <c r="AK370" s="11">
        <f>AL$137*AJ370</f>
        <v>231</v>
      </c>
      <c r="AL370">
        <v>1</v>
      </c>
      <c r="AN370" s="3">
        <f>AL370*AN369</f>
        <v>11078796583.895039</v>
      </c>
      <c r="AO370" s="3">
        <f>AP$137*POWER($B$1,AJ370)</f>
        <v>808324606800910.75</v>
      </c>
      <c r="AP370" s="8">
        <f>AO370/(AK370*AL370*AN369)</f>
        <v>315.8502546358348</v>
      </c>
      <c r="AQ370">
        <v>199</v>
      </c>
      <c r="AR370" s="11">
        <f>AS$169*AQ370</f>
        <v>199</v>
      </c>
      <c r="AS370">
        <v>1</v>
      </c>
      <c r="AU370" s="3">
        <f>AS370*AU369</f>
        <v>76936087.38815999</v>
      </c>
      <c r="AV370" s="3">
        <f>AW$169*POWER($B$1,AQ370)</f>
        <v>9571804669110.4785</v>
      </c>
      <c r="AW370" s="8">
        <f>AV370/(AR370*AS370*AU369)</f>
        <v>625.18803052241185</v>
      </c>
      <c r="AX370">
        <v>161</v>
      </c>
      <c r="AY370" s="11">
        <f>AZ$207*AX370</f>
        <v>161</v>
      </c>
      <c r="AZ370">
        <v>1</v>
      </c>
      <c r="BB370" s="3">
        <f>AZ370*BB369</f>
        <v>1602835.15392</v>
      </c>
      <c r="BC370" s="3">
        <f>BD$207*POWER($B$1,AX370)</f>
        <v>49336218676.813171</v>
      </c>
      <c r="BD370" s="8">
        <f>BC370/(AY370*AZ370*BB369)</f>
        <v>191.18381581557571</v>
      </c>
      <c r="BE370">
        <v>125</v>
      </c>
      <c r="BF370" s="11">
        <f>BG$243*BE370</f>
        <v>125</v>
      </c>
      <c r="BG370">
        <v>1</v>
      </c>
      <c r="BI370" s="3">
        <f>BG370*BI369</f>
        <v>14819.112000000001</v>
      </c>
      <c r="BJ370" s="3">
        <f>BK$243*POWER($B$1,BE370)</f>
        <v>335544320.00000274</v>
      </c>
      <c r="BK370" s="8">
        <f>BJ370/(BF370*BG370*BI369)</f>
        <v>181.14139092814884</v>
      </c>
      <c r="BL370" s="4">
        <v>80</v>
      </c>
      <c r="BM370" s="11">
        <f>BN$288*BL370</f>
        <v>80</v>
      </c>
      <c r="BN370">
        <v>1.44</v>
      </c>
      <c r="BO370" t="s">
        <v>38</v>
      </c>
      <c r="BP370" s="3">
        <f>BN370*BP369</f>
        <v>132.3135</v>
      </c>
      <c r="BQ370" s="3">
        <f>BR$288*POWER($B$1,BL370)</f>
        <v>655360.00000000349</v>
      </c>
      <c r="BR370" s="8">
        <f>BQ370/(BM370*BN370*BP369)</f>
        <v>61.913561352394453</v>
      </c>
    </row>
    <row r="371" spans="22:70">
      <c r="V371">
        <v>288</v>
      </c>
      <c r="W371" s="11">
        <f>X$81*V371</f>
        <v>288</v>
      </c>
      <c r="X371">
        <v>1</v>
      </c>
      <c r="Z371" s="3">
        <f>X371*Z370</f>
        <v>8508515776431.3896</v>
      </c>
      <c r="AA371" s="3">
        <f>AB$81*POWER($B$1,V371)</f>
        <v>2.1843777805234074E+18</v>
      </c>
      <c r="AB371" s="8">
        <f>AA371/(W371*X371*Z370)</f>
        <v>891.41811222485103</v>
      </c>
      <c r="AC371">
        <v>265</v>
      </c>
      <c r="AD371" s="11">
        <f>AE$104*AC371</f>
        <v>265</v>
      </c>
      <c r="AE371">
        <v>1</v>
      </c>
      <c r="AG371" s="3">
        <f>AE371*AG370</f>
        <v>531782236026.96185</v>
      </c>
      <c r="AH371" s="3">
        <f>AI$104*POWER($B$1,AC371)</f>
        <v>9.007199254741152E+16</v>
      </c>
      <c r="AI371" s="8">
        <f>AH371/(AD371*AE371*AG370)</f>
        <v>639.16070991591585</v>
      </c>
      <c r="AJ371">
        <v>232</v>
      </c>
      <c r="AK371" s="11">
        <f>AL$137*AJ371</f>
        <v>232</v>
      </c>
      <c r="AL371">
        <v>1</v>
      </c>
      <c r="AN371" s="3">
        <f>AL371*AN370</f>
        <v>11078796583.895039</v>
      </c>
      <c r="AO371" s="3">
        <f>AP$137*POWER($B$1,AJ371)</f>
        <v>928521146135831.37</v>
      </c>
      <c r="AP371" s="8">
        <f>AO371/(AK371*AL371*AN370)</f>
        <v>361.25280297762305</v>
      </c>
      <c r="AQ371" s="4">
        <v>200</v>
      </c>
      <c r="AR371" s="11">
        <f>AS$169*AQ371</f>
        <v>200</v>
      </c>
      <c r="AS371">
        <v>3</v>
      </c>
      <c r="AU371" s="3">
        <f>AS371*AU370</f>
        <v>230808262.16447997</v>
      </c>
      <c r="AV371" s="3">
        <f>AW$169*POWER($B$1,AQ371)</f>
        <v>10995116277760.146</v>
      </c>
      <c r="AW371" s="8">
        <f>AV371/(AR371*AS371*AU370)</f>
        <v>238.18723330460199</v>
      </c>
      <c r="AX371">
        <v>162</v>
      </c>
      <c r="AY371" s="11">
        <f>AZ$207*AX371</f>
        <v>162</v>
      </c>
      <c r="AZ371">
        <v>1</v>
      </c>
      <c r="BB371" s="3">
        <f>AZ371*BB370</f>
        <v>1602835.15392</v>
      </c>
      <c r="BC371" s="3">
        <f>BD$207*POWER($B$1,AX371)</f>
        <v>56672433235.829285</v>
      </c>
      <c r="BD371" s="8">
        <f>BC371/(AY371*AZ371*BB370)</f>
        <v>218.25690179897953</v>
      </c>
      <c r="BE371">
        <v>126</v>
      </c>
      <c r="BF371" s="11">
        <f>BG$243*BE371</f>
        <v>126</v>
      </c>
      <c r="BG371">
        <v>1</v>
      </c>
      <c r="BI371" s="3">
        <f>BG371*BI370</f>
        <v>14819.112000000001</v>
      </c>
      <c r="BJ371" s="3">
        <f>BK$243*POWER($B$1,BE371)</f>
        <v>385439208.41260195</v>
      </c>
      <c r="BK371" s="8">
        <f>BJ371/(BF371*BG371*BI370)</f>
        <v>206.42541446531692</v>
      </c>
      <c r="BL371">
        <v>81</v>
      </c>
      <c r="BM371" s="11">
        <f>BN$288*BL371</f>
        <v>81</v>
      </c>
      <c r="BN371">
        <v>1</v>
      </c>
      <c r="BP371" s="3">
        <f>BN371*BP370</f>
        <v>132.3135</v>
      </c>
      <c r="BQ371" s="3">
        <f>BR$288*POWER($B$1,BL371)</f>
        <v>752810.95393086097</v>
      </c>
      <c r="BR371" s="8">
        <f>BQ371/(BM371*BN371*BP370)</f>
        <v>70.241981311114586</v>
      </c>
    </row>
    <row r="372" spans="22:70">
      <c r="V372">
        <v>289</v>
      </c>
      <c r="W372" s="11">
        <f>X$81*V372</f>
        <v>289</v>
      </c>
      <c r="X372">
        <v>1</v>
      </c>
      <c r="Z372" s="3">
        <f>X372*Z371</f>
        <v>8508515776431.3896</v>
      </c>
      <c r="AA372" s="3">
        <f>AB$81*POWER($B$1,V372)</f>
        <v>2.5091911631793126E+18</v>
      </c>
      <c r="AB372" s="8">
        <f>AA372/(W372*X372*Z371)</f>
        <v>1020.4273685420334</v>
      </c>
      <c r="AC372">
        <v>266</v>
      </c>
      <c r="AD372" s="11">
        <f>AE$104*AC372</f>
        <v>266</v>
      </c>
      <c r="AE372">
        <v>1</v>
      </c>
      <c r="AG372" s="3">
        <f>AE372*AG371</f>
        <v>531782236026.96185</v>
      </c>
      <c r="AH372" s="3">
        <f>AI$104*POWER($B$1,AC372)</f>
        <v>1.034655496705168E+17</v>
      </c>
      <c r="AI372" s="8">
        <f>AH372/(AD372*AE372*AG371)</f>
        <v>731.44269494614537</v>
      </c>
      <c r="AJ372">
        <v>233</v>
      </c>
      <c r="AK372" s="11">
        <f>AL$137*AJ372</f>
        <v>233</v>
      </c>
      <c r="AL372">
        <v>1</v>
      </c>
      <c r="AN372" s="3">
        <f>AL372*AN371</f>
        <v>11078796583.895039</v>
      </c>
      <c r="AO372" s="3">
        <f>AP$137*POWER($B$1,AJ372)</f>
        <v>1066590713146191.2</v>
      </c>
      <c r="AP372" s="8">
        <f>AO372/(AK372*AL372*AN371)</f>
        <v>413.1895112458522</v>
      </c>
      <c r="AQ372">
        <v>201</v>
      </c>
      <c r="AR372" s="11">
        <f>AS$169*AQ372</f>
        <v>201</v>
      </c>
      <c r="AS372">
        <v>1</v>
      </c>
      <c r="AU372" s="3">
        <f>AS372*AU371</f>
        <v>230808262.16447997</v>
      </c>
      <c r="AV372" s="3">
        <f>AW$169*POWER($B$1,AQ372)</f>
        <v>12630071981264.203</v>
      </c>
      <c r="AW372" s="8">
        <f>AV372/(AR372*AS372*AU371)</f>
        <v>272.24406276446899</v>
      </c>
      <c r="AX372">
        <v>163</v>
      </c>
      <c r="AY372" s="11">
        <f>AZ$207*AX372</f>
        <v>163</v>
      </c>
      <c r="AZ372">
        <v>1</v>
      </c>
      <c r="BB372" s="3">
        <f>AZ372*BB371</f>
        <v>1602835.15392</v>
      </c>
      <c r="BC372" s="3">
        <f>BD$207*POWER($B$1,AX372)</f>
        <v>65099530831.676407</v>
      </c>
      <c r="BD372" s="8">
        <f>BC372/(AY372*AZ372*BB371)</f>
        <v>249.17323765794131</v>
      </c>
      <c r="BE372">
        <v>127</v>
      </c>
      <c r="BF372" s="11">
        <f>BG$243*BE372</f>
        <v>127</v>
      </c>
      <c r="BG372">
        <v>1</v>
      </c>
      <c r="BI372" s="3">
        <f>BG372*BI371</f>
        <v>14819.112000000001</v>
      </c>
      <c r="BJ372" s="3">
        <f>BK$243*POWER($B$1,BE372)</f>
        <v>442753384.65491527</v>
      </c>
      <c r="BK372" s="8">
        <f>BJ372/(BF372*BG372*BI371)</f>
        <v>235.25344320678926</v>
      </c>
      <c r="BL372">
        <v>82</v>
      </c>
      <c r="BM372" s="11">
        <f>BN$288*BL372</f>
        <v>82</v>
      </c>
      <c r="BN372">
        <v>1</v>
      </c>
      <c r="BP372" s="3">
        <f>BN372*BP371</f>
        <v>132.3135</v>
      </c>
      <c r="BQ372" s="3">
        <f>BR$288*POWER($B$1,BL372)</f>
        <v>864752.70440412872</v>
      </c>
      <c r="BR372" s="8">
        <f>BQ372/(BM372*BN372*BP371)</f>
        <v>79.702862427909679</v>
      </c>
    </row>
    <row r="373" spans="22:70">
      <c r="V373" s="4">
        <v>290</v>
      </c>
      <c r="W373" s="11">
        <f>X$81*V373</f>
        <v>290</v>
      </c>
      <c r="X373">
        <v>3</v>
      </c>
      <c r="Z373" s="3">
        <f>X373*Z372</f>
        <v>25525547329294.168</v>
      </c>
      <c r="AA373" s="3">
        <f>AB$81*POWER($B$1,V373)</f>
        <v>2.8823037615171732E+18</v>
      </c>
      <c r="AB373" s="8">
        <f>AA373/(W373*X373*Z372)</f>
        <v>389.37376581084595</v>
      </c>
      <c r="AC373">
        <v>267</v>
      </c>
      <c r="AD373" s="11">
        <f>AE$104*AC373</f>
        <v>267</v>
      </c>
      <c r="AE373">
        <v>1</v>
      </c>
      <c r="AG373" s="3">
        <f>AE373*AG372</f>
        <v>531782236026.96185</v>
      </c>
      <c r="AH373" s="3">
        <f>AI$104*POWER($B$1,AC373)</f>
        <v>1.1885070670538669E+17</v>
      </c>
      <c r="AI373" s="8">
        <f>AH373/(AD373*AE373*AG372)</f>
        <v>837.06017768597985</v>
      </c>
      <c r="AJ373">
        <v>234</v>
      </c>
      <c r="AK373" s="11">
        <f>AL$137*AJ373</f>
        <v>234</v>
      </c>
      <c r="AL373">
        <v>1</v>
      </c>
      <c r="AN373" s="3">
        <f>AL373*AN372</f>
        <v>11078796583.895039</v>
      </c>
      <c r="AO373" s="3">
        <f>AP$137*POWER($B$1,AJ373)</f>
        <v>1225190997646144.2</v>
      </c>
      <c r="AP373" s="8">
        <f>AO373/(AK373*AL373*AN372)</f>
        <v>472.60177805872843</v>
      </c>
      <c r="AQ373">
        <v>202</v>
      </c>
      <c r="AR373" s="11">
        <f>AS$169*AQ373</f>
        <v>202</v>
      </c>
      <c r="AS373">
        <v>1</v>
      </c>
      <c r="AU373" s="3">
        <f>AS373*AU372</f>
        <v>230808262.16447997</v>
      </c>
      <c r="AV373" s="3">
        <f>AW$169*POWER($B$1,AQ373)</f>
        <v>14508142908372.336</v>
      </c>
      <c r="AW373" s="8">
        <f>AV373/(AR373*AS373*AU372)</f>
        <v>311.17815702032811</v>
      </c>
      <c r="AX373">
        <v>164</v>
      </c>
      <c r="AY373" s="11">
        <f>AZ$207*AX373</f>
        <v>164</v>
      </c>
      <c r="AZ373">
        <v>1</v>
      </c>
      <c r="BB373" s="3">
        <f>AZ373*BB372</f>
        <v>1602835.15392</v>
      </c>
      <c r="BC373" s="3">
        <f>BD$207*POWER($B$1,AX373)</f>
        <v>74779723977.425446</v>
      </c>
      <c r="BD373" s="8">
        <f>BC373/(AY373*AZ373*BB372)</f>
        <v>284.4796144983834</v>
      </c>
      <c r="BE373">
        <v>128</v>
      </c>
      <c r="BF373" s="11">
        <f>BG$243*BE373</f>
        <v>128</v>
      </c>
      <c r="BG373">
        <v>1</v>
      </c>
      <c r="BI373" s="3">
        <f>BG373*BI372</f>
        <v>14819.112000000001</v>
      </c>
      <c r="BJ373" s="3">
        <f>BK$243*POWER($B$1,BE373)</f>
        <v>508590084.62247068</v>
      </c>
      <c r="BK373" s="8">
        <f>BJ373/(BF373*BG373*BI372)</f>
        <v>268.12403038137859</v>
      </c>
      <c r="BL373">
        <v>83</v>
      </c>
      <c r="BM373" s="11">
        <f>BN$288*BL373</f>
        <v>83</v>
      </c>
      <c r="BN373">
        <v>1</v>
      </c>
      <c r="BP373" s="3">
        <f>BN373*BP372</f>
        <v>132.3135</v>
      </c>
      <c r="BQ373" s="3">
        <f>BR$288*POWER($B$1,BL373)</f>
        <v>993340.0090282599</v>
      </c>
      <c r="BR373" s="8">
        <f>BQ373/(BM373*BN373*BP372)</f>
        <v>90.45148012865755</v>
      </c>
    </row>
    <row r="374" spans="22:70">
      <c r="V374">
        <v>291</v>
      </c>
      <c r="W374" s="11">
        <f>X$81*V374</f>
        <v>291</v>
      </c>
      <c r="X374">
        <v>1</v>
      </c>
      <c r="Z374" s="3">
        <f>X374*Z373</f>
        <v>25525547329294.168</v>
      </c>
      <c r="AA374" s="3">
        <f>AB$81*POWER($B$1,V374)</f>
        <v>3.3108975894565437E+18</v>
      </c>
      <c r="AB374" s="8">
        <f>AA374/(W374*X374*Z373)</f>
        <v>445.73598363270338</v>
      </c>
      <c r="AC374">
        <v>268</v>
      </c>
      <c r="AD374" s="11">
        <f>AE$104*AC374</f>
        <v>268</v>
      </c>
      <c r="AE374">
        <v>1</v>
      </c>
      <c r="AG374" s="3">
        <f>AE374*AG373</f>
        <v>531782236026.96185</v>
      </c>
      <c r="AH374" s="3">
        <f>AI$104*POWER($B$1,AC374)</f>
        <v>1.3652361128271278E+17</v>
      </c>
      <c r="AI374" s="8">
        <f>AH374/(AD374*AE374*AG373)</f>
        <v>957.94185194312217</v>
      </c>
      <c r="AJ374">
        <v>235</v>
      </c>
      <c r="AK374" s="11">
        <f>AL$137*AJ374</f>
        <v>235</v>
      </c>
      <c r="AL374">
        <v>1</v>
      </c>
      <c r="AN374" s="3">
        <f>AL374*AN373</f>
        <v>11078796583.895039</v>
      </c>
      <c r="AO374" s="3">
        <f>AP$137*POWER($B$1,AJ374)</f>
        <v>1407374883553302.2</v>
      </c>
      <c r="AP374" s="8">
        <f>AO374/(AK374*AL374*AN373)</f>
        <v>540.56677062037465</v>
      </c>
      <c r="AQ374">
        <v>203</v>
      </c>
      <c r="AR374" s="11">
        <f>AS$169*AQ374</f>
        <v>203</v>
      </c>
      <c r="AS374">
        <v>1</v>
      </c>
      <c r="AU374" s="3">
        <f>AS374*AU373</f>
        <v>230808262.16447997</v>
      </c>
      <c r="AV374" s="3">
        <f>AW$169*POWER($B$1,AQ374)</f>
        <v>16665479892909.199</v>
      </c>
      <c r="AW374" s="8">
        <f>AV374/(AR374*AS374*AU373)</f>
        <v>355.68900044439658</v>
      </c>
      <c r="AX374">
        <v>165</v>
      </c>
      <c r="AY374" s="11">
        <f>AZ$207*AX374</f>
        <v>165</v>
      </c>
      <c r="AZ374">
        <v>1</v>
      </c>
      <c r="BB374" s="3">
        <f>AZ374*BB373</f>
        <v>1602835.15392</v>
      </c>
      <c r="BC374" s="3">
        <f>BD$207*POWER($B$1,AX374)</f>
        <v>85899345920.000931</v>
      </c>
      <c r="BD374" s="8">
        <f>BC374/(AY374*AZ374*BB373)</f>
        <v>324.80077268809282</v>
      </c>
      <c r="BE374">
        <v>129</v>
      </c>
      <c r="BF374" s="11">
        <f>BG$243*BE374</f>
        <v>129</v>
      </c>
      <c r="BG374">
        <v>1</v>
      </c>
      <c r="BI374" s="3">
        <f>BG374*BI373</f>
        <v>14819.112000000001</v>
      </c>
      <c r="BJ374" s="3">
        <f>BK$243*POWER($B$1,BE374)</f>
        <v>584216593.57363486</v>
      </c>
      <c r="BK374" s="8">
        <f>BJ374/(BF374*BG374*BI373)</f>
        <v>305.60608509446411</v>
      </c>
      <c r="BL374">
        <v>84</v>
      </c>
      <c r="BM374" s="11">
        <f>BN$288*BL374</f>
        <v>84</v>
      </c>
      <c r="BN374">
        <v>1</v>
      </c>
      <c r="BP374" s="3">
        <f>BN374*BP373</f>
        <v>132.3135</v>
      </c>
      <c r="BQ374" s="3">
        <f>BR$288*POWER($B$1,BL374)</f>
        <v>1141048.0343235023</v>
      </c>
      <c r="BR374" s="8">
        <f>BQ374/(BM374*BN374*BP373)</f>
        <v>102.66454421142124</v>
      </c>
    </row>
    <row r="375" spans="22:70">
      <c r="V375">
        <v>292</v>
      </c>
      <c r="W375" s="11">
        <f>X$81*V375</f>
        <v>292</v>
      </c>
      <c r="X375">
        <v>1</v>
      </c>
      <c r="Z375" s="3">
        <f>X375*Z374</f>
        <v>25525547329294.168</v>
      </c>
      <c r="AA375" s="3">
        <f>AB$81*POWER($B$1,V375)</f>
        <v>3.8032226145723802E+18</v>
      </c>
      <c r="AB375" s="8">
        <f>AA375/(W375*X375*Z374)</f>
        <v>510.26271105515292</v>
      </c>
      <c r="AC375">
        <v>269</v>
      </c>
      <c r="AD375" s="11">
        <f>AE$104*AC375</f>
        <v>269</v>
      </c>
      <c r="AE375">
        <v>1</v>
      </c>
      <c r="AG375" s="3">
        <f>AE375*AG374</f>
        <v>531782236026.96185</v>
      </c>
      <c r="AH375" s="3">
        <f>AI$104*POWER($B$1,AC375)</f>
        <v>1.5682444769870682E+17</v>
      </c>
      <c r="AI375" s="8">
        <f>AH375/(AD375*AE375*AG374)</f>
        <v>1096.295574381588</v>
      </c>
      <c r="AJ375">
        <v>236</v>
      </c>
      <c r="AK375" s="11">
        <f>AL$137*AJ375</f>
        <v>236</v>
      </c>
      <c r="AL375">
        <v>1</v>
      </c>
      <c r="AN375" s="3">
        <f>AL375*AN374</f>
        <v>11078796583.895039</v>
      </c>
      <c r="AO375" s="3">
        <f>AP$137*POWER($B$1,AJ375)</f>
        <v>1616649213601822.2</v>
      </c>
      <c r="AP375" s="8">
        <f>AO375/(AK375*AL375*AN374)</f>
        <v>618.31702390574469</v>
      </c>
      <c r="AQ375">
        <v>204</v>
      </c>
      <c r="AR375" s="11">
        <f>AS$169*AQ375</f>
        <v>204</v>
      </c>
      <c r="AS375">
        <v>1</v>
      </c>
      <c r="AU375" s="3">
        <f>AS375*AU374</f>
        <v>230808262.16447997</v>
      </c>
      <c r="AV375" s="3">
        <f>AW$169*POWER($B$1,AQ375)</f>
        <v>19143609338220.965</v>
      </c>
      <c r="AW375" s="8">
        <f>AV375/(AR375*AS375*AU374)</f>
        <v>406.57652965346404</v>
      </c>
      <c r="AX375">
        <v>166</v>
      </c>
      <c r="AY375" s="11">
        <f>AZ$207*AX375</f>
        <v>166</v>
      </c>
      <c r="AZ375">
        <v>1</v>
      </c>
      <c r="BB375" s="3">
        <f>AZ375*BB374</f>
        <v>1602835.15392</v>
      </c>
      <c r="BC375" s="3">
        <f>BD$207*POWER($B$1,AX375)</f>
        <v>98672437353.626373</v>
      </c>
      <c r="BD375" s="8">
        <f>BC375/(AY375*AZ375*BB374)</f>
        <v>370.85053429286387</v>
      </c>
      <c r="BE375" s="4">
        <v>130</v>
      </c>
      <c r="BF375" s="11">
        <f>BG$243*BE375</f>
        <v>130</v>
      </c>
      <c r="BG375">
        <v>4</v>
      </c>
      <c r="BI375" s="3">
        <f>BG375*BI374</f>
        <v>59276.448000000004</v>
      </c>
      <c r="BJ375" s="3">
        <f>BK$243*POWER($B$1,BE375)</f>
        <v>671088640.00000584</v>
      </c>
      <c r="BK375" s="8">
        <f>BJ375/(BF375*BG375*BI374)</f>
        <v>87.087207176994696</v>
      </c>
      <c r="BL375">
        <v>85</v>
      </c>
      <c r="BM375" s="11">
        <f>BN$288*BL375</f>
        <v>85</v>
      </c>
      <c r="BN375">
        <v>1</v>
      </c>
      <c r="BP375" s="3">
        <f>BN375*BP374</f>
        <v>132.3135</v>
      </c>
      <c r="BQ375" s="3">
        <f>BR$288*POWER($B$1,BL375)</f>
        <v>1310720.0000000072</v>
      </c>
      <c r="BR375" s="8">
        <f>BQ375/(BM375*BN375*BP374)</f>
        <v>116.54317431038957</v>
      </c>
    </row>
    <row r="376" spans="22:70">
      <c r="V376">
        <v>293</v>
      </c>
      <c r="W376" s="11">
        <f>X$81*V376</f>
        <v>293</v>
      </c>
      <c r="X376">
        <v>1</v>
      </c>
      <c r="Z376" s="3">
        <f>X376*Z375</f>
        <v>25525547329294.168</v>
      </c>
      <c r="AA376" s="3">
        <f>AB$81*POWER($B$1,V376)</f>
        <v>4.3687555610468152E+18</v>
      </c>
      <c r="AB376" s="8">
        <f>AA376/(W376*X376*Z375)</f>
        <v>584.13746603130176</v>
      </c>
      <c r="AC376" s="4">
        <v>270</v>
      </c>
      <c r="AD376" s="11">
        <f>AE$104*AC376</f>
        <v>270</v>
      </c>
      <c r="AE376">
        <v>4</v>
      </c>
      <c r="AG376" s="3">
        <f>AE376*AG375</f>
        <v>2127128944107.8474</v>
      </c>
      <c r="AH376" s="3">
        <f>AI$104*POWER($B$1,AC376)</f>
        <v>1.8014398509482304E+17</v>
      </c>
      <c r="AI376" s="8">
        <f>AH376/(AD376*AE376*AG375)</f>
        <v>313.66220023651431</v>
      </c>
      <c r="AJ376">
        <v>237</v>
      </c>
      <c r="AK376" s="11">
        <f>AL$137*AJ376</f>
        <v>237</v>
      </c>
      <c r="AL376">
        <v>1</v>
      </c>
      <c r="AN376" s="3">
        <f>AL376*AN375</f>
        <v>11078796583.895039</v>
      </c>
      <c r="AO376" s="3">
        <f>AP$137*POWER($B$1,AJ376)</f>
        <v>1857042292271663</v>
      </c>
      <c r="AP376" s="8">
        <f>AO376/(AK376*AL376*AN375)</f>
        <v>707.26287165239285</v>
      </c>
      <c r="AQ376">
        <v>205</v>
      </c>
      <c r="AR376" s="11">
        <f>AS$169*AQ376</f>
        <v>205</v>
      </c>
      <c r="AS376">
        <v>1</v>
      </c>
      <c r="AU376" s="3">
        <f>AS376*AU375</f>
        <v>230808262.16447997</v>
      </c>
      <c r="AV376" s="3">
        <f>AW$169*POWER($B$1,AQ376)</f>
        <v>21990232555520.305</v>
      </c>
      <c r="AW376" s="8">
        <f>AV376/(AR376*AS376*AU375)</f>
        <v>464.75557717971151</v>
      </c>
      <c r="AX376">
        <v>167</v>
      </c>
      <c r="AY376" s="11">
        <f>AZ$207*AX376</f>
        <v>167</v>
      </c>
      <c r="AZ376">
        <v>1</v>
      </c>
      <c r="BB376" s="3">
        <f>AZ376*BB375</f>
        <v>1602835.15392</v>
      </c>
      <c r="BC376" s="3">
        <f>BD$207*POWER($B$1,AX376)</f>
        <v>113344866471.65862</v>
      </c>
      <c r="BD376" s="8">
        <f>BC376/(AY376*AZ376*BB375)</f>
        <v>423.44452804113411</v>
      </c>
      <c r="BE376">
        <v>131</v>
      </c>
      <c r="BF376" s="11">
        <f>BG$243*BE376</f>
        <v>131</v>
      </c>
      <c r="BG376">
        <v>1</v>
      </c>
      <c r="BI376" s="3">
        <f>BG376*BI375</f>
        <v>59276.448000000004</v>
      </c>
      <c r="BJ376" s="3">
        <f>BK$243*POWER($B$1,BE376)</f>
        <v>770878416.82520413</v>
      </c>
      <c r="BK376" s="8">
        <f>BJ376/(BF376*BG376*BI375)</f>
        <v>99.273290926068483</v>
      </c>
      <c r="BL376">
        <v>86</v>
      </c>
      <c r="BM376" s="11">
        <f>BN$288*BL376</f>
        <v>86</v>
      </c>
      <c r="BN376">
        <v>1</v>
      </c>
      <c r="BP376" s="3">
        <f>BN376*BP375</f>
        <v>132.3135</v>
      </c>
      <c r="BQ376" s="3">
        <f>BR$288*POWER($B$1,BL376)</f>
        <v>1505621.9078617222</v>
      </c>
      <c r="BR376" s="8">
        <f>BQ376/(BM376*BN376*BP375)</f>
        <v>132.31629037675074</v>
      </c>
    </row>
    <row r="377" spans="22:70">
      <c r="V377">
        <v>294</v>
      </c>
      <c r="W377" s="11">
        <f>X$81*V377</f>
        <v>294</v>
      </c>
      <c r="X377">
        <v>1</v>
      </c>
      <c r="Z377" s="3">
        <f>X377*Z376</f>
        <v>25525547329294.168</v>
      </c>
      <c r="AA377" s="3">
        <f>AB$81*POWER($B$1,V377)</f>
        <v>5.0183823263586263E+18</v>
      </c>
      <c r="AB377" s="8">
        <f>AA377/(W377*X377*Z376)</f>
        <v>668.71544106269323</v>
      </c>
      <c r="AC377">
        <v>271</v>
      </c>
      <c r="AD377" s="11">
        <f>AE$104*AC377</f>
        <v>271</v>
      </c>
      <c r="AE377">
        <v>1</v>
      </c>
      <c r="AG377" s="3">
        <f>AE377*AG376</f>
        <v>2127128944107.8474</v>
      </c>
      <c r="AH377" s="3">
        <f>AI$104*POWER($B$1,AC377)</f>
        <v>2.0693109934103366E+17</v>
      </c>
      <c r="AI377" s="8">
        <f>AH377/(AD377*AE377*AG376)</f>
        <v>358.97372113593121</v>
      </c>
      <c r="AJ377">
        <v>238</v>
      </c>
      <c r="AK377" s="11">
        <f>AL$137*AJ377</f>
        <v>238</v>
      </c>
      <c r="AL377">
        <v>1</v>
      </c>
      <c r="AN377" s="3">
        <f>AL377*AN376</f>
        <v>11078796583.895039</v>
      </c>
      <c r="AO377" s="3">
        <f>AP$137*POWER($B$1,AJ377)</f>
        <v>2133181426292382.7</v>
      </c>
      <c r="AP377" s="8">
        <f>AO377/(AK377*AL377*AN376)</f>
        <v>809.01811865784521</v>
      </c>
      <c r="AQ377">
        <v>206</v>
      </c>
      <c r="AR377" s="11">
        <f>AS$169*AQ377</f>
        <v>206</v>
      </c>
      <c r="AS377">
        <v>1</v>
      </c>
      <c r="AU377" s="3">
        <f>AS377*AU376</f>
        <v>230808262.16447997</v>
      </c>
      <c r="AV377" s="3">
        <f>AW$169*POWER($B$1,AQ377)</f>
        <v>25260143962528.414</v>
      </c>
      <c r="AW377" s="8">
        <f>AV377/(AR377*AS377*AU376)</f>
        <v>531.27239432677936</v>
      </c>
      <c r="AX377">
        <v>168</v>
      </c>
      <c r="AY377" s="11">
        <f>AZ$207*AX377</f>
        <v>168</v>
      </c>
      <c r="AZ377">
        <v>1</v>
      </c>
      <c r="BB377" s="3">
        <f>AZ377*BB376</f>
        <v>1602835.15392</v>
      </c>
      <c r="BC377" s="3">
        <f>BD$207*POWER($B$1,AX377)</f>
        <v>130199061663.35283</v>
      </c>
      <c r="BD377" s="8">
        <f>BC377/(AY377*AZ377*BB376)</f>
        <v>483.51473497910052</v>
      </c>
      <c r="BE377">
        <v>132</v>
      </c>
      <c r="BF377" s="11">
        <f>BG$243*BE377</f>
        <v>132</v>
      </c>
      <c r="BG377">
        <v>1</v>
      </c>
      <c r="BI377" s="3">
        <f>BG377*BI376</f>
        <v>59276.448000000004</v>
      </c>
      <c r="BJ377" s="3">
        <f>BK$243*POWER($B$1,BE377)</f>
        <v>885506769.30983078</v>
      </c>
      <c r="BK377" s="8">
        <f>BJ377/(BF377*BG377*BI376)</f>
        <v>113.17116396690243</v>
      </c>
      <c r="BL377">
        <v>87</v>
      </c>
      <c r="BM377" s="11">
        <f>BN$288*BL377</f>
        <v>87</v>
      </c>
      <c r="BN377">
        <v>1</v>
      </c>
      <c r="BP377" s="3">
        <f>BN377*BP376</f>
        <v>132.3135</v>
      </c>
      <c r="BQ377" s="3">
        <f>BR$288*POWER($B$1,BL377)</f>
        <v>1729505.4088082581</v>
      </c>
      <c r="BR377" s="8">
        <f>BQ377/(BM377*BN377*BP376)</f>
        <v>150.2444763008873</v>
      </c>
    </row>
    <row r="378" spans="22:70">
      <c r="V378">
        <v>295</v>
      </c>
      <c r="W378" s="11">
        <f>X$81*V378</f>
        <v>295</v>
      </c>
      <c r="X378">
        <v>1</v>
      </c>
      <c r="Z378" s="3">
        <f>X378*Z377</f>
        <v>25525547329294.168</v>
      </c>
      <c r="AA378" s="3">
        <f>AB$81*POWER($B$1,V378)</f>
        <v>5.7646075230343485E+18</v>
      </c>
      <c r="AB378" s="8">
        <f>AA378/(W378*X378*Z377)</f>
        <v>765.54842091623982</v>
      </c>
      <c r="AC378">
        <v>272</v>
      </c>
      <c r="AD378" s="11">
        <f>AE$104*AC378</f>
        <v>272</v>
      </c>
      <c r="AE378">
        <v>1</v>
      </c>
      <c r="AG378" s="3">
        <f>AE378*AG377</f>
        <v>2127128944107.8474</v>
      </c>
      <c r="AH378" s="3">
        <f>AI$104*POWER($B$1,AC378)</f>
        <v>2.3770141341077344E+17</v>
      </c>
      <c r="AI378" s="8">
        <f>AH378/(AD378*AE378*AG377)</f>
        <v>410.83652103337624</v>
      </c>
      <c r="AJ378">
        <v>239</v>
      </c>
      <c r="AK378" s="11">
        <f>AL$137*AJ378</f>
        <v>239</v>
      </c>
      <c r="AL378">
        <v>1</v>
      </c>
      <c r="AN378" s="3">
        <f>AL378*AN377</f>
        <v>11078796583.895039</v>
      </c>
      <c r="AO378" s="3">
        <f>AP$137*POWER($B$1,AJ378)</f>
        <v>2450381995292289</v>
      </c>
      <c r="AP378" s="8">
        <f>AO378/(AK378*AL378*AN377)</f>
        <v>925.42942314428853</v>
      </c>
      <c r="AQ378">
        <v>207</v>
      </c>
      <c r="AR378" s="11">
        <f>AS$169*AQ378</f>
        <v>207</v>
      </c>
      <c r="AS378">
        <v>1</v>
      </c>
      <c r="AU378" s="3">
        <f>AS378*AU377</f>
        <v>230808262.16447997</v>
      </c>
      <c r="AV378" s="3">
        <f>AW$169*POWER($B$1,AQ378)</f>
        <v>29016285816744.68</v>
      </c>
      <c r="AW378" s="8">
        <f>AV378/(AR378*AS378*AU377)</f>
        <v>607.32355283194488</v>
      </c>
      <c r="AX378">
        <v>169</v>
      </c>
      <c r="AY378" s="11">
        <f>AZ$207*AX378</f>
        <v>169</v>
      </c>
      <c r="AZ378">
        <v>1</v>
      </c>
      <c r="BB378" s="3">
        <f>AZ378*BB377</f>
        <v>1602835.15392</v>
      </c>
      <c r="BC378" s="3">
        <f>BD$207*POWER($B$1,AX378)</f>
        <v>149559447954.85095</v>
      </c>
      <c r="BD378" s="8">
        <f>BC378/(AY378*AZ378*BB377)</f>
        <v>552.1261157128389</v>
      </c>
      <c r="BE378">
        <v>133</v>
      </c>
      <c r="BF378" s="11">
        <f>BG$243*BE378</f>
        <v>133</v>
      </c>
      <c r="BG378">
        <v>1</v>
      </c>
      <c r="BI378" s="3">
        <f>BG378*BI377</f>
        <v>59276.448000000004</v>
      </c>
      <c r="BJ378" s="3">
        <f>BK$243*POWER($B$1,BE378)</f>
        <v>1017180169.2449416</v>
      </c>
      <c r="BK378" s="8">
        <f>BJ378/(BF378*BG378*BI377)</f>
        <v>129.0220898075807</v>
      </c>
      <c r="BL378">
        <v>88</v>
      </c>
      <c r="BM378" s="11">
        <f>BN$288*BL378</f>
        <v>88</v>
      </c>
      <c r="BN378">
        <v>1</v>
      </c>
      <c r="BP378" s="3">
        <f>BN378*BP377</f>
        <v>132.3135</v>
      </c>
      <c r="BQ378" s="3">
        <f>BR$288*POWER($B$1,BL378)</f>
        <v>1986680.0180565205</v>
      </c>
      <c r="BR378" s="8">
        <f>BQ378/(BM378*BN378*BP377)</f>
        <v>170.62438296996771</v>
      </c>
    </row>
    <row r="379" spans="22:70">
      <c r="V379">
        <v>296</v>
      </c>
      <c r="W379" s="11">
        <f>X$81*V379</f>
        <v>296</v>
      </c>
      <c r="X379">
        <v>1</v>
      </c>
      <c r="Z379" s="3">
        <f>X379*Z378</f>
        <v>25525547329294.168</v>
      </c>
      <c r="AA379" s="3">
        <f>AB$81*POWER($B$1,V379)</f>
        <v>6.6217951789130895E+18</v>
      </c>
      <c r="AB379" s="8">
        <f>AA379/(W379*X379*Z378)</f>
        <v>876.41331916970762</v>
      </c>
      <c r="AC379">
        <v>273</v>
      </c>
      <c r="AD379" s="11">
        <f>AE$104*AC379</f>
        <v>273</v>
      </c>
      <c r="AE379">
        <v>1</v>
      </c>
      <c r="AG379" s="3">
        <f>AE379*AG378</f>
        <v>2127128944107.8474</v>
      </c>
      <c r="AH379" s="3">
        <f>AI$104*POWER($B$1,AC379)</f>
        <v>2.7304722256542563E+17</v>
      </c>
      <c r="AI379" s="8">
        <f>AH379/(AD379*AE379*AG378)</f>
        <v>470.19856469003076</v>
      </c>
      <c r="AJ379" s="4">
        <v>240</v>
      </c>
      <c r="AK379" s="11">
        <f>AL$137*AJ379</f>
        <v>240</v>
      </c>
      <c r="AL379">
        <v>4</v>
      </c>
      <c r="AN379" s="3">
        <f>AL379*AN378</f>
        <v>44315186335.580154</v>
      </c>
      <c r="AO379" s="3">
        <f>AP$137*POWER($B$1,AJ379)</f>
        <v>2814749767106605.5</v>
      </c>
      <c r="AP379" s="8">
        <f>AO379/(AK379*AL379*AN378)</f>
        <v>264.65248144955854</v>
      </c>
      <c r="AQ379">
        <v>208</v>
      </c>
      <c r="AR379" s="11">
        <f>AS$169*AQ379</f>
        <v>208</v>
      </c>
      <c r="AS379">
        <v>1</v>
      </c>
      <c r="AU379" s="3">
        <f>AS379*AU378</f>
        <v>230808262.16447997</v>
      </c>
      <c r="AV379" s="3">
        <f>AW$169*POWER($B$1,AQ379)</f>
        <v>33330959785818.414</v>
      </c>
      <c r="AW379" s="8">
        <f>AV379/(AR379*AS379*AU378)</f>
        <v>694.27756817512045</v>
      </c>
      <c r="AX379" s="4">
        <v>170</v>
      </c>
      <c r="AY379" s="11">
        <f>AZ$207*AX379</f>
        <v>170</v>
      </c>
      <c r="AZ379">
        <v>3</v>
      </c>
      <c r="BB379" s="3">
        <f>AZ379*BB378</f>
        <v>4808505.4617599994</v>
      </c>
      <c r="BC379" s="3">
        <f>BD$207*POWER($B$1,AX379)</f>
        <v>171798691840.00195</v>
      </c>
      <c r="BD379" s="8">
        <f>BC379/(AY379*AZ379*BB378)</f>
        <v>210.16520585700133</v>
      </c>
      <c r="BE379">
        <v>134</v>
      </c>
      <c r="BF379" s="11">
        <f>BG$243*BE379</f>
        <v>134</v>
      </c>
      <c r="BG379">
        <v>1</v>
      </c>
      <c r="BI379" s="3">
        <f>BG379*BI378</f>
        <v>59276.448000000004</v>
      </c>
      <c r="BJ379" s="3">
        <f>BK$243*POWER($B$1,BE379)</f>
        <v>1168433187.1472702</v>
      </c>
      <c r="BK379" s="8">
        <f>BJ379/(BF379*BG379*BI378)</f>
        <v>147.10143648203689</v>
      </c>
      <c r="BL379">
        <v>89</v>
      </c>
      <c r="BM379" s="11">
        <f>BN$288*BL379</f>
        <v>89</v>
      </c>
      <c r="BN379">
        <v>1</v>
      </c>
      <c r="BP379" s="3">
        <f>BN379*BP378</f>
        <v>132.3135</v>
      </c>
      <c r="BQ379" s="3">
        <f>BR$288*POWER($B$1,BL379)</f>
        <v>2282096.0686470056</v>
      </c>
      <c r="BR379" s="8">
        <f>BQ379/(BM379*BN379*BP378)</f>
        <v>193.79374637661547</v>
      </c>
    </row>
    <row r="380" spans="22:70">
      <c r="V380">
        <v>297</v>
      </c>
      <c r="W380" s="11">
        <f>X$81*V380</f>
        <v>297</v>
      </c>
      <c r="X380">
        <v>1</v>
      </c>
      <c r="Z380" s="3">
        <f>X380*Z379</f>
        <v>25525547329294.168</v>
      </c>
      <c r="AA380" s="3">
        <f>AB$81*POWER($B$1,V380)</f>
        <v>7.6064452291447624E+18</v>
      </c>
      <c r="AB380" s="8">
        <f>AA380/(W380*X380*Z379)</f>
        <v>1003.3448594485164</v>
      </c>
      <c r="AC380">
        <v>274</v>
      </c>
      <c r="AD380" s="11">
        <f>AE$104*AC380</f>
        <v>274</v>
      </c>
      <c r="AE380">
        <v>1</v>
      </c>
      <c r="AG380" s="3">
        <f>AE380*AG379</f>
        <v>2127128944107.8474</v>
      </c>
      <c r="AH380" s="3">
        <f>AI$104*POWER($B$1,AC380)</f>
        <v>3.136488953974137E+17</v>
      </c>
      <c r="AI380" s="8">
        <f>AH380/(AD380*AE380*AG379)</f>
        <v>538.1450903442468</v>
      </c>
      <c r="AJ380">
        <v>241</v>
      </c>
      <c r="AK380" s="11">
        <f>AL$137*AJ380</f>
        <v>241</v>
      </c>
      <c r="AL380">
        <v>1</v>
      </c>
      <c r="AN380" s="3">
        <f>AL380*AN379</f>
        <v>44315186335.580154</v>
      </c>
      <c r="AO380" s="3">
        <f>AP$137*POWER($B$1,AJ380)</f>
        <v>3233298427203645</v>
      </c>
      <c r="AP380" s="8">
        <f>AO380/(AK380*AL380*AN379)</f>
        <v>302.74443494140206</v>
      </c>
      <c r="AQ380">
        <v>209</v>
      </c>
      <c r="AR380" s="11">
        <f>AS$169*AQ380</f>
        <v>209</v>
      </c>
      <c r="AS380">
        <v>1</v>
      </c>
      <c r="AU380" s="3">
        <f>AS380*AU379</f>
        <v>230808262.16447997</v>
      </c>
      <c r="AV380" s="3">
        <f>AW$169*POWER($B$1,AQ380)</f>
        <v>38287218676441.945</v>
      </c>
      <c r="AW380" s="8">
        <f>AV380/(AR380*AS380*AU379)</f>
        <v>793.69963683547087</v>
      </c>
      <c r="AX380">
        <v>171</v>
      </c>
      <c r="AY380" s="11">
        <f>AZ$207*AX380</f>
        <v>171</v>
      </c>
      <c r="AZ380">
        <v>1</v>
      </c>
      <c r="BB380" s="3">
        <f>AZ380*BB379</f>
        <v>4808505.4617599994</v>
      </c>
      <c r="BC380" s="3">
        <f>BD$207*POWER($B$1,AX380)</f>
        <v>197344874707.25281</v>
      </c>
      <c r="BD380" s="8">
        <f>BC380/(AY380*AZ380*BB379)</f>
        <v>240.00463427920246</v>
      </c>
      <c r="BE380">
        <v>135</v>
      </c>
      <c r="BF380" s="11">
        <f>BG$243*BE380</f>
        <v>135</v>
      </c>
      <c r="BG380">
        <v>1</v>
      </c>
      <c r="BI380" s="3">
        <f>BG380*BI379</f>
        <v>59276.448000000004</v>
      </c>
      <c r="BJ380" s="3">
        <f>BK$243*POWER($B$1,BE380)</f>
        <v>1342177280.0000122</v>
      </c>
      <c r="BK380" s="8">
        <f>BJ380/(BF380*BG380*BI379)</f>
        <v>167.72351011865649</v>
      </c>
      <c r="BL380" s="4">
        <v>90</v>
      </c>
      <c r="BM380" s="11">
        <f>BN$288*BL380</f>
        <v>90</v>
      </c>
      <c r="BN380">
        <v>3.5</v>
      </c>
      <c r="BP380" s="3">
        <f>BN380*BP379</f>
        <v>463.09725000000003</v>
      </c>
      <c r="BQ380" s="3">
        <f>BR$288*POWER($B$1,BL380)</f>
        <v>2621440.0000000158</v>
      </c>
      <c r="BR380" s="8">
        <f>BQ380/(BM380*BN380*BP379)</f>
        <v>62.896316294495996</v>
      </c>
    </row>
    <row r="381" spans="22:70">
      <c r="V381">
        <v>298</v>
      </c>
      <c r="W381" s="11">
        <f>X$81*V381</f>
        <v>298</v>
      </c>
      <c r="X381">
        <v>1</v>
      </c>
      <c r="Z381" s="3">
        <f>X381*Z380</f>
        <v>25525547329294.168</v>
      </c>
      <c r="AA381" s="3">
        <f>AB$81*POWER($B$1,V381)</f>
        <v>8.7375111220936346E+18</v>
      </c>
      <c r="AB381" s="8">
        <f>AA381/(W381*X381*Z380)</f>
        <v>1148.6730036722918</v>
      </c>
      <c r="AC381">
        <v>275</v>
      </c>
      <c r="AD381" s="11">
        <f>AE$104*AC381</f>
        <v>275</v>
      </c>
      <c r="AE381">
        <v>1</v>
      </c>
      <c r="AG381" s="3">
        <f>AE381*AG380</f>
        <v>2127128944107.8474</v>
      </c>
      <c r="AH381" s="3">
        <f>AI$104*POWER($B$1,AC381)</f>
        <v>3.6028797018964634E+17</v>
      </c>
      <c r="AI381" s="8">
        <f>AH381/(AD381*AE381*AG380)</f>
        <v>615.91850228261035</v>
      </c>
      <c r="AJ381">
        <v>242</v>
      </c>
      <c r="AK381" s="11">
        <f>AL$137*AJ381</f>
        <v>242</v>
      </c>
      <c r="AL381">
        <v>1</v>
      </c>
      <c r="AN381" s="3">
        <f>AL381*AN380</f>
        <v>44315186335.580154</v>
      </c>
      <c r="AO381" s="3">
        <f>AP$137*POWER($B$1,AJ381)</f>
        <v>3714084584543328</v>
      </c>
      <c r="AP381" s="8">
        <f>AO381/(AK381*AL381*AN380)</f>
        <v>346.32500120168845</v>
      </c>
      <c r="AQ381" s="4">
        <v>210</v>
      </c>
      <c r="AR381" s="11">
        <f>AS$169*AQ381</f>
        <v>210</v>
      </c>
      <c r="AS381">
        <v>4</v>
      </c>
      <c r="AU381" s="3">
        <f>AS381*AU380</f>
        <v>923233048.65791988</v>
      </c>
      <c r="AV381" s="3">
        <f>AW$169*POWER($B$1,AQ381)</f>
        <v>43980465111040.617</v>
      </c>
      <c r="AW381" s="8">
        <f>AV381/(AR381*AS381*AU380)</f>
        <v>226.84498409962112</v>
      </c>
      <c r="AX381">
        <v>172</v>
      </c>
      <c r="AY381" s="11">
        <f>AZ$207*AX381</f>
        <v>172</v>
      </c>
      <c r="AZ381">
        <v>1</v>
      </c>
      <c r="BB381" s="3">
        <f>AZ381*BB380</f>
        <v>4808505.4617599994</v>
      </c>
      <c r="BC381" s="3">
        <f>BD$207*POWER($B$1,AX381)</f>
        <v>226689732943.31729</v>
      </c>
      <c r="BD381" s="8">
        <f>BC381/(AY381*AZ381*BB380)</f>
        <v>274.09006272430008</v>
      </c>
      <c r="BE381">
        <v>136</v>
      </c>
      <c r="BF381" s="11">
        <f>BG$243*BE381</f>
        <v>136</v>
      </c>
      <c r="BG381">
        <v>1</v>
      </c>
      <c r="BI381" s="3">
        <f>BG381*BI380</f>
        <v>59276.448000000004</v>
      </c>
      <c r="BJ381" s="3">
        <f>BK$243*POWER($B$1,BE381)</f>
        <v>1541756833.650409</v>
      </c>
      <c r="BK381" s="8">
        <f>BJ381/(BF381*BG381*BI380)</f>
        <v>191.24707516639671</v>
      </c>
      <c r="BL381">
        <v>91</v>
      </c>
      <c r="BM381" s="11">
        <f>BN$288*BL381</f>
        <v>91</v>
      </c>
      <c r="BN381">
        <v>1</v>
      </c>
      <c r="BP381" s="3">
        <f>BN381*BP380</f>
        <v>463.09725000000003</v>
      </c>
      <c r="BQ381" s="3">
        <f>BR$288*POWER($B$1,BL381)</f>
        <v>3011243.8157234453</v>
      </c>
      <c r="BR381" s="8">
        <f>BQ381/(BM381*BN381*BP380)</f>
        <v>71.454951161071065</v>
      </c>
    </row>
    <row r="382" spans="22:70">
      <c r="V382">
        <v>299</v>
      </c>
      <c r="W382" s="11">
        <f>X$81*V382</f>
        <v>299</v>
      </c>
      <c r="X382">
        <v>1</v>
      </c>
      <c r="Z382" s="3">
        <f>X382*Z381</f>
        <v>25525547329294.168</v>
      </c>
      <c r="AA382" s="3">
        <f>AB$81*POWER($B$1,V382)</f>
        <v>1.0036764652717257E+19</v>
      </c>
      <c r="AB382" s="8">
        <f>AA382/(W382*X382*Z381)</f>
        <v>1315.0658172069022</v>
      </c>
      <c r="AC382">
        <v>276</v>
      </c>
      <c r="AD382" s="11">
        <f>AE$104*AC382</f>
        <v>276</v>
      </c>
      <c r="AE382">
        <v>1</v>
      </c>
      <c r="AG382" s="3">
        <f>AE382*AG381</f>
        <v>2127128944107.8474</v>
      </c>
      <c r="AH382" s="3">
        <f>AI$104*POWER($B$1,AC382)</f>
        <v>4.1386219868206752E+17</v>
      </c>
      <c r="AI382" s="8">
        <f>AH382/(AD382*AE382*AG381)</f>
        <v>704.94114802780734</v>
      </c>
      <c r="AJ382">
        <v>243</v>
      </c>
      <c r="AK382" s="11">
        <f>AL$137*AJ382</f>
        <v>243</v>
      </c>
      <c r="AL382">
        <v>1</v>
      </c>
      <c r="AN382" s="3">
        <f>AL382*AN381</f>
        <v>44315186335.580154</v>
      </c>
      <c r="AO382" s="3">
        <f>AP$137*POWER($B$1,AJ382)</f>
        <v>4266362852584767.5</v>
      </c>
      <c r="AP382" s="8">
        <f>AO382/(AK382*AL382*AN381)</f>
        <v>396.1858276554882</v>
      </c>
      <c r="AQ382">
        <v>211</v>
      </c>
      <c r="AR382" s="11">
        <f>AS$169*AQ382</f>
        <v>211</v>
      </c>
      <c r="AS382">
        <v>1</v>
      </c>
      <c r="AU382" s="3">
        <f>AS382*AU381</f>
        <v>923233048.65791988</v>
      </c>
      <c r="AV382" s="3">
        <f>AW$169*POWER($B$1,AQ382)</f>
        <v>50520287925056.844</v>
      </c>
      <c r="AW382" s="8">
        <f>AV382/(AR382*AS382*AU381)</f>
        <v>259.34150054814359</v>
      </c>
      <c r="AX382">
        <v>173</v>
      </c>
      <c r="AY382" s="11">
        <f>AZ$207*AX382</f>
        <v>173</v>
      </c>
      <c r="AZ382">
        <v>1</v>
      </c>
      <c r="BB382" s="3">
        <f>AZ382*BB381</f>
        <v>4808505.4617599994</v>
      </c>
      <c r="BC382" s="3">
        <f>BD$207*POWER($B$1,AX382)</f>
        <v>260398123326.70575</v>
      </c>
      <c r="BD382" s="8">
        <f>BC382/(AY382*AZ382*BB381)</f>
        <v>313.02688044889754</v>
      </c>
      <c r="BE382">
        <v>137</v>
      </c>
      <c r="BF382" s="11">
        <f>BG$243*BE382</f>
        <v>137</v>
      </c>
      <c r="BG382">
        <v>1</v>
      </c>
      <c r="BI382" s="3">
        <f>BG382*BI381</f>
        <v>59276.448000000004</v>
      </c>
      <c r="BJ382" s="3">
        <f>BK$243*POWER($B$1,BE382)</f>
        <v>1771013538.6196623</v>
      </c>
      <c r="BK382" s="8">
        <f>BJ382/(BF382*BG382*BI381)</f>
        <v>218.08165903111137</v>
      </c>
      <c r="BL382">
        <v>92</v>
      </c>
      <c r="BM382" s="11">
        <f>BN$288*BL382</f>
        <v>92</v>
      </c>
      <c r="BN382">
        <v>1</v>
      </c>
      <c r="BP382" s="3">
        <f>BN382*BP381</f>
        <v>463.09725000000003</v>
      </c>
      <c r="BQ382" s="3">
        <f>BR$288*POWER($B$1,BL382)</f>
        <v>3459010.8176165172</v>
      </c>
      <c r="BR382" s="8">
        <f>BQ382/(BM382*BN382*BP381)</f>
        <v>81.18800893277762</v>
      </c>
    </row>
    <row r="383" spans="22:70">
      <c r="V383" s="4">
        <v>300</v>
      </c>
      <c r="W383" s="11">
        <f>X$81*V383</f>
        <v>300</v>
      </c>
      <c r="X383">
        <v>4</v>
      </c>
      <c r="Z383" s="3">
        <f>X383*Z382</f>
        <v>102102189317176.67</v>
      </c>
      <c r="AA383" s="3">
        <f>AB$81*POWER($B$1,V383)</f>
        <v>1.1529215046068699E+19</v>
      </c>
      <c r="AB383" s="8">
        <f>AA383/(W383*X383*Z382)</f>
        <v>376.39464028381803</v>
      </c>
      <c r="AC383">
        <v>277</v>
      </c>
      <c r="AD383" s="11">
        <f>AE$104*AC383</f>
        <v>277</v>
      </c>
      <c r="AE383">
        <v>1</v>
      </c>
      <c r="AG383" s="3">
        <f>AE383*AG382</f>
        <v>2127128944107.8474</v>
      </c>
      <c r="AH383" s="3">
        <f>AI$104*POWER($B$1,AC383)</f>
        <v>4.7540282682154694E+17</v>
      </c>
      <c r="AI383" s="8">
        <f>AH383/(AD383*AE383*AG382)</f>
        <v>806.84139870814693</v>
      </c>
      <c r="AJ383">
        <v>244</v>
      </c>
      <c r="AK383" s="11">
        <f>AL$137*AJ383</f>
        <v>244</v>
      </c>
      <c r="AL383">
        <v>1</v>
      </c>
      <c r="AN383" s="3">
        <f>AL383*AN382</f>
        <v>44315186335.580154</v>
      </c>
      <c r="AO383" s="3">
        <f>AP$137*POWER($B$1,AJ383)</f>
        <v>4900763990584581</v>
      </c>
      <c r="AP383" s="8">
        <f>AO383/(AK383*AL383*AN382)</f>
        <v>453.232852728453</v>
      </c>
      <c r="AQ383">
        <v>212</v>
      </c>
      <c r="AR383" s="11">
        <f>AS$169*AQ383</f>
        <v>212</v>
      </c>
      <c r="AS383">
        <v>1</v>
      </c>
      <c r="AU383" s="3">
        <f>AS383*AU382</f>
        <v>923233048.65791988</v>
      </c>
      <c r="AV383" s="3">
        <f>AW$169*POWER($B$1,AQ383)</f>
        <v>58032571633489.383</v>
      </c>
      <c r="AW383" s="8">
        <f>AV383/(AR383*AS383*AU382)</f>
        <v>296.49994206653929</v>
      </c>
      <c r="AX383">
        <v>174</v>
      </c>
      <c r="AY383" s="11">
        <f>AZ$207*AX383</f>
        <v>174</v>
      </c>
      <c r="AZ383">
        <v>1</v>
      </c>
      <c r="BB383" s="3">
        <f>AZ383*BB382</f>
        <v>4808505.4617599994</v>
      </c>
      <c r="BC383" s="3">
        <f>BD$207*POWER($B$1,AX383)</f>
        <v>299118895909.70197</v>
      </c>
      <c r="BD383" s="8">
        <f>BC383/(AY383*AZ383*BB382)</f>
        <v>357.50694848839009</v>
      </c>
      <c r="BE383">
        <v>138</v>
      </c>
      <c r="BF383" s="11">
        <f>BG$243*BE383</f>
        <v>138</v>
      </c>
      <c r="BG383">
        <v>1</v>
      </c>
      <c r="BI383" s="3">
        <f>BG383*BI382</f>
        <v>59276.448000000004</v>
      </c>
      <c r="BJ383" s="3">
        <f>BK$243*POWER($B$1,BE383)</f>
        <v>2034360338.4898841</v>
      </c>
      <c r="BK383" s="8">
        <f>BJ383/(BF383*BG383*BI382)</f>
        <v>248.69475281751073</v>
      </c>
      <c r="BL383">
        <v>93</v>
      </c>
      <c r="BM383" s="11">
        <f>BN$288*BL383</f>
        <v>93</v>
      </c>
      <c r="BN383">
        <v>1</v>
      </c>
      <c r="BP383" s="3">
        <f>BN383*BP382</f>
        <v>463.09725000000003</v>
      </c>
      <c r="BQ383" s="3">
        <f>BR$288*POWER($B$1,BL383)</f>
        <v>3973360.0361130429</v>
      </c>
      <c r="BR383" s="8">
        <f>BQ383/(BM383*BN383*BP382)</f>
        <v>92.257730883914988</v>
      </c>
    </row>
    <row r="384" spans="22:70">
      <c r="V384">
        <v>301</v>
      </c>
      <c r="W384" s="11">
        <f>X$81*V384</f>
        <v>301</v>
      </c>
      <c r="Z384" s="3"/>
      <c r="AA384" s="3"/>
      <c r="AB384" s="8"/>
      <c r="AC384">
        <v>278</v>
      </c>
      <c r="AD384" s="11">
        <f>AE$104*AC384</f>
        <v>278</v>
      </c>
      <c r="AE384">
        <v>1</v>
      </c>
      <c r="AG384" s="3">
        <f>AE384*AG383</f>
        <v>2127128944107.8474</v>
      </c>
      <c r="AH384" s="3">
        <f>AI$104*POWER($B$1,AC384)</f>
        <v>5.4609444513085133E+17</v>
      </c>
      <c r="AI384" s="8">
        <f>AH384/(AD384*AE384*AG383)</f>
        <v>923.4835119451684</v>
      </c>
      <c r="AJ384">
        <v>245</v>
      </c>
      <c r="AK384" s="11">
        <f>AL$137*AJ384</f>
        <v>245</v>
      </c>
      <c r="AL384">
        <v>1</v>
      </c>
      <c r="AN384" s="3">
        <f>AL384*AN383</f>
        <v>44315186335.580154</v>
      </c>
      <c r="AO384" s="3">
        <f>AP$137*POWER($B$1,AJ384)</f>
        <v>5629499534213211</v>
      </c>
      <c r="AP384" s="8">
        <f>AO384/(AK384*AL384*AN383)</f>
        <v>518.50282079913507</v>
      </c>
      <c r="AQ384">
        <v>213</v>
      </c>
      <c r="AR384" s="11">
        <f>AS$169*AQ384</f>
        <v>213</v>
      </c>
      <c r="AS384">
        <v>1</v>
      </c>
      <c r="AU384" s="3">
        <f>AS384*AU383</f>
        <v>923233048.65791988</v>
      </c>
      <c r="AV384" s="3">
        <f>AW$169*POWER($B$1,AQ384)</f>
        <v>66661919571636.844</v>
      </c>
      <c r="AW384" s="8">
        <f>AV384/(AR384*AS384*AU383)</f>
        <v>338.98998633902607</v>
      </c>
      <c r="AX384">
        <v>175</v>
      </c>
      <c r="AY384" s="11">
        <f>AZ$207*AX384</f>
        <v>175</v>
      </c>
      <c r="AZ384">
        <v>1</v>
      </c>
      <c r="BB384" s="3">
        <f>AZ384*BB383</f>
        <v>4808505.4617599994</v>
      </c>
      <c r="BC384" s="3">
        <f>BD$207*POWER($B$1,AX384)</f>
        <v>343597383680.00397</v>
      </c>
      <c r="BD384" s="8">
        <f>BC384/(AY384*AZ384*BB383)</f>
        <v>408.32097137931703</v>
      </c>
      <c r="BE384">
        <v>139</v>
      </c>
      <c r="BF384" s="11">
        <f>BG$243*BE384</f>
        <v>139</v>
      </c>
      <c r="BG384">
        <v>1</v>
      </c>
      <c r="BI384" s="3">
        <f>BG384*BI383</f>
        <v>59276.448000000004</v>
      </c>
      <c r="BJ384" s="3">
        <f>BK$243*POWER($B$1,BE384)</f>
        <v>2336866374.2945414</v>
      </c>
      <c r="BK384" s="8">
        <f>BJ384/(BF384*BG384*BI383)</f>
        <v>283.62003580709279</v>
      </c>
      <c r="BL384">
        <v>94</v>
      </c>
      <c r="BM384" s="11">
        <f>BN$288*BL384</f>
        <v>94</v>
      </c>
      <c r="BN384">
        <v>1</v>
      </c>
      <c r="BP384" s="3">
        <f>BN384*BP383</f>
        <v>463.09725000000003</v>
      </c>
      <c r="BQ384" s="3">
        <f>BR$288*POWER($B$1,BL384)</f>
        <v>4564192.1372940112</v>
      </c>
      <c r="BR384" s="8">
        <f>BQ384/(BM384*BN384*BP383)</f>
        <v>104.84889621591959</v>
      </c>
    </row>
    <row r="385" spans="29:70">
      <c r="AC385">
        <v>279</v>
      </c>
      <c r="AD385" s="11">
        <f>AE$104*AC385</f>
        <v>279</v>
      </c>
      <c r="AE385">
        <v>1</v>
      </c>
      <c r="AG385" s="3">
        <f>AE385*AG384</f>
        <v>2127128944107.8474</v>
      </c>
      <c r="AH385" s="3">
        <f>AI$104*POWER($B$1,AC385)</f>
        <v>6.2729779079482765E+17</v>
      </c>
      <c r="AI385" s="8">
        <f>AH385/(AD385*AE385*AG384)</f>
        <v>1057.0018261958689</v>
      </c>
      <c r="AJ385">
        <v>246</v>
      </c>
      <c r="AK385" s="11">
        <f>AL$137*AJ385</f>
        <v>246</v>
      </c>
      <c r="AL385">
        <v>1</v>
      </c>
      <c r="AN385" s="3">
        <f>AL385*AN384</f>
        <v>44315186335.580154</v>
      </c>
      <c r="AO385" s="3">
        <f>AP$137*POWER($B$1,AJ385)</f>
        <v>6466596854407291</v>
      </c>
      <c r="AP385" s="8">
        <f>AO385/(AK385*AL385*AN384)</f>
        <v>593.18218553559257</v>
      </c>
      <c r="AQ385">
        <v>214</v>
      </c>
      <c r="AR385" s="11">
        <f>AS$169*AQ385</f>
        <v>214</v>
      </c>
      <c r="AS385">
        <v>1</v>
      </c>
      <c r="AU385" s="3">
        <f>AS385*AU384</f>
        <v>923233048.65791988</v>
      </c>
      <c r="AV385" s="3">
        <f>AW$169*POWER($B$1,AQ385)</f>
        <v>76574437352883.906</v>
      </c>
      <c r="AW385" s="8">
        <f>AV385/(AR385*AS385*AU384)</f>
        <v>387.57762639862955</v>
      </c>
      <c r="AX385">
        <v>176</v>
      </c>
      <c r="AY385" s="11">
        <f>AZ$207*AX385</f>
        <v>176</v>
      </c>
      <c r="AZ385">
        <v>1</v>
      </c>
      <c r="BB385" s="3">
        <f>AZ385*BB384</f>
        <v>4808505.4617599994</v>
      </c>
      <c r="BC385" s="3">
        <f>BD$207*POWER($B$1,AX385)</f>
        <v>394689749414.50568</v>
      </c>
      <c r="BD385" s="8">
        <f>BC385/(AY385*AZ385*BB384)</f>
        <v>466.37264161072301</v>
      </c>
      <c r="BE385" s="4">
        <v>140</v>
      </c>
      <c r="BF385" s="11">
        <f>BG$243*BE385</f>
        <v>140</v>
      </c>
      <c r="BG385">
        <v>1.69</v>
      </c>
      <c r="BH385" t="s">
        <v>40</v>
      </c>
      <c r="BI385" s="3">
        <f>BG385*BI384</f>
        <v>100177.19712</v>
      </c>
      <c r="BJ385" s="3">
        <f>BK$243*POWER($B$1,BE385)</f>
        <v>2684354560.0000248</v>
      </c>
      <c r="BK385" s="8">
        <f>BJ385/(BF385*BG385*BI384)</f>
        <v>191.40045533405436</v>
      </c>
      <c r="BL385">
        <v>95</v>
      </c>
      <c r="BM385" s="11">
        <f>BN$288*BL385</f>
        <v>95</v>
      </c>
      <c r="BN385">
        <v>1</v>
      </c>
      <c r="BP385" s="3">
        <f>BN385*BP384</f>
        <v>463.09725000000003</v>
      </c>
      <c r="BQ385" s="3">
        <f>BR$288*POWER($B$1,BL385)</f>
        <v>5242880.0000000335</v>
      </c>
      <c r="BR385" s="8">
        <f>BQ385/(BM385*BN385*BP384)</f>
        <v>119.17196771588719</v>
      </c>
    </row>
    <row r="386" spans="29:70">
      <c r="AC386" s="4">
        <v>280</v>
      </c>
      <c r="AD386" s="11">
        <f>AE$104*AC386</f>
        <v>280</v>
      </c>
      <c r="AE386">
        <v>4</v>
      </c>
      <c r="AG386" s="3">
        <f>AE386*AG385</f>
        <v>8508515776431.3896</v>
      </c>
      <c r="AH386" s="3">
        <f>AI$104*POWER($B$1,AC386)</f>
        <v>7.205759403792928E+17</v>
      </c>
      <c r="AI386" s="8">
        <f>AH386/(AD386*AE386*AG385)</f>
        <v>302.45997879949624</v>
      </c>
      <c r="AJ386">
        <v>247</v>
      </c>
      <c r="AK386" s="11">
        <f>AL$137*AJ386</f>
        <v>247</v>
      </c>
      <c r="AL386">
        <v>1</v>
      </c>
      <c r="AN386" s="3">
        <f>AL386*AN385</f>
        <v>44315186335.580154</v>
      </c>
      <c r="AO386" s="3">
        <f>AP$137*POWER($B$1,AJ386)</f>
        <v>7428169169086660</v>
      </c>
      <c r="AP386" s="8">
        <f>AO386/(AK386*AL386*AN385)</f>
        <v>678.62874729399709</v>
      </c>
      <c r="AQ386">
        <v>215</v>
      </c>
      <c r="AR386" s="11">
        <f>AS$169*AQ386</f>
        <v>215</v>
      </c>
      <c r="AS386">
        <v>1</v>
      </c>
      <c r="AU386" s="3">
        <f>AS386*AU385</f>
        <v>923233048.65791988</v>
      </c>
      <c r="AV386" s="3">
        <f>AW$169*POWER($B$1,AQ386)</f>
        <v>87960930222081.266</v>
      </c>
      <c r="AW386" s="8">
        <f>AV386/(AR386*AS386*AU385)</f>
        <v>443.1390387062367</v>
      </c>
      <c r="AX386">
        <v>177</v>
      </c>
      <c r="AY386" s="11">
        <f>AZ$207*AX386</f>
        <v>177</v>
      </c>
      <c r="AZ386">
        <v>1</v>
      </c>
      <c r="BB386" s="3">
        <f>AZ386*BB385</f>
        <v>4808505.4617599994</v>
      </c>
      <c r="BC386" s="3">
        <f>BD$207*POWER($B$1,AX386)</f>
        <v>453379465886.63477</v>
      </c>
      <c r="BD386" s="8">
        <f>BC386/(AY386*AZ386*BB385)</f>
        <v>532.69481117039129</v>
      </c>
      <c r="BE386">
        <v>141</v>
      </c>
      <c r="BF386" s="11">
        <f>BG$243*BE386</f>
        <v>141</v>
      </c>
      <c r="BG386">
        <v>1</v>
      </c>
      <c r="BI386" s="3">
        <f>BG386*BI385</f>
        <v>100177.19712</v>
      </c>
      <c r="BJ386" s="3">
        <f>BK$243*POWER($B$1,BE386)</f>
        <v>3083513667.3008184</v>
      </c>
      <c r="BK386" s="8">
        <f>BJ386/(BF386*BG386*BI385)</f>
        <v>218.30208756246557</v>
      </c>
      <c r="BL386">
        <v>96</v>
      </c>
      <c r="BM386" s="11">
        <f>BN$288*BL386</f>
        <v>96</v>
      </c>
      <c r="BN386">
        <v>1</v>
      </c>
      <c r="BP386" s="3">
        <f>BN386*BP385</f>
        <v>463.09725000000003</v>
      </c>
      <c r="BQ386" s="3">
        <f>BR$288*POWER($B$1,BL386)</f>
        <v>6022487.6314468943</v>
      </c>
      <c r="BR386" s="8">
        <f>BQ386/(BM386*BN386*BP385)</f>
        <v>135.46667824286399</v>
      </c>
    </row>
    <row r="387" spans="29:70">
      <c r="AC387">
        <v>281</v>
      </c>
      <c r="AD387" s="11">
        <f>AE$104*AC387</f>
        <v>281</v>
      </c>
      <c r="AE387">
        <v>1</v>
      </c>
      <c r="AG387" s="3">
        <f>AE387*AG386</f>
        <v>8508515776431.3896</v>
      </c>
      <c r="AH387" s="3">
        <f>AI$104*POWER($B$1,AC387)</f>
        <v>8.2772439736413542E+17</v>
      </c>
      <c r="AI387" s="8">
        <f>AH387/(AD387*AE387*AG386)</f>
        <v>346.19885561507988</v>
      </c>
      <c r="AJ387">
        <v>248</v>
      </c>
      <c r="AK387" s="11">
        <f>AL$137*AJ387</f>
        <v>248</v>
      </c>
      <c r="AL387">
        <v>1</v>
      </c>
      <c r="AN387" s="3">
        <f>AL387*AN386</f>
        <v>44315186335.580154</v>
      </c>
      <c r="AO387" s="3">
        <f>AP$137*POWER($B$1,AJ387)</f>
        <v>8532725705169538</v>
      </c>
      <c r="AP387" s="8">
        <f>AO387/(AK387*AL387*AN386)</f>
        <v>776.39642032486813</v>
      </c>
      <c r="AQ387">
        <v>216</v>
      </c>
      <c r="AR387" s="11">
        <f>AS$169*AQ387</f>
        <v>216</v>
      </c>
      <c r="AS387">
        <v>1</v>
      </c>
      <c r="AU387" s="3">
        <f>AS387*AU386</f>
        <v>923233048.65791988</v>
      </c>
      <c r="AV387" s="3">
        <f>AW$169*POWER($B$1,AQ387)</f>
        <v>101040575850113.73</v>
      </c>
      <c r="AW387" s="8">
        <f>AV387/(AR387*AS387*AU386)</f>
        <v>506.67645014498447</v>
      </c>
      <c r="AX387">
        <v>178</v>
      </c>
      <c r="AY387" s="11">
        <f>AZ$207*AX387</f>
        <v>178</v>
      </c>
      <c r="AZ387">
        <v>1</v>
      </c>
      <c r="BB387" s="3">
        <f>AZ387*BB386</f>
        <v>4808505.4617599994</v>
      </c>
      <c r="BC387" s="3">
        <f>BD$207*POWER($B$1,AX387)</f>
        <v>520796246653.41174</v>
      </c>
      <c r="BD387" s="8">
        <f>BC387/(AY387*AZ387*BB386)</f>
        <v>608.46798109729548</v>
      </c>
      <c r="BE387">
        <v>142</v>
      </c>
      <c r="BF387" s="11">
        <f>BG$243*BE387</f>
        <v>142</v>
      </c>
      <c r="BG387">
        <v>1</v>
      </c>
      <c r="BI387" s="3">
        <f>BG387*BI386</f>
        <v>100177.19712</v>
      </c>
      <c r="BJ387" s="3">
        <f>BK$243*POWER($B$1,BE387)</f>
        <v>3542027077.239325</v>
      </c>
      <c r="BK387" s="8">
        <f>BJ387/(BF387*BG387*BI386)</f>
        <v>248.99731050306079</v>
      </c>
      <c r="BL387">
        <v>97</v>
      </c>
      <c r="BM387" s="11">
        <f>BN$288*BL387</f>
        <v>97</v>
      </c>
      <c r="BN387">
        <v>1</v>
      </c>
      <c r="BP387" s="3">
        <f>BN387*BP386</f>
        <v>463.09725000000003</v>
      </c>
      <c r="BQ387" s="3">
        <f>BR$288*POWER($B$1,BL387)</f>
        <v>6918021.6352330381</v>
      </c>
      <c r="BR387" s="8">
        <f>BQ387/(BM387*BN387*BP386)</f>
        <v>154.00612003743393</v>
      </c>
    </row>
    <row r="388" spans="29:70">
      <c r="AC388">
        <v>282</v>
      </c>
      <c r="AD388" s="11">
        <f>AE$104*AC388</f>
        <v>282</v>
      </c>
      <c r="AE388">
        <v>1</v>
      </c>
      <c r="AG388" s="3">
        <f>AE388*AG387</f>
        <v>8508515776431.3896</v>
      </c>
      <c r="AH388" s="3">
        <f>AI$104*POWER($B$1,AC388)</f>
        <v>9.5080565364309427E+17</v>
      </c>
      <c r="AI388" s="8">
        <f>AH388/(AD388*AE388*AG387)</f>
        <v>396.26785007474609</v>
      </c>
      <c r="AJ388">
        <v>249</v>
      </c>
      <c r="AK388" s="11">
        <f>AL$137*AJ388</f>
        <v>249</v>
      </c>
      <c r="AL388">
        <v>1</v>
      </c>
      <c r="AN388" s="3">
        <f>AL388*AN387</f>
        <v>44315186335.580154</v>
      </c>
      <c r="AO388" s="3">
        <f>AP$137*POWER($B$1,AJ388)</f>
        <v>9801527981169166</v>
      </c>
      <c r="AP388" s="8">
        <f>AO388/(AK388*AL388*AN387)</f>
        <v>888.26358285737012</v>
      </c>
      <c r="AQ388">
        <v>217</v>
      </c>
      <c r="AR388" s="11">
        <f>AS$169*AQ388</f>
        <v>217</v>
      </c>
      <c r="AS388">
        <v>1</v>
      </c>
      <c r="AU388" s="3">
        <f>AS388*AU387</f>
        <v>923233048.65791988</v>
      </c>
      <c r="AV388" s="3">
        <f>AW$169*POWER($B$1,AQ388)</f>
        <v>116065143266978.83</v>
      </c>
      <c r="AW388" s="8">
        <f>AV388/(AR388*AS388*AU387)</f>
        <v>579.33629233277748</v>
      </c>
      <c r="AX388">
        <v>179</v>
      </c>
      <c r="AY388" s="11">
        <f>AZ$207*AX388</f>
        <v>179</v>
      </c>
      <c r="AZ388">
        <v>1</v>
      </c>
      <c r="BB388" s="3">
        <f>AZ388*BB387</f>
        <v>4808505.4617599994</v>
      </c>
      <c r="BC388" s="3">
        <f>BD$207*POWER($B$1,AX388)</f>
        <v>598237791819.40417</v>
      </c>
      <c r="BD388" s="8">
        <f>BC388/(AY388*AZ388*BB387)</f>
        <v>695.04144175396539</v>
      </c>
      <c r="BE388">
        <v>143</v>
      </c>
      <c r="BF388" s="11">
        <f>BG$243*BE388</f>
        <v>143</v>
      </c>
      <c r="BG388">
        <v>1</v>
      </c>
      <c r="BI388" s="3">
        <f>BG388*BI387</f>
        <v>100177.19712</v>
      </c>
      <c r="BJ388" s="3">
        <f>BK$243*POWER($B$1,BE388)</f>
        <v>4068720676.9797688</v>
      </c>
      <c r="BK388" s="8">
        <f>BJ388/(BF388*BG388*BI387)</f>
        <v>284.02264152618437</v>
      </c>
      <c r="BL388">
        <v>98</v>
      </c>
      <c r="BM388" s="11">
        <f>BN$288*BL388</f>
        <v>98</v>
      </c>
      <c r="BN388">
        <v>1</v>
      </c>
      <c r="BP388" s="3">
        <f>BN388*BP387</f>
        <v>463.09725000000003</v>
      </c>
      <c r="BQ388" s="3">
        <f>BR$288*POWER($B$1,BL388)</f>
        <v>7946720.0722260876</v>
      </c>
      <c r="BR388" s="8">
        <f>BQ388/(BM388*BN388*BP387)</f>
        <v>175.10140759600199</v>
      </c>
    </row>
    <row r="389" spans="29:70">
      <c r="AC389">
        <v>283</v>
      </c>
      <c r="AD389" s="11">
        <f>AE$104*AC389</f>
        <v>283</v>
      </c>
      <c r="AE389">
        <v>1</v>
      </c>
      <c r="AG389" s="3">
        <f>AE389*AG388</f>
        <v>8508515776431.3896</v>
      </c>
      <c r="AH389" s="3">
        <f>AI$104*POWER($B$1,AC389)</f>
        <v>1.092188890261703E+18</v>
      </c>
      <c r="AI389" s="8">
        <f>AH389/(AD389*AE389*AG388)</f>
        <v>453.58377441829839</v>
      </c>
      <c r="AJ389" s="4">
        <v>250</v>
      </c>
      <c r="AK389" s="11">
        <f>AL$137*AJ389</f>
        <v>250</v>
      </c>
      <c r="AL389">
        <v>4</v>
      </c>
      <c r="AN389" s="3">
        <f>AL389*AN388</f>
        <v>177260745342.32062</v>
      </c>
      <c r="AO389" s="3">
        <f>AP$137*POWER($B$1,AJ389)</f>
        <v>1.1258999068426428E+16</v>
      </c>
      <c r="AP389" s="8">
        <f>AO389/(AK389*AL389*AN388)</f>
        <v>254.06638219157631</v>
      </c>
      <c r="AQ389">
        <v>218</v>
      </c>
      <c r="AR389" s="11">
        <f>AS$169*AQ389</f>
        <v>218</v>
      </c>
      <c r="AS389">
        <v>1</v>
      </c>
      <c r="AU389" s="3">
        <f>AS389*AU388</f>
        <v>923233048.65791988</v>
      </c>
      <c r="AV389" s="3">
        <f>AW$169*POWER($B$1,AQ389)</f>
        <v>133323839143273.75</v>
      </c>
      <c r="AW389" s="8">
        <f>AV389/(AR389*AS389*AU388)</f>
        <v>662.42997330470257</v>
      </c>
      <c r="AX389" s="4">
        <v>180</v>
      </c>
      <c r="AY389" s="11">
        <f>AZ$207*AX389</f>
        <v>180</v>
      </c>
      <c r="AZ389">
        <v>4</v>
      </c>
      <c r="BB389" s="3">
        <f>AZ389*BB388</f>
        <v>19234021.847039998</v>
      </c>
      <c r="BC389" s="3">
        <f>BD$207*POWER($B$1,AX389)</f>
        <v>687194767360.0083</v>
      </c>
      <c r="BD389" s="8">
        <f>BC389/(AY389*AZ389*BB388)</f>
        <v>198.48936108716811</v>
      </c>
      <c r="BE389">
        <v>144</v>
      </c>
      <c r="BF389" s="11">
        <f>BG$243*BE389</f>
        <v>144</v>
      </c>
      <c r="BG389">
        <v>1</v>
      </c>
      <c r="BI389" s="3">
        <f>BG389*BI388</f>
        <v>100177.19712</v>
      </c>
      <c r="BJ389" s="3">
        <f>BK$243*POWER($B$1,BE389)</f>
        <v>4673732748.5890846</v>
      </c>
      <c r="BK389" s="8">
        <f>BJ389/(BF389*BG389*BI388)</f>
        <v>323.99067206760287</v>
      </c>
      <c r="BL389">
        <v>99</v>
      </c>
      <c r="BM389" s="11">
        <f>BN$288*BL389</f>
        <v>99</v>
      </c>
      <c r="BN389">
        <v>1</v>
      </c>
      <c r="BP389" s="3">
        <f>BN389*BP388</f>
        <v>463.09725000000003</v>
      </c>
      <c r="BQ389" s="3">
        <f>BR$288*POWER($B$1,BL389)</f>
        <v>9128384.274588028</v>
      </c>
      <c r="BR389" s="8">
        <f>BQ389/(BM389*BN389*BP388)</f>
        <v>199.10699483427172</v>
      </c>
    </row>
    <row r="390" spans="29:70">
      <c r="AC390">
        <v>284</v>
      </c>
      <c r="AD390" s="11">
        <f>AE$104*AC390</f>
        <v>284</v>
      </c>
      <c r="AE390">
        <v>1</v>
      </c>
      <c r="AG390" s="3">
        <f>AE390*AG389</f>
        <v>8508515776431.3896</v>
      </c>
      <c r="AH390" s="3">
        <f>AI$104*POWER($B$1,AC390)</f>
        <v>1.2545955815896558E+18</v>
      </c>
      <c r="AI390" s="8">
        <f>AH390/(AD390*AE390*AG389)</f>
        <v>519.19631955747798</v>
      </c>
      <c r="AJ390">
        <v>251</v>
      </c>
      <c r="AK390" s="11">
        <f>AL$137*AJ390</f>
        <v>251</v>
      </c>
      <c r="AL390">
        <v>1</v>
      </c>
      <c r="AN390" s="3">
        <f>AL390*AN389</f>
        <v>177260745342.32062</v>
      </c>
      <c r="AO390" s="3">
        <f>AP$137*POWER($B$1,AJ390)</f>
        <v>1.2933193708814588E+16</v>
      </c>
      <c r="AP390" s="8">
        <f>AO390/(AK390*AL390*AN389)</f>
        <v>290.68290366883639</v>
      </c>
      <c r="AQ390">
        <v>219</v>
      </c>
      <c r="AR390" s="11">
        <f>AS$169*AQ390</f>
        <v>219</v>
      </c>
      <c r="AS390">
        <v>1</v>
      </c>
      <c r="AU390" s="3">
        <f>AS390*AU389</f>
        <v>923233048.65791988</v>
      </c>
      <c r="AV390" s="3">
        <f>AW$169*POWER($B$1,AQ390)</f>
        <v>153148874705767.84</v>
      </c>
      <c r="AW390" s="8">
        <f>AV390/(AR390*AS390*AU389)</f>
        <v>757.45764428590633</v>
      </c>
      <c r="AX390">
        <v>181</v>
      </c>
      <c r="AY390" s="11">
        <f>AZ$207*AX390</f>
        <v>181</v>
      </c>
      <c r="AZ390">
        <v>1</v>
      </c>
      <c r="BB390" s="3">
        <f>AZ390*BB389</f>
        <v>19234021.847039998</v>
      </c>
      <c r="BC390" s="3">
        <f>BD$207*POWER($B$1,AX390)</f>
        <v>789379498829.01172</v>
      </c>
      <c r="BD390" s="8">
        <f>BC390/(AY390*AZ390*BB389)</f>
        <v>226.74470973339032</v>
      </c>
      <c r="BE390">
        <v>145</v>
      </c>
      <c r="BF390" s="11">
        <f>BG$243*BE390</f>
        <v>145</v>
      </c>
      <c r="BG390">
        <v>1</v>
      </c>
      <c r="BI390" s="3">
        <f>BG390*BI389</f>
        <v>100177.19712</v>
      </c>
      <c r="BJ390" s="3">
        <f>BK$243*POWER($B$1,BE390)</f>
        <v>5368709120.0000525</v>
      </c>
      <c r="BK390" s="8">
        <f>BJ390/(BF390*BG390*BI389)</f>
        <v>369.60087926576034</v>
      </c>
      <c r="BL390" s="4">
        <v>100</v>
      </c>
      <c r="BM390" s="11">
        <f>BN$288*BL390</f>
        <v>100</v>
      </c>
      <c r="BN390">
        <v>2</v>
      </c>
      <c r="BO390" t="s">
        <v>39</v>
      </c>
      <c r="BP390" s="3">
        <f>BN390*BP389</f>
        <v>926.19450000000006</v>
      </c>
      <c r="BQ390" s="3">
        <f>BR$288*POWER($B$1,BL390)</f>
        <v>10485760.000000071</v>
      </c>
      <c r="BR390" s="8">
        <f>BQ390/(BM390*BN390*BP389)</f>
        <v>113.21336933009286</v>
      </c>
    </row>
    <row r="391" spans="29:70">
      <c r="AC391">
        <v>285</v>
      </c>
      <c r="AD391" s="11">
        <f>AE$104*AC391</f>
        <v>285</v>
      </c>
      <c r="AE391">
        <v>1</v>
      </c>
      <c r="AG391" s="3">
        <f>AE391*AG390</f>
        <v>8508515776431.3896</v>
      </c>
      <c r="AH391" s="3">
        <f>AI$104*POWER($B$1,AC391)</f>
        <v>1.4411518807585864E+18</v>
      </c>
      <c r="AI391" s="8">
        <f>AH391/(AD391*AE391*AG390)</f>
        <v>594.30732676392267</v>
      </c>
      <c r="AJ391">
        <v>252</v>
      </c>
      <c r="AK391" s="11">
        <f>AL$137*AJ391</f>
        <v>252</v>
      </c>
      <c r="AL391">
        <v>1</v>
      </c>
      <c r="AN391" s="3">
        <f>AL391*AN390</f>
        <v>177260745342.32062</v>
      </c>
      <c r="AO391" s="3">
        <f>AP$137*POWER($B$1,AJ391)</f>
        <v>1.485633833817332E+16</v>
      </c>
      <c r="AP391" s="8">
        <f>AO391/(AK391*AL391*AN390)</f>
        <v>332.58194559844696</v>
      </c>
      <c r="AQ391" s="4">
        <v>220</v>
      </c>
      <c r="AR391" s="11">
        <f>AS$169*AQ391</f>
        <v>220</v>
      </c>
      <c r="AS391">
        <v>4</v>
      </c>
      <c r="AU391" s="3">
        <f>AS391*AU390</f>
        <v>3692932194.6316795</v>
      </c>
      <c r="AV391" s="3">
        <f>AW$169*POWER($B$1,AQ391)</f>
        <v>175921860444162.56</v>
      </c>
      <c r="AW391" s="8">
        <f>AV391/(AR391*AS391*AU390)</f>
        <v>216.53384845872935</v>
      </c>
      <c r="AX391">
        <v>182</v>
      </c>
      <c r="AY391" s="11">
        <f>AZ$207*AX391</f>
        <v>182</v>
      </c>
      <c r="AZ391">
        <v>1</v>
      </c>
      <c r="BB391" s="3">
        <f>AZ391*BB390</f>
        <v>19234021.847039998</v>
      </c>
      <c r="BC391" s="3">
        <f>BD$207*POWER($B$1,AX391)</f>
        <v>906758931773.26965</v>
      </c>
      <c r="BD391" s="8">
        <f>BC391/(AY391*AZ391*BB390)</f>
        <v>259.03016916802</v>
      </c>
      <c r="BE391">
        <v>146</v>
      </c>
      <c r="BF391" s="11">
        <f>BG$243*BE391</f>
        <v>146</v>
      </c>
      <c r="BG391">
        <v>1</v>
      </c>
      <c r="BI391" s="3">
        <f>BG391*BI390</f>
        <v>100177.19712</v>
      </c>
      <c r="BJ391" s="3">
        <f>BK$243*POWER($B$1,BE391)</f>
        <v>6167027334.6016397</v>
      </c>
      <c r="BK391" s="8">
        <f>BJ391/(BF391*BG391*BI390)</f>
        <v>421.65197734668027</v>
      </c>
      <c r="BL391">
        <v>101</v>
      </c>
      <c r="BM391" s="11">
        <f>BN$288*BL391</f>
        <v>101</v>
      </c>
      <c r="BN391">
        <v>1</v>
      </c>
      <c r="BP391" s="3">
        <f>BN391*BP390</f>
        <v>926.19450000000006</v>
      </c>
      <c r="BQ391" s="3">
        <f>BR$288*POWER($B$1,BL391)</f>
        <v>12044975.26289379</v>
      </c>
      <c r="BR391" s="8">
        <f>BQ391/(BM391*BN391*BP390)</f>
        <v>128.76040704272222</v>
      </c>
    </row>
    <row r="392" spans="29:70">
      <c r="AC392">
        <v>286</v>
      </c>
      <c r="AD392" s="11">
        <f>AE$104*AC392</f>
        <v>286</v>
      </c>
      <c r="AE392">
        <v>1</v>
      </c>
      <c r="AG392" s="3">
        <f>AE392*AG391</f>
        <v>8508515776431.3896</v>
      </c>
      <c r="AH392" s="3">
        <f>AI$104*POWER($B$1,AC392)</f>
        <v>1.6554487947282708E+18</v>
      </c>
      <c r="AI392" s="8">
        <f>AH392/(AD392*AE392*AG391)</f>
        <v>680.29285613872344</v>
      </c>
      <c r="AJ392">
        <v>253</v>
      </c>
      <c r="AK392" s="11">
        <f>AL$137*AJ392</f>
        <v>253</v>
      </c>
      <c r="AL392">
        <v>1</v>
      </c>
      <c r="AN392" s="3">
        <f>AL392*AN391</f>
        <v>177260745342.32062</v>
      </c>
      <c r="AO392" s="3">
        <f>AP$137*POWER($B$1,AJ392)</f>
        <v>1.7065451410339078E+16</v>
      </c>
      <c r="AP392" s="8">
        <f>AO392/(AK392*AL392*AN391)</f>
        <v>380.52630877582476</v>
      </c>
      <c r="AQ392">
        <v>221</v>
      </c>
      <c r="AR392" s="11">
        <f>AS$169*AQ392</f>
        <v>221</v>
      </c>
      <c r="AS392">
        <v>1</v>
      </c>
      <c r="AU392" s="3">
        <f>AS392*AU391</f>
        <v>3692932194.6316795</v>
      </c>
      <c r="AV392" s="3">
        <f>AW$169*POWER($B$1,AQ392)</f>
        <v>202081151700227.53</v>
      </c>
      <c r="AW392" s="8">
        <f>AV392/(AR392*AS392*AU391)</f>
        <v>247.60659102107846</v>
      </c>
      <c r="AX392">
        <v>183</v>
      </c>
      <c r="AY392" s="11">
        <f>AZ$207*AX392</f>
        <v>183</v>
      </c>
      <c r="AZ392">
        <v>1</v>
      </c>
      <c r="BB392" s="3">
        <f>AZ392*BB391</f>
        <v>19234021.847039998</v>
      </c>
      <c r="BC392" s="3">
        <f>BD$207*POWER($B$1,AX392)</f>
        <v>1041592493306.8239</v>
      </c>
      <c r="BD392" s="8">
        <f>BC392/(AY392*AZ392*BB391)</f>
        <v>295.92158643529683</v>
      </c>
      <c r="BE392">
        <v>147</v>
      </c>
      <c r="BF392" s="11">
        <f>BG$243*BE392</f>
        <v>147</v>
      </c>
      <c r="BG392">
        <v>1</v>
      </c>
      <c r="BI392" s="3">
        <f>BG392*BI391</f>
        <v>100177.19712</v>
      </c>
      <c r="BJ392" s="3">
        <f>BK$243*POWER($B$1,BE392)</f>
        <v>7084054154.4786539</v>
      </c>
      <c r="BK392" s="8">
        <f>BJ392/(BF392*BG392*BI391)</f>
        <v>481.05602845489318</v>
      </c>
      <c r="BL392">
        <v>102</v>
      </c>
      <c r="BM392" s="11">
        <f>BN$288*BL392</f>
        <v>102</v>
      </c>
      <c r="BN392">
        <v>1</v>
      </c>
      <c r="BP392" s="3">
        <f>BN392*BP391</f>
        <v>926.19450000000006</v>
      </c>
      <c r="BQ392" s="3">
        <f>BR$288*POWER($B$1,BL392)</f>
        <v>13836043.270466076</v>
      </c>
      <c r="BR392" s="8">
        <f>BQ392/(BM392*BN392*BP391)</f>
        <v>146.45680042775578</v>
      </c>
    </row>
    <row r="393" spans="29:70">
      <c r="AC393">
        <v>287</v>
      </c>
      <c r="AD393" s="11">
        <f>AE$104*AC393</f>
        <v>287</v>
      </c>
      <c r="AE393">
        <v>1</v>
      </c>
      <c r="AG393" s="3">
        <f>AE393*AG392</f>
        <v>8508515776431.3896</v>
      </c>
      <c r="AH393" s="3">
        <f>AI$104*POWER($B$1,AC393)</f>
        <v>1.9016113072861896E+18</v>
      </c>
      <c r="AI393" s="8">
        <f>AH393/(AD393*AE393*AG392)</f>
        <v>778.72845798660944</v>
      </c>
      <c r="AJ393">
        <v>254</v>
      </c>
      <c r="AK393" s="11">
        <f>AL$137*AJ393</f>
        <v>254</v>
      </c>
      <c r="AL393">
        <v>1</v>
      </c>
      <c r="AN393" s="3">
        <f>AL393*AN392</f>
        <v>177260745342.32062</v>
      </c>
      <c r="AO393" s="3">
        <f>AP$137*POWER($B$1,AJ393)</f>
        <v>1.9603055962338332E+16</v>
      </c>
      <c r="AP393" s="8">
        <f>AO393/(AK393*AL393*AN392)</f>
        <v>435.38903962890782</v>
      </c>
      <c r="AQ393">
        <v>222</v>
      </c>
      <c r="AR393" s="11">
        <f>AS$169*AQ393</f>
        <v>222</v>
      </c>
      <c r="AS393">
        <v>1</v>
      </c>
      <c r="AU393" s="3">
        <f>AS393*AU392</f>
        <v>3692932194.6316795</v>
      </c>
      <c r="AV393" s="3">
        <f>AW$169*POWER($B$1,AQ393)</f>
        <v>232130286533957.66</v>
      </c>
      <c r="AW393" s="8">
        <f>AV393/(AR393*AS393*AU392)</f>
        <v>283.14408882029886</v>
      </c>
      <c r="AX393">
        <v>184</v>
      </c>
      <c r="AY393" s="11">
        <f>AZ$207*AX393</f>
        <v>184</v>
      </c>
      <c r="AZ393">
        <v>1</v>
      </c>
      <c r="BB393" s="3">
        <f>AZ393*BB392</f>
        <v>19234021.847039998</v>
      </c>
      <c r="BC393" s="3">
        <f>BD$207*POWER($B$1,AX393)</f>
        <v>1196475583638.8088</v>
      </c>
      <c r="BD393" s="8">
        <f>BC393/(AY393*AZ393*BB392)</f>
        <v>338.0772230270648</v>
      </c>
      <c r="BE393">
        <v>148</v>
      </c>
      <c r="BF393" s="11">
        <f>BG$243*BE393</f>
        <v>148</v>
      </c>
      <c r="BG393">
        <v>1</v>
      </c>
      <c r="BI393" s="3">
        <f>BG393*BI392</f>
        <v>100177.19712</v>
      </c>
      <c r="BJ393" s="3">
        <f>BK$243*POWER($B$1,BE393)</f>
        <v>8137441353.9595413</v>
      </c>
      <c r="BK393" s="8">
        <f>BJ393/(BF393*BG393*BI392)</f>
        <v>548.85456403032958</v>
      </c>
      <c r="BL393">
        <v>103</v>
      </c>
      <c r="BM393" s="11">
        <f>BN$288*BL393</f>
        <v>103</v>
      </c>
      <c r="BN393">
        <v>1</v>
      </c>
      <c r="BP393" s="3">
        <f>BN393*BP392</f>
        <v>926.19450000000006</v>
      </c>
      <c r="BQ393" s="3">
        <f>BR$288*POWER($B$1,BL393)</f>
        <v>15893440.144452183</v>
      </c>
      <c r="BR393" s="8">
        <f>BQ393/(BM393*BN393*BP392)</f>
        <v>166.60133926609905</v>
      </c>
    </row>
    <row r="394" spans="29:70">
      <c r="AC394">
        <v>288</v>
      </c>
      <c r="AD394" s="11">
        <f>AE$104*AC394</f>
        <v>288</v>
      </c>
      <c r="AE394">
        <v>1</v>
      </c>
      <c r="AG394" s="3">
        <f>AE394*AG393</f>
        <v>8508515776431.3896</v>
      </c>
      <c r="AH394" s="3">
        <f>AI$104*POWER($B$1,AC394)</f>
        <v>2.1843777805234074E+18</v>
      </c>
      <c r="AI394" s="8">
        <f>AH394/(AD394*AE394*AG393)</f>
        <v>891.41811222485103</v>
      </c>
      <c r="AJ394">
        <v>255</v>
      </c>
      <c r="AK394" s="11">
        <f>AL$137*AJ394</f>
        <v>255</v>
      </c>
      <c r="AL394">
        <v>1</v>
      </c>
      <c r="AN394" s="3">
        <f>AL394*AN393</f>
        <v>177260745342.32062</v>
      </c>
      <c r="AO394" s="3">
        <f>AP$137*POWER($B$1,AJ394)</f>
        <v>2.2517998136852864E+16</v>
      </c>
      <c r="AP394" s="8">
        <f>AO394/(AK394*AL394*AN393)</f>
        <v>498.16937684622826</v>
      </c>
      <c r="AQ394">
        <v>223</v>
      </c>
      <c r="AR394" s="11">
        <f>AS$169*AQ394</f>
        <v>223</v>
      </c>
      <c r="AS394">
        <v>1</v>
      </c>
      <c r="AU394" s="3">
        <f>AS394*AU393</f>
        <v>3692932194.6316795</v>
      </c>
      <c r="AV394" s="3">
        <f>AW$169*POWER($B$1,AQ394)</f>
        <v>266647678286547.62</v>
      </c>
      <c r="AW394" s="8">
        <f>AV394/(AR394*AS394*AU393)</f>
        <v>323.78864166014631</v>
      </c>
      <c r="AX394">
        <v>185</v>
      </c>
      <c r="AY394" s="11">
        <f>AZ$207*AX394</f>
        <v>185</v>
      </c>
      <c r="AZ394">
        <v>1</v>
      </c>
      <c r="BB394" s="3">
        <f>AZ394*BB393</f>
        <v>19234021.847039998</v>
      </c>
      <c r="BC394" s="3">
        <f>BD$207*POWER($B$1,AX394)</f>
        <v>1374389534720.0173</v>
      </c>
      <c r="BD394" s="8">
        <f>BC394/(AY394*AZ394*BB393)</f>
        <v>386.24956752097592</v>
      </c>
      <c r="BE394">
        <v>149</v>
      </c>
      <c r="BF394" s="11">
        <f>BG$243*BE394</f>
        <v>149</v>
      </c>
      <c r="BG394">
        <v>1</v>
      </c>
      <c r="BI394" s="3">
        <f>BG394*BI393</f>
        <v>100177.19712</v>
      </c>
      <c r="BJ394" s="3">
        <f>BK$243*POWER($B$1,BE394)</f>
        <v>9347465497.1781693</v>
      </c>
      <c r="BK394" s="8">
        <f>BJ394/(BF394*BG394*BI393)</f>
        <v>626.23700372798407</v>
      </c>
      <c r="BL394">
        <v>104</v>
      </c>
      <c r="BM394" s="11">
        <f>BN$288*BL394</f>
        <v>104</v>
      </c>
      <c r="BN394">
        <v>1</v>
      </c>
      <c r="BP394" s="3">
        <f>BN394*BP393</f>
        <v>926.19450000000006</v>
      </c>
      <c r="BQ394" s="3">
        <f>BR$288*POWER($B$1,BL394)</f>
        <v>18256768.54917606</v>
      </c>
      <c r="BR394" s="8">
        <f>BQ394/(BM394*BN394*BP393)</f>
        <v>189.53454315954713</v>
      </c>
    </row>
    <row r="395" spans="29:70">
      <c r="AC395">
        <v>289</v>
      </c>
      <c r="AD395" s="11">
        <f>AE$104*AC395</f>
        <v>289</v>
      </c>
      <c r="AE395">
        <v>1</v>
      </c>
      <c r="AG395" s="3">
        <f>AE395*AG394</f>
        <v>8508515776431.3896</v>
      </c>
      <c r="AH395" s="3">
        <f>AI$104*POWER($B$1,AC395)</f>
        <v>2.5091911631793126E+18</v>
      </c>
      <c r="AI395" s="8">
        <f>AH395/(AD395*AE395*AG394)</f>
        <v>1020.4273685420334</v>
      </c>
      <c r="AJ395">
        <v>256</v>
      </c>
      <c r="AK395" s="11">
        <f>AL$137*AJ395</f>
        <v>256</v>
      </c>
      <c r="AL395">
        <v>1</v>
      </c>
      <c r="AN395" s="3">
        <f>AL395*AN394</f>
        <v>177260745342.32062</v>
      </c>
      <c r="AO395" s="3">
        <f>AP$137*POWER($B$1,AJ395)</f>
        <v>2.5866387417629184E+16</v>
      </c>
      <c r="AP395" s="8">
        <f>AO395/(AK395*AL395*AN394)</f>
        <v>570.01100641310904</v>
      </c>
      <c r="AQ395">
        <v>224</v>
      </c>
      <c r="AR395" s="11">
        <f>AS$169*AQ395</f>
        <v>224</v>
      </c>
      <c r="AS395">
        <v>1</v>
      </c>
      <c r="AU395" s="3">
        <f>AS395*AU394</f>
        <v>3692932194.6316795</v>
      </c>
      <c r="AV395" s="3">
        <f>AW$169*POWER($B$1,AQ395)</f>
        <v>306297749411535.87</v>
      </c>
      <c r="AW395" s="8">
        <f>AV395/(AR395*AS395*AU394)</f>
        <v>370.27505379154815</v>
      </c>
      <c r="AX395">
        <v>186</v>
      </c>
      <c r="AY395" s="11">
        <f>AZ$207*AX395</f>
        <v>186</v>
      </c>
      <c r="AZ395">
        <v>1</v>
      </c>
      <c r="BB395" s="3">
        <f>AZ395*BB394</f>
        <v>19234021.847039998</v>
      </c>
      <c r="BC395" s="3">
        <f>BD$207*POWER($B$1,AX395)</f>
        <v>1578758997658.0237</v>
      </c>
      <c r="BD395" s="8">
        <f>BC395/(AY395*AZ395*BB394)</f>
        <v>441.29884367466292</v>
      </c>
      <c r="BE395" s="4">
        <v>150</v>
      </c>
      <c r="BF395" s="11">
        <f>BG$243*BE395</f>
        <v>150</v>
      </c>
      <c r="BG395">
        <v>4</v>
      </c>
      <c r="BI395" s="3">
        <f>BG395*BI394</f>
        <v>400708.78847999999</v>
      </c>
      <c r="BJ395" s="3">
        <f>BK$243*POWER($B$1,BE395)</f>
        <v>10737418240.000107</v>
      </c>
      <c r="BK395" s="8">
        <f>BJ395/(BF395*BG395*BI394)</f>
        <v>178.64042497845088</v>
      </c>
      <c r="BL395">
        <v>105</v>
      </c>
      <c r="BM395" s="11">
        <f>BN$288*BL395</f>
        <v>105</v>
      </c>
      <c r="BN395">
        <v>1</v>
      </c>
      <c r="BP395" s="3">
        <f>BN395*BP394</f>
        <v>926.19450000000006</v>
      </c>
      <c r="BQ395" s="3">
        <f>BR$288*POWER($B$1,BL395)</f>
        <v>20971520.000000149</v>
      </c>
      <c r="BR395" s="8">
        <f>BQ395/(BM395*BN395*BP394)</f>
        <v>215.6445130097008</v>
      </c>
    </row>
    <row r="396" spans="29:70">
      <c r="AC396" s="4">
        <v>290</v>
      </c>
      <c r="AD396" s="11">
        <f>AE$104*AC396</f>
        <v>290</v>
      </c>
      <c r="AE396">
        <v>3</v>
      </c>
      <c r="AG396" s="3">
        <f>AE396*AG395</f>
        <v>25525547329294.168</v>
      </c>
      <c r="AH396" s="3">
        <f>AI$104*POWER($B$1,AC396)</f>
        <v>2.8823037615171732E+18</v>
      </c>
      <c r="AI396" s="8">
        <f>AH396/(AD396*AE396*AG395)</f>
        <v>389.37376581084595</v>
      </c>
      <c r="AJ396">
        <v>257</v>
      </c>
      <c r="AK396" s="11">
        <f>AL$137*AJ396</f>
        <v>257</v>
      </c>
      <c r="AL396">
        <v>1</v>
      </c>
      <c r="AN396" s="3">
        <f>AL396*AN395</f>
        <v>177260745342.32062</v>
      </c>
      <c r="AO396" s="3">
        <f>AP$137*POWER($B$1,AJ396)</f>
        <v>2.9712676676346648E+16</v>
      </c>
      <c r="AP396" s="8">
        <f>AO396/(AK396*AL396*AN395)</f>
        <v>652.222959461546</v>
      </c>
      <c r="AQ396">
        <v>225</v>
      </c>
      <c r="AR396" s="11">
        <f>AS$169*AQ396</f>
        <v>225</v>
      </c>
      <c r="AS396">
        <v>1</v>
      </c>
      <c r="AU396" s="3">
        <f>AS396*AU395</f>
        <v>3692932194.6316795</v>
      </c>
      <c r="AV396" s="3">
        <f>AW$169*POWER($B$1,AQ396)</f>
        <v>351843720888325.37</v>
      </c>
      <c r="AW396" s="8">
        <f>AV396/(AR396*AS396*AU395)</f>
        <v>423.44397031929327</v>
      </c>
      <c r="AX396">
        <v>187</v>
      </c>
      <c r="AY396" s="11">
        <f>AZ$207*AX396</f>
        <v>187</v>
      </c>
      <c r="AZ396">
        <v>1</v>
      </c>
      <c r="BB396" s="3">
        <f>AZ396*BB395</f>
        <v>19234021.847039998</v>
      </c>
      <c r="BC396" s="3">
        <f>BD$207*POWER($B$1,AX396)</f>
        <v>1813517863546.54</v>
      </c>
      <c r="BD396" s="8">
        <f>BC396/(AY396*AZ396*BB395)</f>
        <v>504.20845763186799</v>
      </c>
      <c r="BE396">
        <v>151</v>
      </c>
      <c r="BF396" s="11">
        <f>BG$243*BE396</f>
        <v>151</v>
      </c>
      <c r="BG396">
        <v>1</v>
      </c>
      <c r="BI396" s="3">
        <f>BG396*BI395</f>
        <v>400708.78847999999</v>
      </c>
      <c r="BJ396" s="3">
        <f>BK$243*POWER($B$1,BE396)</f>
        <v>12334054669.203283</v>
      </c>
      <c r="BK396" s="8">
        <f>BJ396/(BF396*BG396*BI395)</f>
        <v>203.84499567091171</v>
      </c>
      <c r="BL396">
        <v>106</v>
      </c>
      <c r="BM396" s="11">
        <f>BN$288*BL396</f>
        <v>106</v>
      </c>
      <c r="BN396">
        <v>1</v>
      </c>
      <c r="BP396" s="3">
        <f>BN396*BP395</f>
        <v>926.19450000000006</v>
      </c>
      <c r="BQ396" s="3">
        <f>BR$288*POWER($B$1,BL396)</f>
        <v>24089950.525787588</v>
      </c>
      <c r="BR396" s="8">
        <f>BQ396/(BM396*BN396*BP395)</f>
        <v>245.37360587386695</v>
      </c>
    </row>
    <row r="397" spans="29:70">
      <c r="AC397">
        <v>291</v>
      </c>
      <c r="AD397" s="11">
        <f>AE$104*AC397</f>
        <v>291</v>
      </c>
      <c r="AE397">
        <v>1</v>
      </c>
      <c r="AG397" s="3">
        <f>AE397*AG396</f>
        <v>25525547329294.168</v>
      </c>
      <c r="AH397" s="3">
        <f>AI$104*POWER($B$1,AC397)</f>
        <v>3.3108975894565437E+18</v>
      </c>
      <c r="AI397" s="8">
        <f>AH397/(AD397*AE397*AG396)</f>
        <v>445.73598363270338</v>
      </c>
      <c r="AJ397">
        <v>258</v>
      </c>
      <c r="AK397" s="11">
        <f>AL$137*AJ397</f>
        <v>258</v>
      </c>
      <c r="AL397">
        <v>1</v>
      </c>
      <c r="AN397" s="3">
        <f>AL397*AN396</f>
        <v>177260745342.32062</v>
      </c>
      <c r="AO397" s="3">
        <f>AP$137*POWER($B$1,AJ397)</f>
        <v>3.4130902820678168E+16</v>
      </c>
      <c r="AP397" s="8">
        <f>AO397/(AK397*AL397*AN396)</f>
        <v>746.3035358161527</v>
      </c>
      <c r="AQ397">
        <v>226</v>
      </c>
      <c r="AR397" s="11">
        <f>AS$169*AQ397</f>
        <v>226</v>
      </c>
      <c r="AS397">
        <v>1</v>
      </c>
      <c r="AU397" s="3">
        <f>AS397*AU396</f>
        <v>3692932194.6316795</v>
      </c>
      <c r="AV397" s="3">
        <f>AW$169*POWER($B$1,AQ397)</f>
        <v>404162303400455.25</v>
      </c>
      <c r="AW397" s="8">
        <f>AV397/(AR397*AS397*AU396)</f>
        <v>484.25713819166697</v>
      </c>
      <c r="AX397">
        <v>188</v>
      </c>
      <c r="AY397" s="11">
        <f>AZ$207*AX397</f>
        <v>188</v>
      </c>
      <c r="AZ397">
        <v>1</v>
      </c>
      <c r="BB397" s="3">
        <f>AZ397*BB396</f>
        <v>19234021.847039998</v>
      </c>
      <c r="BC397" s="3">
        <f>BD$207*POWER($B$1,AX397)</f>
        <v>2083184986613.6479</v>
      </c>
      <c r="BD397" s="8">
        <f>BC397/(AY397*AZ397*BB396)</f>
        <v>576.10266295382257</v>
      </c>
      <c r="BE397">
        <v>152</v>
      </c>
      <c r="BF397" s="11">
        <f>BG$243*BE397</f>
        <v>152</v>
      </c>
      <c r="BG397">
        <v>1</v>
      </c>
      <c r="BI397" s="3">
        <f>BG397*BI396</f>
        <v>400708.78847999999</v>
      </c>
      <c r="BJ397" s="3">
        <f>BK$243*POWER($B$1,BE397)</f>
        <v>14168108308.95731</v>
      </c>
      <c r="BK397" s="8">
        <f>BJ397/(BF397*BG397*BI396)</f>
        <v>232.61590849628061</v>
      </c>
      <c r="BL397">
        <v>107</v>
      </c>
      <c r="BM397" s="11">
        <f>BN$288*BL397</f>
        <v>107</v>
      </c>
      <c r="BN397">
        <v>1</v>
      </c>
      <c r="BP397" s="3">
        <f>BN397*BP396</f>
        <v>926.19450000000006</v>
      </c>
      <c r="BQ397" s="3">
        <f>BR$288*POWER($B$1,BL397)</f>
        <v>27672086.540932167</v>
      </c>
      <c r="BR397" s="8">
        <f>BQ397/(BM397*BN397*BP396)</f>
        <v>279.22604941366535</v>
      </c>
    </row>
    <row r="398" spans="29:70">
      <c r="AC398">
        <v>292</v>
      </c>
      <c r="AD398" s="11">
        <f>AE$104*AC398</f>
        <v>292</v>
      </c>
      <c r="AE398">
        <v>1</v>
      </c>
      <c r="AG398" s="3">
        <f>AE398*AG397</f>
        <v>25525547329294.168</v>
      </c>
      <c r="AH398" s="3">
        <f>AI$104*POWER($B$1,AC398)</f>
        <v>3.8032226145723802E+18</v>
      </c>
      <c r="AI398" s="8">
        <f>AH398/(AD398*AE398*AG397)</f>
        <v>510.26271105515292</v>
      </c>
      <c r="AJ398">
        <v>259</v>
      </c>
      <c r="AK398" s="11">
        <f>AL$137*AJ398</f>
        <v>259</v>
      </c>
      <c r="AL398">
        <v>1</v>
      </c>
      <c r="AN398" s="3">
        <f>AL398*AN397</f>
        <v>177260745342.32062</v>
      </c>
      <c r="AO398" s="3">
        <f>AP$137*POWER($B$1,AJ398)</f>
        <v>3.920611192467668E+16</v>
      </c>
      <c r="AP398" s="8">
        <f>AO398/(AK398*AL398*AN397)</f>
        <v>853.9676916273562</v>
      </c>
      <c r="AQ398">
        <v>227</v>
      </c>
      <c r="AR398" s="11">
        <f>AS$169*AQ398</f>
        <v>227</v>
      </c>
      <c r="AS398">
        <v>1</v>
      </c>
      <c r="AU398" s="3">
        <f>AS398*AU397</f>
        <v>3692932194.6316795</v>
      </c>
      <c r="AV398" s="3">
        <f>AW$169*POWER($B$1,AQ398)</f>
        <v>464260573067915.56</v>
      </c>
      <c r="AW398" s="8">
        <f>AV398/(AR398*AS398*AU397)</f>
        <v>553.81486976305189</v>
      </c>
      <c r="AX398">
        <v>189</v>
      </c>
      <c r="AY398" s="11">
        <f>AZ$207*AX398</f>
        <v>189</v>
      </c>
      <c r="AZ398">
        <v>1</v>
      </c>
      <c r="BB398" s="3">
        <f>AZ398*BB397</f>
        <v>19234021.847039998</v>
      </c>
      <c r="BC398" s="3">
        <f>BD$207*POWER($B$1,AX398)</f>
        <v>2392951167277.6177</v>
      </c>
      <c r="BD398" s="8">
        <f>BC398/(AY398*AZ398*BB397)</f>
        <v>658.26676229608393</v>
      </c>
      <c r="BE398">
        <v>153</v>
      </c>
      <c r="BF398" s="11">
        <f>BG$243*BE398</f>
        <v>153</v>
      </c>
      <c r="BG398">
        <v>1</v>
      </c>
      <c r="BI398" s="3">
        <f>BG398*BI397</f>
        <v>400708.78847999999</v>
      </c>
      <c r="BJ398" s="3">
        <f>BK$243*POWER($B$1,BE398)</f>
        <v>16274882707.91909</v>
      </c>
      <c r="BK398" s="8">
        <f>BJ398/(BF398*BG398*BI397)</f>
        <v>265.45907018460395</v>
      </c>
      <c r="BL398">
        <v>108</v>
      </c>
      <c r="BM398" s="11">
        <f>BN$288*BL398</f>
        <v>108</v>
      </c>
      <c r="BN398">
        <v>1</v>
      </c>
      <c r="BP398" s="3">
        <f>BN398*BP397</f>
        <v>926.19450000000006</v>
      </c>
      <c r="BQ398" s="3">
        <f>BR$288*POWER($B$1,BL398)</f>
        <v>31786880.288904376</v>
      </c>
      <c r="BR398" s="8">
        <f>BQ398/(BM398*BN398*BP397)</f>
        <v>317.77662860015198</v>
      </c>
    </row>
    <row r="399" spans="29:70">
      <c r="AC399">
        <v>293</v>
      </c>
      <c r="AD399" s="11">
        <f>AE$104*AC399</f>
        <v>293</v>
      </c>
      <c r="AE399">
        <v>1</v>
      </c>
      <c r="AG399" s="3">
        <f>AE399*AG398</f>
        <v>25525547329294.168</v>
      </c>
      <c r="AH399" s="3">
        <f>AI$104*POWER($B$1,AC399)</f>
        <v>4.3687555610468152E+18</v>
      </c>
      <c r="AI399" s="8">
        <f>AH399/(AD399*AE399*AG398)</f>
        <v>584.13746603130176</v>
      </c>
      <c r="AJ399" s="4">
        <v>260</v>
      </c>
      <c r="AK399" s="11">
        <f>AL$137*AJ399</f>
        <v>260</v>
      </c>
      <c r="AL399">
        <v>3</v>
      </c>
      <c r="AN399" s="3">
        <f>AL399*AN398</f>
        <v>531782236026.96185</v>
      </c>
      <c r="AO399" s="3">
        <f>AP$137*POWER($B$1,AJ399)</f>
        <v>4.5035996273705744E+16</v>
      </c>
      <c r="AP399" s="8">
        <f>AO399/(AK399*AL399*AN398)</f>
        <v>325.72613101484166</v>
      </c>
      <c r="AQ399">
        <v>228</v>
      </c>
      <c r="AR399" s="11">
        <f>AS$169*AQ399</f>
        <v>228</v>
      </c>
      <c r="AS399">
        <v>1</v>
      </c>
      <c r="AU399" s="3">
        <f>AS399*AU398</f>
        <v>3692932194.6316795</v>
      </c>
      <c r="AV399" s="3">
        <f>AW$169*POWER($B$1,AQ399)</f>
        <v>533295356573095.31</v>
      </c>
      <c r="AW399" s="8">
        <f>AV399/(AR399*AS399*AU398)</f>
        <v>633.37602710712827</v>
      </c>
      <c r="AX399" s="4">
        <v>190</v>
      </c>
      <c r="AY399" s="11">
        <f>AZ$207*AX399</f>
        <v>190</v>
      </c>
      <c r="AZ399">
        <v>4</v>
      </c>
      <c r="BB399" s="3">
        <f>AZ399*BB398</f>
        <v>76936087.38815999</v>
      </c>
      <c r="BC399" s="3">
        <f>BD$207*POWER($B$1,AX399)</f>
        <v>2748779069440.0347</v>
      </c>
      <c r="BD399" s="8">
        <f>BC399/(AY399*AZ399*BB398)</f>
        <v>188.04255260889616</v>
      </c>
      <c r="BE399">
        <v>154</v>
      </c>
      <c r="BF399" s="11">
        <f>BG$243*BE399</f>
        <v>154</v>
      </c>
      <c r="BG399">
        <v>1</v>
      </c>
      <c r="BI399" s="3">
        <f>BG399*BI398</f>
        <v>400708.78847999999</v>
      </c>
      <c r="BJ399" s="3">
        <f>BK$243*POWER($B$1,BE399)</f>
        <v>18694930994.356346</v>
      </c>
      <c r="BK399" s="8">
        <f>BJ399/(BF399*BG399*BI398)</f>
        <v>302.95231673853789</v>
      </c>
      <c r="BL399">
        <v>109</v>
      </c>
      <c r="BM399" s="11">
        <f>BN$288*BL399</f>
        <v>109</v>
      </c>
      <c r="BN399">
        <v>1</v>
      </c>
      <c r="BP399" s="3">
        <f>BN399*BP398</f>
        <v>926.19450000000006</v>
      </c>
      <c r="BQ399" s="3">
        <f>BR$288*POWER($B$1,BL399)</f>
        <v>36513537.098352134</v>
      </c>
      <c r="BR399" s="8">
        <f>BQ399/(BM399*BN399*BP398)</f>
        <v>361.68059612097085</v>
      </c>
    </row>
    <row r="400" spans="29:70">
      <c r="AC400">
        <v>294</v>
      </c>
      <c r="AD400" s="11">
        <f>AE$104*AC400</f>
        <v>294</v>
      </c>
      <c r="AE400">
        <v>1</v>
      </c>
      <c r="AG400" s="3">
        <f>AE400*AG399</f>
        <v>25525547329294.168</v>
      </c>
      <c r="AH400" s="3">
        <f>AI$104*POWER($B$1,AC400)</f>
        <v>5.0183823263586263E+18</v>
      </c>
      <c r="AI400" s="8">
        <f>AH400/(AD400*AE400*AG399)</f>
        <v>668.71544106269323</v>
      </c>
      <c r="AJ400">
        <v>261</v>
      </c>
      <c r="AK400" s="11">
        <f>AL$137*AJ400</f>
        <v>261</v>
      </c>
      <c r="AL400">
        <v>1</v>
      </c>
      <c r="AN400" s="3">
        <f>AL400*AN399</f>
        <v>531782236026.96185</v>
      </c>
      <c r="AO400" s="3">
        <f>AP$137*POWER($B$1,AJ400)</f>
        <v>5.1732774835258384E+16</v>
      </c>
      <c r="AP400" s="8">
        <f>AO400/(AK400*AL400*AN399)</f>
        <v>372.72750355493218</v>
      </c>
      <c r="AQ400">
        <v>229</v>
      </c>
      <c r="AR400" s="11">
        <f>AS$169*AQ400</f>
        <v>229</v>
      </c>
      <c r="AS400">
        <v>1</v>
      </c>
      <c r="AU400" s="3">
        <f>AS400*AU399</f>
        <v>3692932194.6316795</v>
      </c>
      <c r="AV400" s="3">
        <f>AW$169*POWER($B$1,AQ400)</f>
        <v>612595498823071.87</v>
      </c>
      <c r="AW400" s="8">
        <f>AV400/(AR400*AS400*AU399)</f>
        <v>724.38089126032139</v>
      </c>
      <c r="AX400">
        <v>191</v>
      </c>
      <c r="AY400" s="11">
        <f>AZ$207*AX400</f>
        <v>191</v>
      </c>
      <c r="AZ400">
        <v>1</v>
      </c>
      <c r="BB400" s="3">
        <f>AZ400*BB399</f>
        <v>76936087.38815999</v>
      </c>
      <c r="BC400" s="3">
        <f>BD$207*POWER($B$1,AX400)</f>
        <v>3157517995316.0493</v>
      </c>
      <c r="BD400" s="8">
        <f>BC400/(AY400*AZ400*BB399)</f>
        <v>214.8732589620088</v>
      </c>
      <c r="BE400">
        <v>155</v>
      </c>
      <c r="BF400" s="11">
        <f>BG$243*BE400</f>
        <v>155</v>
      </c>
      <c r="BG400">
        <v>1</v>
      </c>
      <c r="BI400" s="3">
        <f>BG400*BI399</f>
        <v>400708.78847999999</v>
      </c>
      <c r="BJ400" s="3">
        <f>BK$243*POWER($B$1,BE400)</f>
        <v>21474836480.000221</v>
      </c>
      <c r="BK400" s="8">
        <f>BJ400/(BF400*BG400*BI399)</f>
        <v>345.75566124861473</v>
      </c>
      <c r="BL400" s="4">
        <v>110</v>
      </c>
      <c r="BM400" s="11">
        <f>BN$288*BL400</f>
        <v>110</v>
      </c>
      <c r="BN400">
        <v>4</v>
      </c>
      <c r="BP400" s="3">
        <f>BN400*BP399</f>
        <v>3704.7780000000002</v>
      </c>
      <c r="BQ400" s="3">
        <f>BR$288*POWER($B$1,BL400)</f>
        <v>41943040.000000305</v>
      </c>
      <c r="BR400" s="8">
        <f>BQ400/(BM400*BN400*BP399)</f>
        <v>102.92124484553904</v>
      </c>
    </row>
    <row r="401" spans="29:70">
      <c r="AC401">
        <v>295</v>
      </c>
      <c r="AD401" s="11">
        <f>AE$104*AC401</f>
        <v>295</v>
      </c>
      <c r="AE401">
        <v>1</v>
      </c>
      <c r="AG401" s="3">
        <f>AE401*AG400</f>
        <v>25525547329294.168</v>
      </c>
      <c r="AH401" s="3">
        <f>AI$104*POWER($B$1,AC401)</f>
        <v>5.7646075230343485E+18</v>
      </c>
      <c r="AI401" s="8">
        <f>AH401/(AD401*AE401*AG400)</f>
        <v>765.54842091623982</v>
      </c>
      <c r="AJ401">
        <v>262</v>
      </c>
      <c r="AK401" s="11">
        <f>AL$137*AJ401</f>
        <v>262</v>
      </c>
      <c r="AL401">
        <v>1</v>
      </c>
      <c r="AN401" s="3">
        <f>AL401*AN400</f>
        <v>531782236026.96185</v>
      </c>
      <c r="AO401" s="3">
        <f>AP$137*POWER($B$1,AJ401)</f>
        <v>5.9425353352693312E+16</v>
      </c>
      <c r="AP401" s="8">
        <f>AO401/(AK401*AL401*AN400)</f>
        <v>426.51730427892466</v>
      </c>
      <c r="AQ401" s="4">
        <v>230</v>
      </c>
      <c r="AR401" s="11">
        <f>AS$169*AQ401</f>
        <v>230</v>
      </c>
      <c r="AS401">
        <v>3</v>
      </c>
      <c r="AU401" s="3">
        <f>AS401*AU400</f>
        <v>11078796583.895039</v>
      </c>
      <c r="AV401" s="3">
        <f>AW$169*POWER($B$1,AQ401)</f>
        <v>703687441776650.75</v>
      </c>
      <c r="AW401" s="8">
        <f>AV401/(AR401*AS401*AU400)</f>
        <v>276.15911107779993</v>
      </c>
      <c r="AX401">
        <v>192</v>
      </c>
      <c r="AY401" s="11">
        <f>AZ$207*AX401</f>
        <v>192</v>
      </c>
      <c r="AZ401">
        <v>1</v>
      </c>
      <c r="BB401" s="3">
        <f>AZ401*BB400</f>
        <v>76936087.38815999</v>
      </c>
      <c r="BC401" s="3">
        <f>BD$207*POWER($B$1,AX401)</f>
        <v>3627035727093.0815</v>
      </c>
      <c r="BD401" s="8">
        <f>BC401/(AY401*AZ401*BB400)</f>
        <v>245.53901452385247</v>
      </c>
      <c r="BE401">
        <v>156</v>
      </c>
      <c r="BF401" s="11">
        <f>BG$243*BE401</f>
        <v>156</v>
      </c>
      <c r="BG401">
        <v>1</v>
      </c>
      <c r="BI401" s="3">
        <f>BG401*BI400</f>
        <v>400708.78847999999</v>
      </c>
      <c r="BJ401" s="3">
        <f>BK$243*POWER($B$1,BE401)</f>
        <v>24668109338.406578</v>
      </c>
      <c r="BK401" s="8">
        <f>BJ401/(BF401*BG401*BI400)</f>
        <v>394.62300443984208</v>
      </c>
      <c r="BL401">
        <v>111</v>
      </c>
      <c r="BM401" s="11">
        <f>BN$288*BL401</f>
        <v>111</v>
      </c>
      <c r="BN401">
        <v>1</v>
      </c>
      <c r="BP401" s="3">
        <f>BN401*BP400</f>
        <v>3704.7780000000002</v>
      </c>
      <c r="BQ401" s="3">
        <f>BR$288*POWER($B$1,BL401)</f>
        <v>48179901.051575184</v>
      </c>
      <c r="BR401" s="8">
        <f>BQ401/(BM401*BN401*BP400)</f>
        <v>117.16037037220677</v>
      </c>
    </row>
    <row r="402" spans="29:70">
      <c r="AC402">
        <v>296</v>
      </c>
      <c r="AD402" s="11">
        <f>AE$104*AC402</f>
        <v>296</v>
      </c>
      <c r="AE402">
        <v>1</v>
      </c>
      <c r="AG402" s="3">
        <f>AE402*AG401</f>
        <v>25525547329294.168</v>
      </c>
      <c r="AH402" s="3">
        <f>AI$104*POWER($B$1,AC402)</f>
        <v>6.6217951789130895E+18</v>
      </c>
      <c r="AI402" s="8">
        <f>AH402/(AD402*AE402*AG401)</f>
        <v>876.41331916970762</v>
      </c>
      <c r="AJ402">
        <v>263</v>
      </c>
      <c r="AK402" s="11">
        <f>AL$137*AJ402</f>
        <v>263</v>
      </c>
      <c r="AL402">
        <v>1</v>
      </c>
      <c r="AN402" s="3">
        <f>AL402*AN401</f>
        <v>531782236026.96185</v>
      </c>
      <c r="AO402" s="3">
        <f>AP$137*POWER($B$1,AJ402)</f>
        <v>6.826180564135636E+16</v>
      </c>
      <c r="AP402" s="8">
        <f>AO402/(AK402*AL402*AN401)</f>
        <v>488.07683711170461</v>
      </c>
      <c r="AQ402">
        <v>231</v>
      </c>
      <c r="AR402" s="11">
        <f>AS$169*AQ402</f>
        <v>231</v>
      </c>
      <c r="AS402">
        <v>1</v>
      </c>
      <c r="AU402" s="3">
        <f>AS402*AU401</f>
        <v>11078796583.895039</v>
      </c>
      <c r="AV402" s="3">
        <f>AW$169*POWER($B$1,AQ402)</f>
        <v>808324606800910.75</v>
      </c>
      <c r="AW402" s="8">
        <f>AV402/(AR402*AS402*AU401)</f>
        <v>315.8502546358348</v>
      </c>
      <c r="AX402">
        <v>193</v>
      </c>
      <c r="AY402" s="11">
        <f>AZ$207*AX402</f>
        <v>193</v>
      </c>
      <c r="AZ402">
        <v>1</v>
      </c>
      <c r="BB402" s="3">
        <f>AZ402*BB401</f>
        <v>76936087.38815999</v>
      </c>
      <c r="BC402" s="3">
        <f>BD$207*POWER($B$1,AX402)</f>
        <v>4166369973227.2979</v>
      </c>
      <c r="BD402" s="8">
        <f>BC402/(AY402*AZ402*BB401)</f>
        <v>280.58886174953028</v>
      </c>
      <c r="BE402">
        <v>157</v>
      </c>
      <c r="BF402" s="11">
        <f>BG$243*BE402</f>
        <v>157</v>
      </c>
      <c r="BG402">
        <v>1</v>
      </c>
      <c r="BI402" s="3">
        <f>BG402*BI401</f>
        <v>400708.78847999999</v>
      </c>
      <c r="BJ402" s="3">
        <f>BK$243*POWER($B$1,BE402)</f>
        <v>28336216617.914635</v>
      </c>
      <c r="BK402" s="8">
        <f>BJ402/(BF402*BG402*BI401)</f>
        <v>450.41551708833981</v>
      </c>
      <c r="BL402">
        <v>112</v>
      </c>
      <c r="BM402" s="11">
        <f>BN$288*BL402</f>
        <v>112</v>
      </c>
      <c r="BN402">
        <v>1</v>
      </c>
      <c r="BP402" s="3">
        <f>BN402*BP401</f>
        <v>3704.7780000000002</v>
      </c>
      <c r="BQ402" s="3">
        <f>BR$288*POWER($B$1,BL402)</f>
        <v>55344173.08186435</v>
      </c>
      <c r="BR402" s="8">
        <f>BQ402/(BM402*BN402*BP401)</f>
        <v>133.38030038956339</v>
      </c>
    </row>
    <row r="403" spans="29:70">
      <c r="AC403">
        <v>297</v>
      </c>
      <c r="AD403" s="11">
        <f>AE$104*AC403</f>
        <v>297</v>
      </c>
      <c r="AE403">
        <v>1</v>
      </c>
      <c r="AG403" s="3">
        <f>AE403*AG402</f>
        <v>25525547329294.168</v>
      </c>
      <c r="AH403" s="3">
        <f>AI$104*POWER($B$1,AC403)</f>
        <v>7.6064452291447624E+18</v>
      </c>
      <c r="AI403" s="8">
        <f>AH403/(AD403*AE403*AG402)</f>
        <v>1003.3448594485164</v>
      </c>
      <c r="AJ403">
        <v>264</v>
      </c>
      <c r="AK403" s="11">
        <f>AL$137*AJ403</f>
        <v>264</v>
      </c>
      <c r="AL403">
        <v>1</v>
      </c>
      <c r="AN403" s="3">
        <f>AL403*AN402</f>
        <v>531782236026.96185</v>
      </c>
      <c r="AO403" s="3">
        <f>AP$137*POWER($B$1,AJ403)</f>
        <v>7.8412223849353376E+16</v>
      </c>
      <c r="AP403" s="8">
        <f>AO403/(AK403*AL403*AN402)</f>
        <v>558.52937406940737</v>
      </c>
      <c r="AQ403">
        <v>232</v>
      </c>
      <c r="AR403" s="11">
        <f>AS$169*AQ403</f>
        <v>232</v>
      </c>
      <c r="AS403">
        <v>1</v>
      </c>
      <c r="AU403" s="3">
        <f>AS403*AU402</f>
        <v>11078796583.895039</v>
      </c>
      <c r="AV403" s="3">
        <f>AW$169*POWER($B$1,AQ403)</f>
        <v>928521146135831.37</v>
      </c>
      <c r="AW403" s="8">
        <f>AV403/(AR403*AS403*AU402)</f>
        <v>361.25280297762305</v>
      </c>
      <c r="AX403">
        <v>194</v>
      </c>
      <c r="AY403" s="11">
        <f>AZ$207*AX403</f>
        <v>194</v>
      </c>
      <c r="AZ403">
        <v>1</v>
      </c>
      <c r="BB403" s="3">
        <f>AZ403*BB402</f>
        <v>76936087.38815999</v>
      </c>
      <c r="BC403" s="3">
        <f>BD$207*POWER($B$1,AX403)</f>
        <v>4785902334555.2383</v>
      </c>
      <c r="BD403" s="8">
        <f>BC403/(AY403*AZ403*BB402)</f>
        <v>320.65056204628848</v>
      </c>
      <c r="BE403">
        <v>158</v>
      </c>
      <c r="BF403" s="11">
        <f>BG$243*BE403</f>
        <v>158</v>
      </c>
      <c r="BG403">
        <v>1</v>
      </c>
      <c r="BI403" s="3">
        <f>BG403*BI402</f>
        <v>400708.78847999999</v>
      </c>
      <c r="BJ403" s="3">
        <f>BK$243*POWER($B$1,BE403)</f>
        <v>32549765415.838181</v>
      </c>
      <c r="BK403" s="8">
        <f>BJ403/(BF403*BG403*BI402)</f>
        <v>514.11693339549879</v>
      </c>
      <c r="BL403">
        <v>113</v>
      </c>
      <c r="BM403" s="11">
        <f>BN$288*BL403</f>
        <v>113</v>
      </c>
      <c r="BN403">
        <v>1</v>
      </c>
      <c r="BP403" s="3">
        <f>BN403*BP402</f>
        <v>3704.7780000000002</v>
      </c>
      <c r="BQ403" s="3">
        <f>BR$288*POWER($B$1,BL403)</f>
        <v>63573760.577808768</v>
      </c>
      <c r="BR403" s="8">
        <f>BQ403/(BM403*BN403*BP402)</f>
        <v>151.85785791511691</v>
      </c>
    </row>
    <row r="404" spans="29:70">
      <c r="AC404">
        <v>298</v>
      </c>
      <c r="AD404" s="11">
        <f>AE$104*AC404</f>
        <v>298</v>
      </c>
      <c r="AE404">
        <v>1</v>
      </c>
      <c r="AG404" s="3">
        <f>AE404*AG403</f>
        <v>25525547329294.168</v>
      </c>
      <c r="AH404" s="3">
        <f>AI$104*POWER($B$1,AC404)</f>
        <v>8.7375111220936346E+18</v>
      </c>
      <c r="AI404" s="8">
        <f>AH404/(AD404*AE404*AG403)</f>
        <v>1148.6730036722918</v>
      </c>
      <c r="AJ404">
        <v>265</v>
      </c>
      <c r="AK404" s="11">
        <f>AL$137*AJ404</f>
        <v>265</v>
      </c>
      <c r="AL404">
        <v>1</v>
      </c>
      <c r="AN404" s="3">
        <f>AL404*AN403</f>
        <v>531782236026.96185</v>
      </c>
      <c r="AO404" s="3">
        <f>AP$137*POWER($B$1,AJ404)</f>
        <v>9.007199254741152E+16</v>
      </c>
      <c r="AP404" s="8">
        <f>AO404/(AK404*AL404*AN403)</f>
        <v>639.16070991591585</v>
      </c>
      <c r="AQ404">
        <v>233</v>
      </c>
      <c r="AR404" s="11">
        <f>AS$169*AQ404</f>
        <v>233</v>
      </c>
      <c r="AS404">
        <v>1</v>
      </c>
      <c r="AU404" s="3">
        <f>AS404*AU403</f>
        <v>11078796583.895039</v>
      </c>
      <c r="AV404" s="3">
        <f>AW$169*POWER($B$1,AQ404)</f>
        <v>1066590713146191.2</v>
      </c>
      <c r="AW404" s="8">
        <f>AV404/(AR404*AS404*AU403)</f>
        <v>413.1895112458522</v>
      </c>
      <c r="AX404">
        <v>195</v>
      </c>
      <c r="AY404" s="11">
        <f>AZ$207*AX404</f>
        <v>195</v>
      </c>
      <c r="AZ404">
        <v>1</v>
      </c>
      <c r="BB404" s="3">
        <f>AZ404*BB403</f>
        <v>76936087.38815999</v>
      </c>
      <c r="BC404" s="3">
        <f>BD$207*POWER($B$1,AX404)</f>
        <v>5497558138880.0723</v>
      </c>
      <c r="BD404" s="8">
        <f>BC404/(AY404*AZ404*BB403)</f>
        <v>366.44189739169531</v>
      </c>
      <c r="BE404">
        <v>159</v>
      </c>
      <c r="BF404" s="11">
        <f>BG$243*BE404</f>
        <v>159</v>
      </c>
      <c r="BG404">
        <v>1</v>
      </c>
      <c r="BI404" s="3">
        <f>BG404*BI403</f>
        <v>400708.78847999999</v>
      </c>
      <c r="BJ404" s="3">
        <f>BK$243*POWER($B$1,BE404)</f>
        <v>37389861988.712708</v>
      </c>
      <c r="BK404" s="8">
        <f>BJ404/(BF404*BG404*BI403)</f>
        <v>586.85102865075294</v>
      </c>
      <c r="BL404">
        <v>114</v>
      </c>
      <c r="BM404" s="11">
        <f>BN$288*BL404</f>
        <v>114</v>
      </c>
      <c r="BN404">
        <v>1</v>
      </c>
      <c r="BP404" s="3">
        <f>BN404*BP403</f>
        <v>3704.7780000000002</v>
      </c>
      <c r="BQ404" s="3">
        <f>BR$288*POWER($B$1,BL404)</f>
        <v>73027074.196704298</v>
      </c>
      <c r="BR404" s="8">
        <f>BQ404/(BM404*BN404*BP403)</f>
        <v>172.90870604028876</v>
      </c>
    </row>
    <row r="405" spans="29:70">
      <c r="AC405">
        <v>299</v>
      </c>
      <c r="AD405" s="11">
        <f>AE$104*AC405</f>
        <v>299</v>
      </c>
      <c r="AE405">
        <v>1</v>
      </c>
      <c r="AG405" s="3">
        <f>AE405*AG404</f>
        <v>25525547329294.168</v>
      </c>
      <c r="AH405" s="3">
        <f>AI$104*POWER($B$1,AC405)</f>
        <v>1.0036764652717257E+19</v>
      </c>
      <c r="AI405" s="8">
        <f>AH405/(AD405*AE405*AG404)</f>
        <v>1315.0658172069022</v>
      </c>
      <c r="AJ405">
        <v>266</v>
      </c>
      <c r="AK405" s="11">
        <f>AL$137*AJ405</f>
        <v>266</v>
      </c>
      <c r="AL405">
        <v>1</v>
      </c>
      <c r="AN405" s="3">
        <f>AL405*AN404</f>
        <v>531782236026.96185</v>
      </c>
      <c r="AO405" s="3">
        <f>AP$137*POWER($B$1,AJ405)</f>
        <v>1.034655496705168E+17</v>
      </c>
      <c r="AP405" s="8">
        <f>AO405/(AK405*AL405*AN404)</f>
        <v>731.44269494614537</v>
      </c>
      <c r="AQ405">
        <v>234</v>
      </c>
      <c r="AR405" s="11">
        <f>AS$169*AQ405</f>
        <v>234</v>
      </c>
      <c r="AS405">
        <v>1</v>
      </c>
      <c r="AU405" s="3">
        <f>AS405*AU404</f>
        <v>11078796583.895039</v>
      </c>
      <c r="AV405" s="3">
        <f>AW$169*POWER($B$1,AQ405)</f>
        <v>1225190997646144.2</v>
      </c>
      <c r="AW405" s="8">
        <f>AV405/(AR405*AS405*AU404)</f>
        <v>472.60177805872843</v>
      </c>
      <c r="AX405">
        <v>196</v>
      </c>
      <c r="AY405" s="11">
        <f>AZ$207*AX405</f>
        <v>196</v>
      </c>
      <c r="AZ405">
        <v>1</v>
      </c>
      <c r="BB405" s="3">
        <f>AZ405*BB404</f>
        <v>76936087.38815999</v>
      </c>
      <c r="BC405" s="3">
        <f>BD$207*POWER($B$1,AX405)</f>
        <v>6315035990632.1006</v>
      </c>
      <c r="BD405" s="8">
        <f>BC405/(AY405*AZ405*BB404)</f>
        <v>418.783596548405</v>
      </c>
      <c r="BE405" s="4">
        <v>160</v>
      </c>
      <c r="BF405" s="11">
        <f>BG$243*BE405</f>
        <v>160</v>
      </c>
      <c r="BG405">
        <v>4</v>
      </c>
      <c r="BI405" s="3">
        <f>BG405*BI404</f>
        <v>1602835.15392</v>
      </c>
      <c r="BJ405" s="3">
        <f>BK$243*POWER($B$1,BE405)</f>
        <v>42949672960.000458</v>
      </c>
      <c r="BK405" s="8">
        <f>BJ405/(BF405*BG405*BI404)</f>
        <v>167.47539841729781</v>
      </c>
      <c r="BL405">
        <v>115</v>
      </c>
      <c r="BM405" s="11">
        <f>BN$288*BL405</f>
        <v>115</v>
      </c>
      <c r="BN405">
        <v>1</v>
      </c>
      <c r="BP405" s="3">
        <f>BN405*BP404</f>
        <v>3704.7780000000002</v>
      </c>
      <c r="BQ405" s="3">
        <f>BR$288*POWER($B$1,BL405)</f>
        <v>83886080.000000656</v>
      </c>
      <c r="BR405" s="8">
        <f>BQ405/(BM405*BN405*BP404)</f>
        <v>196.89281622624867</v>
      </c>
    </row>
    <row r="406" spans="29:70">
      <c r="AC406" s="4">
        <v>300</v>
      </c>
      <c r="AD406" s="11">
        <f>AE$104*AC406</f>
        <v>300</v>
      </c>
      <c r="AE406">
        <v>4</v>
      </c>
      <c r="AG406" s="3">
        <f>AE406*AG405</f>
        <v>102102189317176.67</v>
      </c>
      <c r="AH406" s="3">
        <f>AI$104*POWER($B$1,AC406)</f>
        <v>1.1529215046068699E+19</v>
      </c>
      <c r="AI406" s="8">
        <f>AH406/(AD406*AE406*AG405)</f>
        <v>376.39464028381803</v>
      </c>
      <c r="AJ406">
        <v>267</v>
      </c>
      <c r="AK406" s="11">
        <f>AL$137*AJ406</f>
        <v>267</v>
      </c>
      <c r="AL406">
        <v>1</v>
      </c>
      <c r="AN406" s="3">
        <f>AL406*AN405</f>
        <v>531782236026.96185</v>
      </c>
      <c r="AO406" s="3">
        <f>AP$137*POWER($B$1,AJ406)</f>
        <v>1.1885070670538669E+17</v>
      </c>
      <c r="AP406" s="8">
        <f>AO406/(AK406*AL406*AN405)</f>
        <v>837.06017768597985</v>
      </c>
      <c r="AQ406">
        <v>235</v>
      </c>
      <c r="AR406" s="11">
        <f>AS$169*AQ406</f>
        <v>235</v>
      </c>
      <c r="AS406">
        <v>1</v>
      </c>
      <c r="AU406" s="3">
        <f>AS406*AU405</f>
        <v>11078796583.895039</v>
      </c>
      <c r="AV406" s="3">
        <f>AW$169*POWER($B$1,AQ406)</f>
        <v>1407374883553302.2</v>
      </c>
      <c r="AW406" s="8">
        <f>AV406/(AR406*AS406*AU405)</f>
        <v>540.56677062037465</v>
      </c>
      <c r="AX406">
        <v>197</v>
      </c>
      <c r="AY406" s="11">
        <f>AZ$207*AX406</f>
        <v>197</v>
      </c>
      <c r="AZ406">
        <v>1</v>
      </c>
      <c r="BB406" s="3">
        <f>AZ406*BB405</f>
        <v>76936087.38815999</v>
      </c>
      <c r="BC406" s="3">
        <f>BD$207*POWER($B$1,AX406)</f>
        <v>7254071454186.1641</v>
      </c>
      <c r="BD406" s="8">
        <f>BC406/(AY406*AZ406*BB405)</f>
        <v>478.61411968101203</v>
      </c>
      <c r="BE406">
        <v>161</v>
      </c>
      <c r="BF406" s="11">
        <f>BG$243*BE406</f>
        <v>161</v>
      </c>
      <c r="BG406">
        <v>1</v>
      </c>
      <c r="BI406" s="3">
        <f>BG406*BI405</f>
        <v>1602835.15392</v>
      </c>
      <c r="BJ406" s="3">
        <f>BK$243*POWER($B$1,BE406)</f>
        <v>49336218676.813171</v>
      </c>
      <c r="BK406" s="8">
        <f>BJ406/(BF406*BG406*BI405)</f>
        <v>191.18381581557571</v>
      </c>
      <c r="BL406">
        <v>116</v>
      </c>
      <c r="BM406" s="11">
        <f>BN$288*BL406</f>
        <v>116</v>
      </c>
      <c r="BN406">
        <v>1</v>
      </c>
      <c r="BP406" s="3">
        <f>BN406*BP405</f>
        <v>3704.7780000000002</v>
      </c>
      <c r="BQ406" s="3">
        <f>BR$288*POWER($B$1,BL406)</f>
        <v>96359802.103150427</v>
      </c>
      <c r="BR406" s="8">
        <f>BQ406/(BM406*BN406*BP405)</f>
        <v>224.22070881577517</v>
      </c>
    </row>
    <row r="407" spans="29:70">
      <c r="AC407">
        <v>301</v>
      </c>
      <c r="AD407" s="11">
        <f>AE$104*AC407</f>
        <v>301</v>
      </c>
      <c r="AG407" s="3"/>
      <c r="AH407" s="3"/>
      <c r="AI407" s="8"/>
      <c r="AJ407">
        <v>268</v>
      </c>
      <c r="AK407" s="11">
        <f>AL$137*AJ407</f>
        <v>268</v>
      </c>
      <c r="AL407">
        <v>1</v>
      </c>
      <c r="AN407" s="3">
        <f>AL407*AN406</f>
        <v>531782236026.96185</v>
      </c>
      <c r="AO407" s="3">
        <f>AP$137*POWER($B$1,AJ407)</f>
        <v>1.3652361128271278E+17</v>
      </c>
      <c r="AP407" s="8">
        <f>AO407/(AK407*AL407*AN406)</f>
        <v>957.94185194312217</v>
      </c>
      <c r="AQ407">
        <v>236</v>
      </c>
      <c r="AR407" s="11">
        <f>AS$169*AQ407</f>
        <v>236</v>
      </c>
      <c r="AS407">
        <v>1</v>
      </c>
      <c r="AU407" s="3">
        <f>AS407*AU406</f>
        <v>11078796583.895039</v>
      </c>
      <c r="AV407" s="3">
        <f>AW$169*POWER($B$1,AQ407)</f>
        <v>1616649213601822.2</v>
      </c>
      <c r="AW407" s="8">
        <f>AV407/(AR407*AS407*AU406)</f>
        <v>618.31702390574469</v>
      </c>
      <c r="AX407">
        <v>198</v>
      </c>
      <c r="AY407" s="11">
        <f>AZ$207*AX407</f>
        <v>198</v>
      </c>
      <c r="AZ407">
        <v>1</v>
      </c>
      <c r="BB407" s="3">
        <f>AZ407*BB406</f>
        <v>76936087.38815999</v>
      </c>
      <c r="BC407" s="3">
        <f>BD$207*POWER($B$1,AX407)</f>
        <v>8332739946454.5986</v>
      </c>
      <c r="BD407" s="8">
        <f>BC407/(AY407*AZ407*BB406)</f>
        <v>547.00656886524609</v>
      </c>
      <c r="BE407">
        <v>162</v>
      </c>
      <c r="BF407" s="11">
        <f>BG$243*BE407</f>
        <v>162</v>
      </c>
      <c r="BG407">
        <v>1</v>
      </c>
      <c r="BI407" s="3">
        <f>BG407*BI406</f>
        <v>1602835.15392</v>
      </c>
      <c r="BJ407" s="3">
        <f>BK$243*POWER($B$1,BE407)</f>
        <v>56672433235.829285</v>
      </c>
      <c r="BK407" s="8">
        <f>BJ407/(BF407*BG407*BI406)</f>
        <v>218.25690179897953</v>
      </c>
      <c r="BL407">
        <v>117</v>
      </c>
      <c r="BM407" s="11">
        <f>BN$288*BL407</f>
        <v>117</v>
      </c>
      <c r="BN407">
        <v>1</v>
      </c>
      <c r="BP407" s="3">
        <f>BN407*BP406</f>
        <v>3704.7780000000002</v>
      </c>
      <c r="BQ407" s="3">
        <f>BR$288*POWER($B$1,BL407)</f>
        <v>110688346.16372871</v>
      </c>
      <c r="BR407" s="8">
        <f>BQ407/(BM407*BN407*BP406)</f>
        <v>255.36057510480521</v>
      </c>
    </row>
    <row r="408" spans="29:70">
      <c r="AJ408">
        <v>269</v>
      </c>
      <c r="AK408" s="11">
        <f>AL$137*AJ408</f>
        <v>269</v>
      </c>
      <c r="AL408">
        <v>1</v>
      </c>
      <c r="AN408" s="3">
        <f>AL408*AN407</f>
        <v>531782236026.96185</v>
      </c>
      <c r="AO408" s="3">
        <f>AP$137*POWER($B$1,AJ408)</f>
        <v>1.5682444769870682E+17</v>
      </c>
      <c r="AP408" s="8">
        <f>AO408/(AK408*AL408*AN407)</f>
        <v>1096.295574381588</v>
      </c>
      <c r="AQ408">
        <v>237</v>
      </c>
      <c r="AR408" s="11">
        <f>AS$169*AQ408</f>
        <v>237</v>
      </c>
      <c r="AS408">
        <v>1</v>
      </c>
      <c r="AU408" s="3">
        <f>AS408*AU407</f>
        <v>11078796583.895039</v>
      </c>
      <c r="AV408" s="3">
        <f>AW$169*POWER($B$1,AQ408)</f>
        <v>1857042292271663</v>
      </c>
      <c r="AW408" s="8">
        <f>AV408/(AR408*AS408*AU407)</f>
        <v>707.26287165239285</v>
      </c>
      <c r="AX408">
        <v>199</v>
      </c>
      <c r="AY408" s="11">
        <f>AZ$207*AX408</f>
        <v>199</v>
      </c>
      <c r="AZ408">
        <v>1</v>
      </c>
      <c r="BB408" s="3">
        <f>AZ408*BB407</f>
        <v>76936087.38815999</v>
      </c>
      <c r="BC408" s="3">
        <f>BD$207*POWER($B$1,AX408)</f>
        <v>9571804669110.4785</v>
      </c>
      <c r="BD408" s="8">
        <f>BC408/(AY408*AZ408*BB407)</f>
        <v>625.18803052241185</v>
      </c>
      <c r="BE408">
        <v>163</v>
      </c>
      <c r="BF408" s="11">
        <f>BG$243*BE408</f>
        <v>163</v>
      </c>
      <c r="BG408">
        <v>1</v>
      </c>
      <c r="BI408" s="3">
        <f>BG408*BI407</f>
        <v>1602835.15392</v>
      </c>
      <c r="BJ408" s="3">
        <f>BK$243*POWER($B$1,BE408)</f>
        <v>65099530831.676407</v>
      </c>
      <c r="BK408" s="8">
        <f>BJ408/(BF408*BG408*BI407)</f>
        <v>249.17323765794131</v>
      </c>
      <c r="BL408">
        <v>118</v>
      </c>
      <c r="BM408" s="11">
        <f>BN$288*BL408</f>
        <v>118</v>
      </c>
      <c r="BN408">
        <v>1</v>
      </c>
      <c r="BP408" s="3">
        <f>BN408*BP407</f>
        <v>3704.7780000000002</v>
      </c>
      <c r="BQ408" s="3">
        <f>BR$288*POWER($B$1,BL408)</f>
        <v>127147521.15561755</v>
      </c>
      <c r="BR408" s="8">
        <f>BQ408/(BM408*BN408*BP407)</f>
        <v>290.84640583742737</v>
      </c>
    </row>
    <row r="409" spans="29:70">
      <c r="AJ409" s="4">
        <v>270</v>
      </c>
      <c r="AK409" s="11">
        <f>AL$137*AJ409</f>
        <v>270</v>
      </c>
      <c r="AL409">
        <v>4</v>
      </c>
      <c r="AN409" s="3">
        <f>AL409*AN408</f>
        <v>2127128944107.8474</v>
      </c>
      <c r="AO409" s="3">
        <f>AP$137*POWER($B$1,AJ409)</f>
        <v>1.8014398509482304E+17</v>
      </c>
      <c r="AP409" s="8">
        <f>AO409/(AK409*AL409*AN408)</f>
        <v>313.66220023651431</v>
      </c>
      <c r="AQ409">
        <v>238</v>
      </c>
      <c r="AR409" s="11">
        <f>AS$169*AQ409</f>
        <v>238</v>
      </c>
      <c r="AS409">
        <v>1</v>
      </c>
      <c r="AU409" s="3">
        <f>AS409*AU408</f>
        <v>11078796583.895039</v>
      </c>
      <c r="AV409" s="3">
        <f>AW$169*POWER($B$1,AQ409)</f>
        <v>2133181426292382.7</v>
      </c>
      <c r="AW409" s="8">
        <f>AV409/(AR409*AS409*AU408)</f>
        <v>809.01811865784521</v>
      </c>
      <c r="AX409" s="4">
        <v>200</v>
      </c>
      <c r="AY409" s="11">
        <f>AZ$207*AX409</f>
        <v>200</v>
      </c>
      <c r="AZ409">
        <v>3</v>
      </c>
      <c r="BB409" s="3">
        <f>AZ409*BB408</f>
        <v>230808262.16447997</v>
      </c>
      <c r="BC409" s="3">
        <f>BD$207*POWER($B$1,AX409)</f>
        <v>10995116277760.146</v>
      </c>
      <c r="BD409" s="8">
        <f>BC409/(AY409*AZ409*BB408)</f>
        <v>238.18723330460199</v>
      </c>
      <c r="BE409">
        <v>164</v>
      </c>
      <c r="BF409" s="11">
        <f>BG$243*BE409</f>
        <v>164</v>
      </c>
      <c r="BG409">
        <v>1</v>
      </c>
      <c r="BI409" s="3">
        <f>BG409*BI408</f>
        <v>1602835.15392</v>
      </c>
      <c r="BJ409" s="3">
        <f>BK$243*POWER($B$1,BE409)</f>
        <v>74779723977.425446</v>
      </c>
      <c r="BK409" s="8">
        <f>BJ409/(BF409*BG409*BI408)</f>
        <v>284.4796144983834</v>
      </c>
      <c r="BL409">
        <v>119</v>
      </c>
      <c r="BM409" s="11">
        <f>BN$288*BL409</f>
        <v>119</v>
      </c>
      <c r="BN409">
        <v>1</v>
      </c>
      <c r="BP409" s="3">
        <f>BN409*BP408</f>
        <v>3704.7780000000002</v>
      </c>
      <c r="BQ409" s="3">
        <f>BR$288*POWER($B$1,BL409)</f>
        <v>146054148.39340866</v>
      </c>
      <c r="BR409" s="8">
        <f>BQ409/(BM409*BN409*BP408)</f>
        <v>331.28726871584746</v>
      </c>
    </row>
    <row r="410" spans="29:70">
      <c r="AJ410">
        <v>271</v>
      </c>
      <c r="AK410" s="11">
        <f>AL$137*AJ410</f>
        <v>271</v>
      </c>
      <c r="AL410">
        <v>1</v>
      </c>
      <c r="AN410" s="3">
        <f>AL410*AN409</f>
        <v>2127128944107.8474</v>
      </c>
      <c r="AO410" s="3">
        <f>AP$137*POWER($B$1,AJ410)</f>
        <v>2.0693109934103366E+17</v>
      </c>
      <c r="AP410" s="8">
        <f>AO410/(AK410*AL410*AN409)</f>
        <v>358.97372113593121</v>
      </c>
      <c r="AQ410">
        <v>239</v>
      </c>
      <c r="AR410" s="11">
        <f>AS$169*AQ410</f>
        <v>239</v>
      </c>
      <c r="AS410">
        <v>1</v>
      </c>
      <c r="AU410" s="3">
        <f>AS410*AU409</f>
        <v>11078796583.895039</v>
      </c>
      <c r="AV410" s="3">
        <f>AW$169*POWER($B$1,AQ410)</f>
        <v>2450381995292289</v>
      </c>
      <c r="AW410" s="8">
        <f>AV410/(AR410*AS410*AU409)</f>
        <v>925.42942314428853</v>
      </c>
      <c r="AX410">
        <v>201</v>
      </c>
      <c r="AY410" s="11">
        <f>AZ$207*AX410</f>
        <v>201</v>
      </c>
      <c r="AZ410">
        <v>1</v>
      </c>
      <c r="BB410" s="3">
        <f>AZ410*BB409</f>
        <v>230808262.16447997</v>
      </c>
      <c r="BC410" s="3">
        <f>BD$207*POWER($B$1,AX410)</f>
        <v>12630071981264.203</v>
      </c>
      <c r="BD410" s="8">
        <f>BC410/(AY410*AZ410*BB409)</f>
        <v>272.24406276446899</v>
      </c>
      <c r="BE410">
        <v>165</v>
      </c>
      <c r="BF410" s="11">
        <f>BG$243*BE410</f>
        <v>165</v>
      </c>
      <c r="BG410">
        <v>1</v>
      </c>
      <c r="BI410" s="3">
        <f>BG410*BI409</f>
        <v>1602835.15392</v>
      </c>
      <c r="BJ410" s="3">
        <f>BK$243*POWER($B$1,BE410)</f>
        <v>85899345920.000931</v>
      </c>
      <c r="BK410" s="8">
        <f>BJ410/(BF410*BG410*BI409)</f>
        <v>324.80077268809282</v>
      </c>
      <c r="BL410" s="4">
        <v>120</v>
      </c>
      <c r="BM410" s="11">
        <f>BN$288*BL410</f>
        <v>120</v>
      </c>
      <c r="BN410">
        <v>2</v>
      </c>
      <c r="BO410" t="s">
        <v>27</v>
      </c>
      <c r="BP410" s="3">
        <f>BN410*BP409</f>
        <v>7409.5560000000005</v>
      </c>
      <c r="BQ410" s="3">
        <f>BR$288*POWER($B$1,BL410)</f>
        <v>167772160.00000134</v>
      </c>
      <c r="BR410" s="8">
        <f>BQ410/(BM410*BN410*BP409)</f>
        <v>188.68894888348834</v>
      </c>
    </row>
    <row r="411" spans="29:70">
      <c r="AJ411">
        <v>272</v>
      </c>
      <c r="AK411" s="11">
        <f>AL$137*AJ411</f>
        <v>272</v>
      </c>
      <c r="AL411">
        <v>1</v>
      </c>
      <c r="AN411" s="3">
        <f>AL411*AN410</f>
        <v>2127128944107.8474</v>
      </c>
      <c r="AO411" s="3">
        <f>AP$137*POWER($B$1,AJ411)</f>
        <v>2.3770141341077344E+17</v>
      </c>
      <c r="AP411" s="8">
        <f>AO411/(AK411*AL411*AN410)</f>
        <v>410.83652103337624</v>
      </c>
      <c r="AQ411" s="4">
        <v>240</v>
      </c>
      <c r="AR411" s="11">
        <f>AS$169*AQ411</f>
        <v>240</v>
      </c>
      <c r="AS411">
        <v>4</v>
      </c>
      <c r="AU411" s="3">
        <f>AS411*AU410</f>
        <v>44315186335.580154</v>
      </c>
      <c r="AV411" s="3">
        <f>AW$169*POWER($B$1,AQ411)</f>
        <v>2814749767106605.5</v>
      </c>
      <c r="AW411" s="8">
        <f>AV411/(AR411*AS411*AU410)</f>
        <v>264.65248144955854</v>
      </c>
      <c r="AX411">
        <v>202</v>
      </c>
      <c r="AY411" s="11">
        <f>AZ$207*AX411</f>
        <v>202</v>
      </c>
      <c r="AZ411">
        <v>1</v>
      </c>
      <c r="BB411" s="3">
        <f>AZ411*BB410</f>
        <v>230808262.16447997</v>
      </c>
      <c r="BC411" s="3">
        <f>BD$207*POWER($B$1,AX411)</f>
        <v>14508142908372.336</v>
      </c>
      <c r="BD411" s="8">
        <f>BC411/(AY411*AZ411*BB410)</f>
        <v>311.17815702032811</v>
      </c>
      <c r="BE411">
        <v>166</v>
      </c>
      <c r="BF411" s="11">
        <f>BG$243*BE411</f>
        <v>166</v>
      </c>
      <c r="BG411">
        <v>1</v>
      </c>
      <c r="BI411" s="3">
        <f>BG411*BI410</f>
        <v>1602835.15392</v>
      </c>
      <c r="BJ411" s="3">
        <f>BK$243*POWER($B$1,BE411)</f>
        <v>98672437353.626373</v>
      </c>
      <c r="BK411" s="8">
        <f>BJ411/(BF411*BG411*BI410)</f>
        <v>370.85053429286387</v>
      </c>
      <c r="BL411">
        <v>121</v>
      </c>
      <c r="BM411" s="11">
        <f>BN$288*BL411</f>
        <v>121</v>
      </c>
      <c r="BN411">
        <v>2</v>
      </c>
      <c r="BO411" t="s">
        <v>31</v>
      </c>
      <c r="BP411" s="3">
        <f>BN411*BP410</f>
        <v>14819.112000000001</v>
      </c>
      <c r="BQ411" s="3">
        <f>BR$288*POWER($B$1,BL411)</f>
        <v>192719604.20630097</v>
      </c>
      <c r="BR411" s="8">
        <f>BQ411/(BM411*BN411*BP410)</f>
        <v>107.47769513483443</v>
      </c>
    </row>
    <row r="412" spans="29:70">
      <c r="AJ412">
        <v>273</v>
      </c>
      <c r="AK412" s="11">
        <f>AL$137*AJ412</f>
        <v>273</v>
      </c>
      <c r="AL412">
        <v>1</v>
      </c>
      <c r="AN412" s="3">
        <f>AL412*AN411</f>
        <v>2127128944107.8474</v>
      </c>
      <c r="AO412" s="3">
        <f>AP$137*POWER($B$1,AJ412)</f>
        <v>2.7304722256542563E+17</v>
      </c>
      <c r="AP412" s="8">
        <f>AO412/(AK412*AL412*AN411)</f>
        <v>470.19856469003076</v>
      </c>
      <c r="AQ412">
        <v>241</v>
      </c>
      <c r="AR412" s="11">
        <f>AS$169*AQ412</f>
        <v>241</v>
      </c>
      <c r="AS412">
        <v>1</v>
      </c>
      <c r="AU412" s="3">
        <f>AS412*AU411</f>
        <v>44315186335.580154</v>
      </c>
      <c r="AV412" s="3">
        <f>AW$169*POWER($B$1,AQ412)</f>
        <v>3233298427203645</v>
      </c>
      <c r="AW412" s="8">
        <f>AV412/(AR412*AS412*AU411)</f>
        <v>302.74443494140206</v>
      </c>
      <c r="AX412">
        <v>203</v>
      </c>
      <c r="AY412" s="11">
        <f>AZ$207*AX412</f>
        <v>203</v>
      </c>
      <c r="AZ412">
        <v>1</v>
      </c>
      <c r="BB412" s="3">
        <f>AZ412*BB411</f>
        <v>230808262.16447997</v>
      </c>
      <c r="BC412" s="3">
        <f>BD$207*POWER($B$1,AX412)</f>
        <v>16665479892909.199</v>
      </c>
      <c r="BD412" s="8">
        <f>BC412/(AY412*AZ412*BB411)</f>
        <v>355.68900044439658</v>
      </c>
      <c r="BE412">
        <v>167</v>
      </c>
      <c r="BF412" s="11">
        <f>BG$243*BE412</f>
        <v>167</v>
      </c>
      <c r="BG412">
        <v>1</v>
      </c>
      <c r="BI412" s="3">
        <f>BG412*BI411</f>
        <v>1602835.15392</v>
      </c>
      <c r="BJ412" s="3">
        <f>BK$243*POWER($B$1,BE412)</f>
        <v>113344866471.65862</v>
      </c>
      <c r="BK412" s="8">
        <f>BJ412/(BF412*BG412*BI411)</f>
        <v>423.44452804113411</v>
      </c>
      <c r="BL412">
        <v>122</v>
      </c>
      <c r="BM412" s="11">
        <f>BN$288*BL412</f>
        <v>122</v>
      </c>
      <c r="BN412">
        <v>1</v>
      </c>
      <c r="BP412" s="3">
        <f>BN412*BP411</f>
        <v>14819.112000000001</v>
      </c>
      <c r="BQ412" s="3">
        <f>BR$288*POWER($B$1,BL412)</f>
        <v>221376692.32745752</v>
      </c>
      <c r="BR412" s="8">
        <f>BQ412/(BM412*BN412*BP411)</f>
        <v>122.44748888222222</v>
      </c>
    </row>
    <row r="413" spans="29:70">
      <c r="AJ413">
        <v>274</v>
      </c>
      <c r="AK413" s="11">
        <f>AL$137*AJ413</f>
        <v>274</v>
      </c>
      <c r="AL413">
        <v>1</v>
      </c>
      <c r="AN413" s="3">
        <f>AL413*AN412</f>
        <v>2127128944107.8474</v>
      </c>
      <c r="AO413" s="3">
        <f>AP$137*POWER($B$1,AJ413)</f>
        <v>3.136488953974137E+17</v>
      </c>
      <c r="AP413" s="8">
        <f>AO413/(AK413*AL413*AN412)</f>
        <v>538.1450903442468</v>
      </c>
      <c r="AQ413">
        <v>242</v>
      </c>
      <c r="AR413" s="11">
        <f>AS$169*AQ413</f>
        <v>242</v>
      </c>
      <c r="AS413">
        <v>1</v>
      </c>
      <c r="AU413" s="3">
        <f>AS413*AU412</f>
        <v>44315186335.580154</v>
      </c>
      <c r="AV413" s="3">
        <f>AW$169*POWER($B$1,AQ413)</f>
        <v>3714084584543328</v>
      </c>
      <c r="AW413" s="8">
        <f>AV413/(AR413*AS413*AU412)</f>
        <v>346.32500120168845</v>
      </c>
      <c r="AX413">
        <v>204</v>
      </c>
      <c r="AY413" s="11">
        <f>AZ$207*AX413</f>
        <v>204</v>
      </c>
      <c r="AZ413">
        <v>1</v>
      </c>
      <c r="BB413" s="3">
        <f>AZ413*BB412</f>
        <v>230808262.16447997</v>
      </c>
      <c r="BC413" s="3">
        <f>BD$207*POWER($B$1,AX413)</f>
        <v>19143609338220.965</v>
      </c>
      <c r="BD413" s="8">
        <f>BC413/(AY413*AZ413*BB412)</f>
        <v>406.57652965346404</v>
      </c>
      <c r="BE413">
        <v>168</v>
      </c>
      <c r="BF413" s="11">
        <f>BG$243*BE413</f>
        <v>168</v>
      </c>
      <c r="BG413">
        <v>1</v>
      </c>
      <c r="BI413" s="3">
        <f>BG413*BI412</f>
        <v>1602835.15392</v>
      </c>
      <c r="BJ413" s="3">
        <f>BK$243*POWER($B$1,BE413)</f>
        <v>130199061663.35283</v>
      </c>
      <c r="BK413" s="8">
        <f>BJ413/(BF413*BG413*BI412)</f>
        <v>483.51473497910052</v>
      </c>
      <c r="BL413">
        <v>123</v>
      </c>
      <c r="BM413" s="11">
        <f>BN$288*BL413</f>
        <v>123</v>
      </c>
      <c r="BN413">
        <v>1</v>
      </c>
      <c r="BP413" s="3">
        <f>BN413*BP412</f>
        <v>14819.112000000001</v>
      </c>
      <c r="BQ413" s="3">
        <f>BR$288*POWER($B$1,BL413)</f>
        <v>254295042.31123522</v>
      </c>
      <c r="BR413" s="8">
        <f>BQ413/(BM413*BN413*BP412)</f>
        <v>139.5116906049449</v>
      </c>
    </row>
    <row r="414" spans="29:70">
      <c r="AJ414">
        <v>275</v>
      </c>
      <c r="AK414" s="11">
        <f>AL$137*AJ414</f>
        <v>275</v>
      </c>
      <c r="AL414">
        <v>1</v>
      </c>
      <c r="AN414" s="3">
        <f>AL414*AN413</f>
        <v>2127128944107.8474</v>
      </c>
      <c r="AO414" s="3">
        <f>AP$137*POWER($B$1,AJ414)</f>
        <v>3.6028797018964634E+17</v>
      </c>
      <c r="AP414" s="8">
        <f>AO414/(AK414*AL414*AN413)</f>
        <v>615.91850228261035</v>
      </c>
      <c r="AQ414">
        <v>243</v>
      </c>
      <c r="AR414" s="11">
        <f>AS$169*AQ414</f>
        <v>243</v>
      </c>
      <c r="AS414">
        <v>1</v>
      </c>
      <c r="AU414" s="3">
        <f>AS414*AU413</f>
        <v>44315186335.580154</v>
      </c>
      <c r="AV414" s="3">
        <f>AW$169*POWER($B$1,AQ414)</f>
        <v>4266362852584767.5</v>
      </c>
      <c r="AW414" s="8">
        <f>AV414/(AR414*AS414*AU413)</f>
        <v>396.1858276554882</v>
      </c>
      <c r="AX414">
        <v>205</v>
      </c>
      <c r="AY414" s="11">
        <f>AZ$207*AX414</f>
        <v>205</v>
      </c>
      <c r="AZ414">
        <v>1</v>
      </c>
      <c r="BB414" s="3">
        <f>AZ414*BB413</f>
        <v>230808262.16447997</v>
      </c>
      <c r="BC414" s="3">
        <f>BD$207*POWER($B$1,AX414)</f>
        <v>21990232555520.305</v>
      </c>
      <c r="BD414" s="8">
        <f>BC414/(AY414*AZ414*BB413)</f>
        <v>464.75557717971151</v>
      </c>
      <c r="BE414">
        <v>169</v>
      </c>
      <c r="BF414" s="11">
        <f>BG$243*BE414</f>
        <v>169</v>
      </c>
      <c r="BG414">
        <v>1</v>
      </c>
      <c r="BI414" s="3">
        <f>BG414*BI413</f>
        <v>1602835.15392</v>
      </c>
      <c r="BJ414" s="3">
        <f>BK$243*POWER($B$1,BE414)</f>
        <v>149559447954.85095</v>
      </c>
      <c r="BK414" s="8">
        <f>BJ414/(BF414*BG414*BI413)</f>
        <v>552.1261157128389</v>
      </c>
      <c r="BL414">
        <v>124</v>
      </c>
      <c r="BM414" s="11">
        <f>BN$288*BL414</f>
        <v>124</v>
      </c>
      <c r="BN414">
        <v>1</v>
      </c>
      <c r="BP414" s="3">
        <f>BN414*BP413</f>
        <v>14819.112000000001</v>
      </c>
      <c r="BQ414" s="3">
        <f>BR$288*POWER($B$1,BL414)</f>
        <v>292108296.78681737</v>
      </c>
      <c r="BR414" s="8">
        <f>BQ414/(BM414*BN414*BP413)</f>
        <v>158.96445555316879</v>
      </c>
    </row>
    <row r="415" spans="29:70">
      <c r="AJ415">
        <v>276</v>
      </c>
      <c r="AK415" s="11">
        <f>AL$137*AJ415</f>
        <v>276</v>
      </c>
      <c r="AL415">
        <v>1</v>
      </c>
      <c r="AN415" s="3">
        <f>AL415*AN414</f>
        <v>2127128944107.8474</v>
      </c>
      <c r="AO415" s="3">
        <f>AP$137*POWER($B$1,AJ415)</f>
        <v>4.1386219868206752E+17</v>
      </c>
      <c r="AP415" s="8">
        <f>AO415/(AK415*AL415*AN414)</f>
        <v>704.94114802780734</v>
      </c>
      <c r="AQ415">
        <v>244</v>
      </c>
      <c r="AR415" s="11">
        <f>AS$169*AQ415</f>
        <v>244</v>
      </c>
      <c r="AS415">
        <v>1</v>
      </c>
      <c r="AU415" s="3">
        <f>AS415*AU414</f>
        <v>44315186335.580154</v>
      </c>
      <c r="AV415" s="3">
        <f>AW$169*POWER($B$1,AQ415)</f>
        <v>4900763990584581</v>
      </c>
      <c r="AW415" s="8">
        <f>AV415/(AR415*AS415*AU414)</f>
        <v>453.232852728453</v>
      </c>
      <c r="AX415">
        <v>206</v>
      </c>
      <c r="AY415" s="11">
        <f>AZ$207*AX415</f>
        <v>206</v>
      </c>
      <c r="AZ415">
        <v>1</v>
      </c>
      <c r="BB415" s="3">
        <f>AZ415*BB414</f>
        <v>230808262.16447997</v>
      </c>
      <c r="BC415" s="3">
        <f>BD$207*POWER($B$1,AX415)</f>
        <v>25260143962528.414</v>
      </c>
      <c r="BD415" s="8">
        <f>BC415/(AY415*AZ415*BB414)</f>
        <v>531.27239432677936</v>
      </c>
      <c r="BE415" s="4">
        <v>170</v>
      </c>
      <c r="BF415" s="11">
        <f>BG$243*BE415</f>
        <v>170</v>
      </c>
      <c r="BG415">
        <v>3</v>
      </c>
      <c r="BI415" s="3">
        <f>BG415*BI414</f>
        <v>4808505.4617599994</v>
      </c>
      <c r="BJ415" s="3">
        <f>BK$243*POWER($B$1,BE415)</f>
        <v>171798691840.00195</v>
      </c>
      <c r="BK415" s="8">
        <f>BJ415/(BF415*BG415*BI414)</f>
        <v>210.16520585700133</v>
      </c>
      <c r="BL415">
        <v>125</v>
      </c>
      <c r="BM415" s="11">
        <f>BN$288*BL415</f>
        <v>125</v>
      </c>
      <c r="BN415">
        <v>1</v>
      </c>
      <c r="BP415" s="3">
        <f>BN415*BP414</f>
        <v>14819.112000000001</v>
      </c>
      <c r="BQ415" s="3">
        <f>BR$288*POWER($B$1,BL415)</f>
        <v>335544320.00000274</v>
      </c>
      <c r="BR415" s="8">
        <f>BQ415/(BM415*BN415*BP414)</f>
        <v>181.14139092814884</v>
      </c>
    </row>
    <row r="416" spans="29:70">
      <c r="AJ416">
        <v>277</v>
      </c>
      <c r="AK416" s="11">
        <f>AL$137*AJ416</f>
        <v>277</v>
      </c>
      <c r="AL416">
        <v>1</v>
      </c>
      <c r="AN416" s="3">
        <f>AL416*AN415</f>
        <v>2127128944107.8474</v>
      </c>
      <c r="AO416" s="3">
        <f>AP$137*POWER($B$1,AJ416)</f>
        <v>4.7540282682154694E+17</v>
      </c>
      <c r="AP416" s="8">
        <f>AO416/(AK416*AL416*AN415)</f>
        <v>806.84139870814693</v>
      </c>
      <c r="AQ416">
        <v>245</v>
      </c>
      <c r="AR416" s="11">
        <f>AS$169*AQ416</f>
        <v>245</v>
      </c>
      <c r="AS416">
        <v>1</v>
      </c>
      <c r="AU416" s="3">
        <f>AS416*AU415</f>
        <v>44315186335.580154</v>
      </c>
      <c r="AV416" s="3">
        <f>AW$169*POWER($B$1,AQ416)</f>
        <v>5629499534213211</v>
      </c>
      <c r="AW416" s="8">
        <f>AV416/(AR416*AS416*AU415)</f>
        <v>518.50282079913507</v>
      </c>
      <c r="AX416">
        <v>207</v>
      </c>
      <c r="AY416" s="11">
        <f>AZ$207*AX416</f>
        <v>207</v>
      </c>
      <c r="AZ416">
        <v>1</v>
      </c>
      <c r="BB416" s="3">
        <f>AZ416*BB415</f>
        <v>230808262.16447997</v>
      </c>
      <c r="BC416" s="3">
        <f>BD$207*POWER($B$1,AX416)</f>
        <v>29016285816744.68</v>
      </c>
      <c r="BD416" s="8">
        <f>BC416/(AY416*AZ416*BB415)</f>
        <v>607.32355283194488</v>
      </c>
      <c r="BE416">
        <v>171</v>
      </c>
      <c r="BF416" s="11">
        <f>BG$243*BE416</f>
        <v>171</v>
      </c>
      <c r="BG416">
        <v>1</v>
      </c>
      <c r="BI416" s="3">
        <f>BG416*BI415</f>
        <v>4808505.4617599994</v>
      </c>
      <c r="BJ416" s="3">
        <f>BK$243*POWER($B$1,BE416)</f>
        <v>197344874707.25281</v>
      </c>
      <c r="BK416" s="8">
        <f>BJ416/(BF416*BG416*BI415)</f>
        <v>240.00463427920246</v>
      </c>
      <c r="BL416">
        <v>126</v>
      </c>
      <c r="BM416" s="11">
        <f>BN$288*BL416</f>
        <v>126</v>
      </c>
      <c r="BN416">
        <v>1</v>
      </c>
      <c r="BP416" s="3">
        <f>BN416*BP415</f>
        <v>14819.112000000001</v>
      </c>
      <c r="BQ416" s="3">
        <f>BR$288*POWER($B$1,BL416)</f>
        <v>385439208.41260195</v>
      </c>
      <c r="BR416" s="8">
        <f>BQ416/(BM416*BN416*BP415)</f>
        <v>206.42541446531692</v>
      </c>
    </row>
    <row r="417" spans="36:70">
      <c r="AJ417">
        <v>278</v>
      </c>
      <c r="AK417" s="11">
        <f>AL$137*AJ417</f>
        <v>278</v>
      </c>
      <c r="AL417">
        <v>1</v>
      </c>
      <c r="AN417" s="3">
        <f>AL417*AN416</f>
        <v>2127128944107.8474</v>
      </c>
      <c r="AO417" s="3">
        <f>AP$137*POWER($B$1,AJ417)</f>
        <v>5.4609444513085133E+17</v>
      </c>
      <c r="AP417" s="8">
        <f>AO417/(AK417*AL417*AN416)</f>
        <v>923.4835119451684</v>
      </c>
      <c r="AQ417">
        <v>246</v>
      </c>
      <c r="AR417" s="11">
        <f>AS$169*AQ417</f>
        <v>246</v>
      </c>
      <c r="AS417">
        <v>1</v>
      </c>
      <c r="AU417" s="3">
        <f>AS417*AU416</f>
        <v>44315186335.580154</v>
      </c>
      <c r="AV417" s="3">
        <f>AW$169*POWER($B$1,AQ417)</f>
        <v>6466596854407291</v>
      </c>
      <c r="AW417" s="8">
        <f>AV417/(AR417*AS417*AU416)</f>
        <v>593.18218553559257</v>
      </c>
      <c r="AX417">
        <v>208</v>
      </c>
      <c r="AY417" s="11">
        <f>AZ$207*AX417</f>
        <v>208</v>
      </c>
      <c r="AZ417">
        <v>1</v>
      </c>
      <c r="BB417" s="3">
        <f>AZ417*BB416</f>
        <v>230808262.16447997</v>
      </c>
      <c r="BC417" s="3">
        <f>BD$207*POWER($B$1,AX417)</f>
        <v>33330959785818.414</v>
      </c>
      <c r="BD417" s="8">
        <f>BC417/(AY417*AZ417*BB416)</f>
        <v>694.27756817512045</v>
      </c>
      <c r="BE417">
        <v>172</v>
      </c>
      <c r="BF417" s="11">
        <f>BG$243*BE417</f>
        <v>172</v>
      </c>
      <c r="BG417">
        <v>1</v>
      </c>
      <c r="BI417" s="3">
        <f>BG417*BI416</f>
        <v>4808505.4617599994</v>
      </c>
      <c r="BJ417" s="3">
        <f>BK$243*POWER($B$1,BE417)</f>
        <v>226689732943.31729</v>
      </c>
      <c r="BK417" s="8">
        <f>BJ417/(BF417*BG417*BI416)</f>
        <v>274.09006272430008</v>
      </c>
      <c r="BL417">
        <v>127</v>
      </c>
      <c r="BM417" s="11">
        <f>BN$288*BL417</f>
        <v>127</v>
      </c>
      <c r="BN417">
        <v>1</v>
      </c>
      <c r="BP417" s="3">
        <f>BN417*BP416</f>
        <v>14819.112000000001</v>
      </c>
      <c r="BQ417" s="3">
        <f>BR$288*POWER($B$1,BL417)</f>
        <v>442753384.65491527</v>
      </c>
      <c r="BR417" s="8">
        <f>BQ417/(BM417*BN417*BP416)</f>
        <v>235.25344320678926</v>
      </c>
    </row>
    <row r="418" spans="36:70">
      <c r="AJ418">
        <v>279</v>
      </c>
      <c r="AK418" s="11">
        <f>AL$137*AJ418</f>
        <v>279</v>
      </c>
      <c r="AL418">
        <v>1</v>
      </c>
      <c r="AN418" s="3">
        <f>AL418*AN417</f>
        <v>2127128944107.8474</v>
      </c>
      <c r="AO418" s="3">
        <f>AP$137*POWER($B$1,AJ418)</f>
        <v>6.2729779079482765E+17</v>
      </c>
      <c r="AP418" s="8">
        <f>AO418/(AK418*AL418*AN417)</f>
        <v>1057.0018261958689</v>
      </c>
      <c r="AQ418">
        <v>247</v>
      </c>
      <c r="AR418" s="11">
        <f>AS$169*AQ418</f>
        <v>247</v>
      </c>
      <c r="AS418">
        <v>1</v>
      </c>
      <c r="AU418" s="3">
        <f>AS418*AU417</f>
        <v>44315186335.580154</v>
      </c>
      <c r="AV418" s="3">
        <f>AW$169*POWER($B$1,AQ418)</f>
        <v>7428169169086660</v>
      </c>
      <c r="AW418" s="8">
        <f>AV418/(AR418*AS418*AU417)</f>
        <v>678.62874729399709</v>
      </c>
      <c r="AX418">
        <v>209</v>
      </c>
      <c r="AY418" s="11">
        <f>AZ$207*AX418</f>
        <v>209</v>
      </c>
      <c r="AZ418">
        <v>1</v>
      </c>
      <c r="BB418" s="3">
        <f>AZ418*BB417</f>
        <v>230808262.16447997</v>
      </c>
      <c r="BC418" s="3">
        <f>BD$207*POWER($B$1,AX418)</f>
        <v>38287218676441.945</v>
      </c>
      <c r="BD418" s="8">
        <f>BC418/(AY418*AZ418*BB417)</f>
        <v>793.69963683547087</v>
      </c>
      <c r="BE418">
        <v>173</v>
      </c>
      <c r="BF418" s="11">
        <f>BG$243*BE418</f>
        <v>173</v>
      </c>
      <c r="BG418">
        <v>1</v>
      </c>
      <c r="BI418" s="3">
        <f>BG418*BI417</f>
        <v>4808505.4617599994</v>
      </c>
      <c r="BJ418" s="3">
        <f>BK$243*POWER($B$1,BE418)</f>
        <v>260398123326.70575</v>
      </c>
      <c r="BK418" s="8">
        <f>BJ418/(BF418*BG418*BI417)</f>
        <v>313.02688044889754</v>
      </c>
      <c r="BL418">
        <v>128</v>
      </c>
      <c r="BM418" s="11">
        <f>BN$288*BL418</f>
        <v>128</v>
      </c>
      <c r="BN418">
        <v>1</v>
      </c>
      <c r="BP418" s="3">
        <f>BN418*BP417</f>
        <v>14819.112000000001</v>
      </c>
      <c r="BQ418" s="3">
        <f>BR$288*POWER($B$1,BL418)</f>
        <v>508590084.62247068</v>
      </c>
      <c r="BR418" s="8">
        <f>BQ418/(BM418*BN418*BP417)</f>
        <v>268.12403038137859</v>
      </c>
    </row>
    <row r="419" spans="36:70">
      <c r="AJ419" s="4">
        <v>280</v>
      </c>
      <c r="AK419" s="11">
        <f>AL$137*AJ419</f>
        <v>280</v>
      </c>
      <c r="AL419">
        <v>4</v>
      </c>
      <c r="AN419" s="3">
        <f>AL419*AN418</f>
        <v>8508515776431.3896</v>
      </c>
      <c r="AO419" s="3">
        <f>AP$137*POWER($B$1,AJ419)</f>
        <v>7.205759403792928E+17</v>
      </c>
      <c r="AP419" s="8">
        <f>AO419/(AK419*AL419*AN418)</f>
        <v>302.45997879949624</v>
      </c>
      <c r="AQ419">
        <v>248</v>
      </c>
      <c r="AR419" s="11">
        <f>AS$169*AQ419</f>
        <v>248</v>
      </c>
      <c r="AS419">
        <v>1</v>
      </c>
      <c r="AU419" s="3">
        <f>AS419*AU418</f>
        <v>44315186335.580154</v>
      </c>
      <c r="AV419" s="3">
        <f>AW$169*POWER($B$1,AQ419)</f>
        <v>8532725705169538</v>
      </c>
      <c r="AW419" s="8">
        <f>AV419/(AR419*AS419*AU418)</f>
        <v>776.39642032486813</v>
      </c>
      <c r="AX419" s="4">
        <v>210</v>
      </c>
      <c r="AY419" s="11">
        <f>AZ$207*AX419</f>
        <v>210</v>
      </c>
      <c r="AZ419">
        <v>4</v>
      </c>
      <c r="BB419" s="3">
        <f>AZ419*BB418</f>
        <v>923233048.65791988</v>
      </c>
      <c r="BC419" s="3">
        <f>BD$207*POWER($B$1,AX419)</f>
        <v>43980465111040.617</v>
      </c>
      <c r="BD419" s="8">
        <f>BC419/(AY419*AZ419*BB418)</f>
        <v>226.84498409962112</v>
      </c>
      <c r="BE419">
        <v>174</v>
      </c>
      <c r="BF419" s="11">
        <f>BG$243*BE419</f>
        <v>174</v>
      </c>
      <c r="BG419">
        <v>1</v>
      </c>
      <c r="BI419" s="3">
        <f>BG419*BI418</f>
        <v>4808505.4617599994</v>
      </c>
      <c r="BJ419" s="3">
        <f>BK$243*POWER($B$1,BE419)</f>
        <v>299118895909.70197</v>
      </c>
      <c r="BK419" s="8">
        <f>BJ419/(BF419*BG419*BI418)</f>
        <v>357.50694848839009</v>
      </c>
      <c r="BL419">
        <v>129</v>
      </c>
      <c r="BM419" s="11">
        <f>BN$288*BL419</f>
        <v>129</v>
      </c>
      <c r="BN419">
        <v>1</v>
      </c>
      <c r="BP419" s="3">
        <f>BN419*BP418</f>
        <v>14819.112000000001</v>
      </c>
      <c r="BQ419" s="3">
        <f>BR$288*POWER($B$1,BL419)</f>
        <v>584216593.57363486</v>
      </c>
      <c r="BR419" s="8">
        <f>BQ419/(BM419*BN419*BP418)</f>
        <v>305.60608509446411</v>
      </c>
    </row>
    <row r="420" spans="36:70">
      <c r="AJ420">
        <v>281</v>
      </c>
      <c r="AK420" s="11">
        <f>AL$137*AJ420</f>
        <v>281</v>
      </c>
      <c r="AL420">
        <v>1</v>
      </c>
      <c r="AN420" s="3">
        <f>AL420*AN419</f>
        <v>8508515776431.3896</v>
      </c>
      <c r="AO420" s="3">
        <f>AP$137*POWER($B$1,AJ420)</f>
        <v>8.2772439736413542E+17</v>
      </c>
      <c r="AP420" s="8">
        <f>AO420/(AK420*AL420*AN419)</f>
        <v>346.19885561507988</v>
      </c>
      <c r="AQ420">
        <v>249</v>
      </c>
      <c r="AR420" s="11">
        <f>AS$169*AQ420</f>
        <v>249</v>
      </c>
      <c r="AS420">
        <v>1</v>
      </c>
      <c r="AU420" s="3">
        <f>AS420*AU419</f>
        <v>44315186335.580154</v>
      </c>
      <c r="AV420" s="3">
        <f>AW$169*POWER($B$1,AQ420)</f>
        <v>9801527981169166</v>
      </c>
      <c r="AW420" s="8">
        <f>AV420/(AR420*AS420*AU419)</f>
        <v>888.26358285737012</v>
      </c>
      <c r="AX420">
        <v>211</v>
      </c>
      <c r="AY420" s="11">
        <f>AZ$207*AX420</f>
        <v>211</v>
      </c>
      <c r="AZ420">
        <v>1</v>
      </c>
      <c r="BB420" s="3">
        <f>AZ420*BB419</f>
        <v>923233048.65791988</v>
      </c>
      <c r="BC420" s="3">
        <f>BD$207*POWER($B$1,AX420)</f>
        <v>50520287925056.844</v>
      </c>
      <c r="BD420" s="8">
        <f>BC420/(AY420*AZ420*BB419)</f>
        <v>259.34150054814359</v>
      </c>
      <c r="BE420">
        <v>175</v>
      </c>
      <c r="BF420" s="11">
        <f>BG$243*BE420</f>
        <v>175</v>
      </c>
      <c r="BG420">
        <v>1</v>
      </c>
      <c r="BI420" s="3">
        <f>BG420*BI419</f>
        <v>4808505.4617599994</v>
      </c>
      <c r="BJ420" s="3">
        <f>BK$243*POWER($B$1,BE420)</f>
        <v>343597383680.00397</v>
      </c>
      <c r="BK420" s="8">
        <f>BJ420/(BF420*BG420*BI419)</f>
        <v>408.32097137931703</v>
      </c>
      <c r="BL420" s="4">
        <v>130</v>
      </c>
      <c r="BM420" s="11">
        <f>BN$288*BL420</f>
        <v>130</v>
      </c>
      <c r="BN420">
        <v>4</v>
      </c>
      <c r="BP420" s="3">
        <f>BN420*BP419</f>
        <v>59276.448000000004</v>
      </c>
      <c r="BQ420" s="3">
        <f>BR$288*POWER($B$1,BL420)</f>
        <v>671088640.00000584</v>
      </c>
      <c r="BR420" s="8">
        <f>BQ420/(BM420*BN420*BP419)</f>
        <v>87.087207176994696</v>
      </c>
    </row>
    <row r="421" spans="36:70">
      <c r="AJ421">
        <v>282</v>
      </c>
      <c r="AK421" s="11">
        <f>AL$137*AJ421</f>
        <v>282</v>
      </c>
      <c r="AL421">
        <v>1</v>
      </c>
      <c r="AN421" s="3">
        <f>AL421*AN420</f>
        <v>8508515776431.3896</v>
      </c>
      <c r="AO421" s="3">
        <f>AP$137*POWER($B$1,AJ421)</f>
        <v>9.5080565364309427E+17</v>
      </c>
      <c r="AP421" s="8">
        <f>AO421/(AK421*AL421*AN420)</f>
        <v>396.26785007474609</v>
      </c>
      <c r="AQ421" s="4">
        <v>250</v>
      </c>
      <c r="AR421" s="11">
        <f>AS$169*AQ421</f>
        <v>250</v>
      </c>
      <c r="AS421">
        <v>4</v>
      </c>
      <c r="AU421" s="3">
        <f>AS421*AU420</f>
        <v>177260745342.32062</v>
      </c>
      <c r="AV421" s="3">
        <f>AW$169*POWER($B$1,AQ421)</f>
        <v>1.1258999068426428E+16</v>
      </c>
      <c r="AW421" s="8">
        <f>AV421/(AR421*AS421*AU420)</f>
        <v>254.06638219157631</v>
      </c>
      <c r="AX421">
        <v>212</v>
      </c>
      <c r="AY421" s="11">
        <f>AZ$207*AX421</f>
        <v>212</v>
      </c>
      <c r="AZ421">
        <v>1</v>
      </c>
      <c r="BB421" s="3">
        <f>AZ421*BB420</f>
        <v>923233048.65791988</v>
      </c>
      <c r="BC421" s="3">
        <f>BD$207*POWER($B$1,AX421)</f>
        <v>58032571633489.383</v>
      </c>
      <c r="BD421" s="8">
        <f>BC421/(AY421*AZ421*BB420)</f>
        <v>296.49994206653929</v>
      </c>
      <c r="BE421">
        <v>176</v>
      </c>
      <c r="BF421" s="11">
        <f>BG$243*BE421</f>
        <v>176</v>
      </c>
      <c r="BG421">
        <v>1</v>
      </c>
      <c r="BI421" s="3">
        <f>BG421*BI420</f>
        <v>4808505.4617599994</v>
      </c>
      <c r="BJ421" s="3">
        <f>BK$243*POWER($B$1,BE421)</f>
        <v>394689749414.50568</v>
      </c>
      <c r="BK421" s="8">
        <f>BJ421/(BF421*BG421*BI420)</f>
        <v>466.37264161072301</v>
      </c>
      <c r="BL421">
        <v>131</v>
      </c>
      <c r="BM421" s="11">
        <f>BN$288*BL421</f>
        <v>131</v>
      </c>
      <c r="BN421">
        <v>1</v>
      </c>
      <c r="BP421" s="3">
        <f>BN421*BP420</f>
        <v>59276.448000000004</v>
      </c>
      <c r="BQ421" s="3">
        <f>BR$288*POWER($B$1,BL421)</f>
        <v>770878416.82520413</v>
      </c>
      <c r="BR421" s="8">
        <f>BQ421/(BM421*BN421*BP420)</f>
        <v>99.273290926068483</v>
      </c>
    </row>
    <row r="422" spans="36:70">
      <c r="AJ422">
        <v>283</v>
      </c>
      <c r="AK422" s="11">
        <f>AL$137*AJ422</f>
        <v>283</v>
      </c>
      <c r="AL422">
        <v>1</v>
      </c>
      <c r="AN422" s="3">
        <f>AL422*AN421</f>
        <v>8508515776431.3896</v>
      </c>
      <c r="AO422" s="3">
        <f>AP$137*POWER($B$1,AJ422)</f>
        <v>1.092188890261703E+18</v>
      </c>
      <c r="AP422" s="8">
        <f>AO422/(AK422*AL422*AN421)</f>
        <v>453.58377441829839</v>
      </c>
      <c r="AQ422">
        <v>251</v>
      </c>
      <c r="AR422" s="11">
        <f>AS$169*AQ422</f>
        <v>251</v>
      </c>
      <c r="AS422">
        <v>1</v>
      </c>
      <c r="AU422" s="3">
        <f>AS422*AU421</f>
        <v>177260745342.32062</v>
      </c>
      <c r="AV422" s="3">
        <f>AW$169*POWER($B$1,AQ422)</f>
        <v>1.2933193708814588E+16</v>
      </c>
      <c r="AW422" s="8">
        <f>AV422/(AR422*AS422*AU421)</f>
        <v>290.68290366883639</v>
      </c>
      <c r="AX422">
        <v>213</v>
      </c>
      <c r="AY422" s="11">
        <f>AZ$207*AX422</f>
        <v>213</v>
      </c>
      <c r="AZ422">
        <v>1</v>
      </c>
      <c r="BB422" s="3">
        <f>AZ422*BB421</f>
        <v>923233048.65791988</v>
      </c>
      <c r="BC422" s="3">
        <f>BD$207*POWER($B$1,AX422)</f>
        <v>66661919571636.844</v>
      </c>
      <c r="BD422" s="8">
        <f>BC422/(AY422*AZ422*BB421)</f>
        <v>338.98998633902607</v>
      </c>
      <c r="BE422">
        <v>177</v>
      </c>
      <c r="BF422" s="11">
        <f>BG$243*BE422</f>
        <v>177</v>
      </c>
      <c r="BG422">
        <v>1</v>
      </c>
      <c r="BI422" s="3">
        <f>BG422*BI421</f>
        <v>4808505.4617599994</v>
      </c>
      <c r="BJ422" s="3">
        <f>BK$243*POWER($B$1,BE422)</f>
        <v>453379465886.63477</v>
      </c>
      <c r="BK422" s="8">
        <f>BJ422/(BF422*BG422*BI421)</f>
        <v>532.69481117039129</v>
      </c>
      <c r="BL422">
        <v>132</v>
      </c>
      <c r="BM422" s="11">
        <f>BN$288*BL422</f>
        <v>132</v>
      </c>
      <c r="BN422">
        <v>1</v>
      </c>
      <c r="BP422" s="3">
        <f>BN422*BP421</f>
        <v>59276.448000000004</v>
      </c>
      <c r="BQ422" s="3">
        <f>BR$288*POWER($B$1,BL422)</f>
        <v>885506769.30983078</v>
      </c>
      <c r="BR422" s="8">
        <f>BQ422/(BM422*BN422*BP421)</f>
        <v>113.17116396690243</v>
      </c>
    </row>
    <row r="423" spans="36:70">
      <c r="AJ423">
        <v>284</v>
      </c>
      <c r="AK423" s="11">
        <f>AL$137*AJ423</f>
        <v>284</v>
      </c>
      <c r="AL423">
        <v>1</v>
      </c>
      <c r="AN423" s="3">
        <f>AL423*AN422</f>
        <v>8508515776431.3896</v>
      </c>
      <c r="AO423" s="3">
        <f>AP$137*POWER($B$1,AJ423)</f>
        <v>1.2545955815896558E+18</v>
      </c>
      <c r="AP423" s="8">
        <f>AO423/(AK423*AL423*AN422)</f>
        <v>519.19631955747798</v>
      </c>
      <c r="AQ423">
        <v>252</v>
      </c>
      <c r="AR423" s="11">
        <f>AS$169*AQ423</f>
        <v>252</v>
      </c>
      <c r="AS423">
        <v>1</v>
      </c>
      <c r="AU423" s="3">
        <f>AS423*AU422</f>
        <v>177260745342.32062</v>
      </c>
      <c r="AV423" s="3">
        <f>AW$169*POWER($B$1,AQ423)</f>
        <v>1.485633833817332E+16</v>
      </c>
      <c r="AW423" s="8">
        <f>AV423/(AR423*AS423*AU422)</f>
        <v>332.58194559844696</v>
      </c>
      <c r="AX423">
        <v>214</v>
      </c>
      <c r="AY423" s="11">
        <f>AZ$207*AX423</f>
        <v>214</v>
      </c>
      <c r="AZ423">
        <v>1</v>
      </c>
      <c r="BB423" s="3">
        <f>AZ423*BB422</f>
        <v>923233048.65791988</v>
      </c>
      <c r="BC423" s="3">
        <f>BD$207*POWER($B$1,AX423)</f>
        <v>76574437352883.906</v>
      </c>
      <c r="BD423" s="8">
        <f>BC423/(AY423*AZ423*BB422)</f>
        <v>387.57762639862955</v>
      </c>
      <c r="BE423">
        <v>178</v>
      </c>
      <c r="BF423" s="11">
        <f>BG$243*BE423</f>
        <v>178</v>
      </c>
      <c r="BG423">
        <v>1</v>
      </c>
      <c r="BI423" s="3">
        <f>BG423*BI422</f>
        <v>4808505.4617599994</v>
      </c>
      <c r="BJ423" s="3">
        <f>BK$243*POWER($B$1,BE423)</f>
        <v>520796246653.41174</v>
      </c>
      <c r="BK423" s="8">
        <f>BJ423/(BF423*BG423*BI422)</f>
        <v>608.46798109729548</v>
      </c>
      <c r="BL423">
        <v>133</v>
      </c>
      <c r="BM423" s="11">
        <f>BN$288*BL423</f>
        <v>133</v>
      </c>
      <c r="BN423">
        <v>1</v>
      </c>
      <c r="BP423" s="3">
        <f>BN423*BP422</f>
        <v>59276.448000000004</v>
      </c>
      <c r="BQ423" s="3">
        <f>BR$288*POWER($B$1,BL423)</f>
        <v>1017180169.2449416</v>
      </c>
      <c r="BR423" s="8">
        <f>BQ423/(BM423*BN423*BP422)</f>
        <v>129.0220898075807</v>
      </c>
    </row>
    <row r="424" spans="36:70">
      <c r="AJ424">
        <v>285</v>
      </c>
      <c r="AK424" s="11">
        <f>AL$137*AJ424</f>
        <v>285</v>
      </c>
      <c r="AL424">
        <v>1</v>
      </c>
      <c r="AN424" s="3">
        <f>AL424*AN423</f>
        <v>8508515776431.3896</v>
      </c>
      <c r="AO424" s="3">
        <f>AP$137*POWER($B$1,AJ424)</f>
        <v>1.4411518807585864E+18</v>
      </c>
      <c r="AP424" s="8">
        <f>AO424/(AK424*AL424*AN423)</f>
        <v>594.30732676392267</v>
      </c>
      <c r="AQ424">
        <v>253</v>
      </c>
      <c r="AR424" s="11">
        <f>AS$169*AQ424</f>
        <v>253</v>
      </c>
      <c r="AS424">
        <v>1</v>
      </c>
      <c r="AU424" s="3">
        <f>AS424*AU423</f>
        <v>177260745342.32062</v>
      </c>
      <c r="AV424" s="3">
        <f>AW$169*POWER($B$1,AQ424)</f>
        <v>1.7065451410339078E+16</v>
      </c>
      <c r="AW424" s="8">
        <f>AV424/(AR424*AS424*AU423)</f>
        <v>380.52630877582476</v>
      </c>
      <c r="AX424">
        <v>215</v>
      </c>
      <c r="AY424" s="11">
        <f>AZ$207*AX424</f>
        <v>215</v>
      </c>
      <c r="AZ424">
        <v>1</v>
      </c>
      <c r="BB424" s="3">
        <f>AZ424*BB423</f>
        <v>923233048.65791988</v>
      </c>
      <c r="BC424" s="3">
        <f>BD$207*POWER($B$1,AX424)</f>
        <v>87960930222081.266</v>
      </c>
      <c r="BD424" s="8">
        <f>BC424/(AY424*AZ424*BB423)</f>
        <v>443.1390387062367</v>
      </c>
      <c r="BE424">
        <v>179</v>
      </c>
      <c r="BF424" s="11">
        <f>BG$243*BE424</f>
        <v>179</v>
      </c>
      <c r="BG424">
        <v>1</v>
      </c>
      <c r="BI424" s="3">
        <f>BG424*BI423</f>
        <v>4808505.4617599994</v>
      </c>
      <c r="BJ424" s="3">
        <f>BK$243*POWER($B$1,BE424)</f>
        <v>598237791819.40417</v>
      </c>
      <c r="BK424" s="8">
        <f>BJ424/(BF424*BG424*BI423)</f>
        <v>695.04144175396539</v>
      </c>
      <c r="BL424">
        <v>134</v>
      </c>
      <c r="BM424" s="11">
        <f>BN$288*BL424</f>
        <v>134</v>
      </c>
      <c r="BN424">
        <v>1</v>
      </c>
      <c r="BP424" s="3">
        <f>BN424*BP423</f>
        <v>59276.448000000004</v>
      </c>
      <c r="BQ424" s="3">
        <f>BR$288*POWER($B$1,BL424)</f>
        <v>1168433187.1472702</v>
      </c>
      <c r="BR424" s="8">
        <f>BQ424/(BM424*BN424*BP423)</f>
        <v>147.10143648203689</v>
      </c>
    </row>
    <row r="425" spans="36:70">
      <c r="AJ425">
        <v>286</v>
      </c>
      <c r="AK425" s="11">
        <f>AL$137*AJ425</f>
        <v>286</v>
      </c>
      <c r="AL425">
        <v>1</v>
      </c>
      <c r="AN425" s="3">
        <f>AL425*AN424</f>
        <v>8508515776431.3896</v>
      </c>
      <c r="AO425" s="3">
        <f>AP$137*POWER($B$1,AJ425)</f>
        <v>1.6554487947282708E+18</v>
      </c>
      <c r="AP425" s="8">
        <f>AO425/(AK425*AL425*AN424)</f>
        <v>680.29285613872344</v>
      </c>
      <c r="AQ425">
        <v>254</v>
      </c>
      <c r="AR425" s="11">
        <f>AS$169*AQ425</f>
        <v>254</v>
      </c>
      <c r="AS425">
        <v>1</v>
      </c>
      <c r="AU425" s="3">
        <f>AS425*AU424</f>
        <v>177260745342.32062</v>
      </c>
      <c r="AV425" s="3">
        <f>AW$169*POWER($B$1,AQ425)</f>
        <v>1.9603055962338332E+16</v>
      </c>
      <c r="AW425" s="8">
        <f>AV425/(AR425*AS425*AU424)</f>
        <v>435.38903962890782</v>
      </c>
      <c r="AX425">
        <v>216</v>
      </c>
      <c r="AY425" s="11">
        <f>AZ$207*AX425</f>
        <v>216</v>
      </c>
      <c r="AZ425">
        <v>1</v>
      </c>
      <c r="BB425" s="3">
        <f>AZ425*BB424</f>
        <v>923233048.65791988</v>
      </c>
      <c r="BC425" s="3">
        <f>BD$207*POWER($B$1,AX425)</f>
        <v>101040575850113.73</v>
      </c>
      <c r="BD425" s="8">
        <f>BC425/(AY425*AZ425*BB424)</f>
        <v>506.67645014498447</v>
      </c>
      <c r="BE425" s="4">
        <v>180</v>
      </c>
      <c r="BF425" s="11">
        <f>BG$243*BE425</f>
        <v>180</v>
      </c>
      <c r="BG425">
        <v>4</v>
      </c>
      <c r="BI425" s="3">
        <f>BG425*BI424</f>
        <v>19234021.847039998</v>
      </c>
      <c r="BJ425" s="3">
        <f>BK$243*POWER($B$1,BE425)</f>
        <v>687194767360.0083</v>
      </c>
      <c r="BK425" s="8">
        <f>BJ425/(BF425*BG425*BI424)</f>
        <v>198.48936108716811</v>
      </c>
      <c r="BL425">
        <v>135</v>
      </c>
      <c r="BM425" s="11">
        <f>BN$288*BL425</f>
        <v>135</v>
      </c>
      <c r="BN425">
        <v>1</v>
      </c>
      <c r="BP425" s="3">
        <f>BN425*BP424</f>
        <v>59276.448000000004</v>
      </c>
      <c r="BQ425" s="3">
        <f>BR$288*POWER($B$1,BL425)</f>
        <v>1342177280.0000122</v>
      </c>
      <c r="BR425" s="8">
        <f>BQ425/(BM425*BN425*BP424)</f>
        <v>167.72351011865649</v>
      </c>
    </row>
    <row r="426" spans="36:70">
      <c r="AJ426">
        <v>287</v>
      </c>
      <c r="AK426" s="11">
        <f>AL$137*AJ426</f>
        <v>287</v>
      </c>
      <c r="AL426">
        <v>1</v>
      </c>
      <c r="AN426" s="3">
        <f>AL426*AN425</f>
        <v>8508515776431.3896</v>
      </c>
      <c r="AO426" s="3">
        <f>AP$137*POWER($B$1,AJ426)</f>
        <v>1.9016113072861896E+18</v>
      </c>
      <c r="AP426" s="8">
        <f>AO426/(AK426*AL426*AN425)</f>
        <v>778.72845798660944</v>
      </c>
      <c r="AQ426">
        <v>255</v>
      </c>
      <c r="AR426" s="11">
        <f>AS$169*AQ426</f>
        <v>255</v>
      </c>
      <c r="AS426">
        <v>1</v>
      </c>
      <c r="AU426" s="3">
        <f>AS426*AU425</f>
        <v>177260745342.32062</v>
      </c>
      <c r="AV426" s="3">
        <f>AW$169*POWER($B$1,AQ426)</f>
        <v>2.2517998136852864E+16</v>
      </c>
      <c r="AW426" s="8">
        <f>AV426/(AR426*AS426*AU425)</f>
        <v>498.16937684622826</v>
      </c>
      <c r="AX426">
        <v>217</v>
      </c>
      <c r="AY426" s="11">
        <f>AZ$207*AX426</f>
        <v>217</v>
      </c>
      <c r="AZ426">
        <v>1</v>
      </c>
      <c r="BB426" s="3">
        <f>AZ426*BB425</f>
        <v>923233048.65791988</v>
      </c>
      <c r="BC426" s="3">
        <f>BD$207*POWER($B$1,AX426)</f>
        <v>116065143266978.83</v>
      </c>
      <c r="BD426" s="8">
        <f>BC426/(AY426*AZ426*BB425)</f>
        <v>579.33629233277748</v>
      </c>
      <c r="BE426">
        <v>181</v>
      </c>
      <c r="BF426" s="11">
        <f>BG$243*BE426</f>
        <v>181</v>
      </c>
      <c r="BG426">
        <v>1</v>
      </c>
      <c r="BI426" s="3">
        <f>BG426*BI425</f>
        <v>19234021.847039998</v>
      </c>
      <c r="BJ426" s="3">
        <f>BK$243*POWER($B$1,BE426)</f>
        <v>789379498829.01172</v>
      </c>
      <c r="BK426" s="8">
        <f>BJ426/(BF426*BG426*BI425)</f>
        <v>226.74470973339032</v>
      </c>
      <c r="BL426">
        <v>136</v>
      </c>
      <c r="BM426" s="11">
        <f>BN$288*BL426</f>
        <v>136</v>
      </c>
      <c r="BN426">
        <v>1</v>
      </c>
      <c r="BP426" s="3">
        <f>BN426*BP425</f>
        <v>59276.448000000004</v>
      </c>
      <c r="BQ426" s="3">
        <f>BR$288*POWER($B$1,BL426)</f>
        <v>1541756833.650409</v>
      </c>
      <c r="BR426" s="8">
        <f>BQ426/(BM426*BN426*BP425)</f>
        <v>191.24707516639671</v>
      </c>
    </row>
    <row r="427" spans="36:70">
      <c r="AJ427">
        <v>288</v>
      </c>
      <c r="AK427" s="11">
        <f>AL$137*AJ427</f>
        <v>288</v>
      </c>
      <c r="AL427">
        <v>1</v>
      </c>
      <c r="AN427" s="3">
        <f>AL427*AN426</f>
        <v>8508515776431.3896</v>
      </c>
      <c r="AO427" s="3">
        <f>AP$137*POWER($B$1,AJ427)</f>
        <v>2.1843777805234074E+18</v>
      </c>
      <c r="AP427" s="8">
        <f>AO427/(AK427*AL427*AN426)</f>
        <v>891.41811222485103</v>
      </c>
      <c r="AQ427">
        <v>256</v>
      </c>
      <c r="AR427" s="11">
        <f>AS$169*AQ427</f>
        <v>256</v>
      </c>
      <c r="AS427">
        <v>1</v>
      </c>
      <c r="AU427" s="3">
        <f>AS427*AU426</f>
        <v>177260745342.32062</v>
      </c>
      <c r="AV427" s="3">
        <f>AW$169*POWER($B$1,AQ427)</f>
        <v>2.5866387417629184E+16</v>
      </c>
      <c r="AW427" s="8">
        <f>AV427/(AR427*AS427*AU426)</f>
        <v>570.01100641310904</v>
      </c>
      <c r="AX427">
        <v>218</v>
      </c>
      <c r="AY427" s="11">
        <f>AZ$207*AX427</f>
        <v>218</v>
      </c>
      <c r="AZ427">
        <v>1</v>
      </c>
      <c r="BB427" s="3">
        <f>AZ427*BB426</f>
        <v>923233048.65791988</v>
      </c>
      <c r="BC427" s="3">
        <f>BD$207*POWER($B$1,AX427)</f>
        <v>133323839143273.75</v>
      </c>
      <c r="BD427" s="8">
        <f>BC427/(AY427*AZ427*BB426)</f>
        <v>662.42997330470257</v>
      </c>
      <c r="BE427">
        <v>182</v>
      </c>
      <c r="BF427" s="11">
        <f>BG$243*BE427</f>
        <v>182</v>
      </c>
      <c r="BG427">
        <v>1</v>
      </c>
      <c r="BI427" s="3">
        <f>BG427*BI426</f>
        <v>19234021.847039998</v>
      </c>
      <c r="BJ427" s="3">
        <f>BK$243*POWER($B$1,BE427)</f>
        <v>906758931773.26965</v>
      </c>
      <c r="BK427" s="8">
        <f>BJ427/(BF427*BG427*BI426)</f>
        <v>259.03016916802</v>
      </c>
      <c r="BL427">
        <v>137</v>
      </c>
      <c r="BM427" s="11">
        <f>BN$288*BL427</f>
        <v>137</v>
      </c>
      <c r="BN427">
        <v>1</v>
      </c>
      <c r="BP427" s="3">
        <f>BN427*BP426</f>
        <v>59276.448000000004</v>
      </c>
      <c r="BQ427" s="3">
        <f>BR$288*POWER($B$1,BL427)</f>
        <v>1771013538.6196623</v>
      </c>
      <c r="BR427" s="8">
        <f>BQ427/(BM427*BN427*BP426)</f>
        <v>218.08165903111137</v>
      </c>
    </row>
    <row r="428" spans="36:70">
      <c r="AJ428">
        <v>289</v>
      </c>
      <c r="AK428" s="11">
        <f>AL$137*AJ428</f>
        <v>289</v>
      </c>
      <c r="AL428">
        <v>1</v>
      </c>
      <c r="AN428" s="3">
        <f>AL428*AN427</f>
        <v>8508515776431.3896</v>
      </c>
      <c r="AO428" s="3">
        <f>AP$137*POWER($B$1,AJ428)</f>
        <v>2.5091911631793126E+18</v>
      </c>
      <c r="AP428" s="8">
        <f>AO428/(AK428*AL428*AN427)</f>
        <v>1020.4273685420334</v>
      </c>
      <c r="AQ428">
        <v>257</v>
      </c>
      <c r="AR428" s="11">
        <f>AS$169*AQ428</f>
        <v>257</v>
      </c>
      <c r="AS428">
        <v>1</v>
      </c>
      <c r="AU428" s="3">
        <f>AS428*AU427</f>
        <v>177260745342.32062</v>
      </c>
      <c r="AV428" s="3">
        <f>AW$169*POWER($B$1,AQ428)</f>
        <v>2.9712676676346648E+16</v>
      </c>
      <c r="AW428" s="8">
        <f>AV428/(AR428*AS428*AU427)</f>
        <v>652.222959461546</v>
      </c>
      <c r="AX428">
        <v>219</v>
      </c>
      <c r="AY428" s="11">
        <f>AZ$207*AX428</f>
        <v>219</v>
      </c>
      <c r="AZ428">
        <v>1</v>
      </c>
      <c r="BB428" s="3">
        <f>AZ428*BB427</f>
        <v>923233048.65791988</v>
      </c>
      <c r="BC428" s="3">
        <f>BD$207*POWER($B$1,AX428)</f>
        <v>153148874705767.84</v>
      </c>
      <c r="BD428" s="8">
        <f>BC428/(AY428*AZ428*BB427)</f>
        <v>757.45764428590633</v>
      </c>
      <c r="BE428">
        <v>183</v>
      </c>
      <c r="BF428" s="11">
        <f>BG$243*BE428</f>
        <v>183</v>
      </c>
      <c r="BG428">
        <v>1</v>
      </c>
      <c r="BI428" s="3">
        <f>BG428*BI427</f>
        <v>19234021.847039998</v>
      </c>
      <c r="BJ428" s="3">
        <f>BK$243*POWER($B$1,BE428)</f>
        <v>1041592493306.8239</v>
      </c>
      <c r="BK428" s="8">
        <f>BJ428/(BF428*BG428*BI427)</f>
        <v>295.92158643529683</v>
      </c>
      <c r="BL428">
        <v>138</v>
      </c>
      <c r="BM428" s="11">
        <f>BN$288*BL428</f>
        <v>138</v>
      </c>
      <c r="BN428">
        <v>1</v>
      </c>
      <c r="BP428" s="3">
        <f>BN428*BP427</f>
        <v>59276.448000000004</v>
      </c>
      <c r="BQ428" s="3">
        <f>BR$288*POWER($B$1,BL428)</f>
        <v>2034360338.4898841</v>
      </c>
      <c r="BR428" s="8">
        <f>BQ428/(BM428*BN428*BP427)</f>
        <v>248.69475281751073</v>
      </c>
    </row>
    <row r="429" spans="36:70">
      <c r="AJ429" s="4">
        <v>290</v>
      </c>
      <c r="AK429" s="11">
        <f>AL$137*AJ429</f>
        <v>290</v>
      </c>
      <c r="AL429">
        <v>3</v>
      </c>
      <c r="AN429" s="3">
        <f>AL429*AN428</f>
        <v>25525547329294.168</v>
      </c>
      <c r="AO429" s="3">
        <f>AP$137*POWER($B$1,AJ429)</f>
        <v>2.8823037615171732E+18</v>
      </c>
      <c r="AP429" s="8">
        <f>AO429/(AK429*AL429*AN428)</f>
        <v>389.37376581084595</v>
      </c>
      <c r="AQ429">
        <v>258</v>
      </c>
      <c r="AR429" s="11">
        <f>AS$169*AQ429</f>
        <v>258</v>
      </c>
      <c r="AS429">
        <v>1</v>
      </c>
      <c r="AU429" s="3">
        <f>AS429*AU428</f>
        <v>177260745342.32062</v>
      </c>
      <c r="AV429" s="3">
        <f>AW$169*POWER($B$1,AQ429)</f>
        <v>3.4130902820678168E+16</v>
      </c>
      <c r="AW429" s="8">
        <f>AV429/(AR429*AS429*AU428)</f>
        <v>746.3035358161527</v>
      </c>
      <c r="AX429" s="4">
        <v>220</v>
      </c>
      <c r="AY429" s="11">
        <f>AZ$207*AX429</f>
        <v>220</v>
      </c>
      <c r="AZ429">
        <v>4</v>
      </c>
      <c r="BB429" s="3">
        <f>AZ429*BB428</f>
        <v>3692932194.6316795</v>
      </c>
      <c r="BC429" s="3">
        <f>BD$207*POWER($B$1,AX429)</f>
        <v>175921860444162.56</v>
      </c>
      <c r="BD429" s="8">
        <f>BC429/(AY429*AZ429*BB428)</f>
        <v>216.53384845872935</v>
      </c>
      <c r="BE429">
        <v>184</v>
      </c>
      <c r="BF429" s="11">
        <f>BG$243*BE429</f>
        <v>184</v>
      </c>
      <c r="BG429">
        <v>1</v>
      </c>
      <c r="BI429" s="3">
        <f>BG429*BI428</f>
        <v>19234021.847039998</v>
      </c>
      <c r="BJ429" s="3">
        <f>BK$243*POWER($B$1,BE429)</f>
        <v>1196475583638.8088</v>
      </c>
      <c r="BK429" s="8">
        <f>BJ429/(BF429*BG429*BI428)</f>
        <v>338.0772230270648</v>
      </c>
      <c r="BL429">
        <v>139</v>
      </c>
      <c r="BM429" s="11">
        <f>BN$288*BL429</f>
        <v>139</v>
      </c>
      <c r="BN429">
        <v>1</v>
      </c>
      <c r="BP429" s="3">
        <f>BN429*BP428</f>
        <v>59276.448000000004</v>
      </c>
      <c r="BQ429" s="3">
        <f>BR$288*POWER($B$1,BL429)</f>
        <v>2336866374.2945414</v>
      </c>
      <c r="BR429" s="8">
        <f>BQ429/(BM429*BN429*BP428)</f>
        <v>283.62003580709279</v>
      </c>
    </row>
    <row r="430" spans="36:70">
      <c r="AJ430">
        <v>291</v>
      </c>
      <c r="AK430" s="11">
        <f>AL$137*AJ430</f>
        <v>291</v>
      </c>
      <c r="AL430">
        <v>1</v>
      </c>
      <c r="AN430" s="3">
        <f>AL430*AN429</f>
        <v>25525547329294.168</v>
      </c>
      <c r="AO430" s="3">
        <f>AP$137*POWER($B$1,AJ430)</f>
        <v>3.3108975894565437E+18</v>
      </c>
      <c r="AP430" s="8">
        <f>AO430/(AK430*AL430*AN429)</f>
        <v>445.73598363270338</v>
      </c>
      <c r="AQ430">
        <v>259</v>
      </c>
      <c r="AR430" s="11">
        <f>AS$169*AQ430</f>
        <v>259</v>
      </c>
      <c r="AS430">
        <v>1</v>
      </c>
      <c r="AU430" s="3">
        <f>AS430*AU429</f>
        <v>177260745342.32062</v>
      </c>
      <c r="AV430" s="3">
        <f>AW$169*POWER($B$1,AQ430)</f>
        <v>3.920611192467668E+16</v>
      </c>
      <c r="AW430" s="8">
        <f>AV430/(AR430*AS430*AU429)</f>
        <v>853.9676916273562</v>
      </c>
      <c r="AX430">
        <v>221</v>
      </c>
      <c r="AY430" s="11">
        <f>AZ$207*AX430</f>
        <v>221</v>
      </c>
      <c r="AZ430">
        <v>1</v>
      </c>
      <c r="BB430" s="3">
        <f>AZ430*BB429</f>
        <v>3692932194.6316795</v>
      </c>
      <c r="BC430" s="3">
        <f>BD$207*POWER($B$1,AX430)</f>
        <v>202081151700227.53</v>
      </c>
      <c r="BD430" s="8">
        <f>BC430/(AY430*AZ430*BB429)</f>
        <v>247.60659102107846</v>
      </c>
      <c r="BE430">
        <v>185</v>
      </c>
      <c r="BF430" s="11">
        <f>BG$243*BE430</f>
        <v>185</v>
      </c>
      <c r="BG430">
        <v>1</v>
      </c>
      <c r="BI430" s="3">
        <f>BG430*BI429</f>
        <v>19234021.847039998</v>
      </c>
      <c r="BJ430" s="3">
        <f>BK$243*POWER($B$1,BE430)</f>
        <v>1374389534720.0173</v>
      </c>
      <c r="BK430" s="8">
        <f>BJ430/(BF430*BG430*BI429)</f>
        <v>386.24956752097592</v>
      </c>
      <c r="BL430" s="4">
        <v>140</v>
      </c>
      <c r="BM430" s="11">
        <f>BN$288*BL430</f>
        <v>140</v>
      </c>
      <c r="BN430">
        <v>1.69</v>
      </c>
      <c r="BO430" t="s">
        <v>40</v>
      </c>
      <c r="BP430" s="3">
        <f>BN430*BP429</f>
        <v>100177.19712</v>
      </c>
      <c r="BQ430" s="3">
        <f>BR$288*POWER($B$1,BL430)</f>
        <v>2684354560.0000248</v>
      </c>
      <c r="BR430" s="8">
        <f>BQ430/(BM430*BN430*BP429)</f>
        <v>191.40045533405436</v>
      </c>
    </row>
    <row r="431" spans="36:70">
      <c r="AJ431">
        <v>292</v>
      </c>
      <c r="AK431" s="11">
        <f>AL$137*AJ431</f>
        <v>292</v>
      </c>
      <c r="AL431">
        <v>1</v>
      </c>
      <c r="AN431" s="3">
        <f>AL431*AN430</f>
        <v>25525547329294.168</v>
      </c>
      <c r="AO431" s="3">
        <f>AP$137*POWER($B$1,AJ431)</f>
        <v>3.8032226145723802E+18</v>
      </c>
      <c r="AP431" s="8">
        <f>AO431/(AK431*AL431*AN430)</f>
        <v>510.26271105515292</v>
      </c>
      <c r="AQ431" s="4">
        <v>260</v>
      </c>
      <c r="AR431" s="11">
        <f>AS$169*AQ431</f>
        <v>260</v>
      </c>
      <c r="AS431">
        <v>3</v>
      </c>
      <c r="AU431" s="3">
        <f>AS431*AU430</f>
        <v>531782236026.96185</v>
      </c>
      <c r="AV431" s="3">
        <f>AW$169*POWER($B$1,AQ431)</f>
        <v>4.5035996273705744E+16</v>
      </c>
      <c r="AW431" s="8">
        <f>AV431/(AR431*AS431*AU430)</f>
        <v>325.72613101484166</v>
      </c>
      <c r="AX431">
        <v>222</v>
      </c>
      <c r="AY431" s="11">
        <f>AZ$207*AX431</f>
        <v>222</v>
      </c>
      <c r="AZ431">
        <v>1</v>
      </c>
      <c r="BB431" s="3">
        <f>AZ431*BB430</f>
        <v>3692932194.6316795</v>
      </c>
      <c r="BC431" s="3">
        <f>BD$207*POWER($B$1,AX431)</f>
        <v>232130286533957.66</v>
      </c>
      <c r="BD431" s="8">
        <f>BC431/(AY431*AZ431*BB430)</f>
        <v>283.14408882029886</v>
      </c>
      <c r="BE431">
        <v>186</v>
      </c>
      <c r="BF431" s="11">
        <f>BG$243*BE431</f>
        <v>186</v>
      </c>
      <c r="BG431">
        <v>1</v>
      </c>
      <c r="BI431" s="3">
        <f>BG431*BI430</f>
        <v>19234021.847039998</v>
      </c>
      <c r="BJ431" s="3">
        <f>BK$243*POWER($B$1,BE431)</f>
        <v>1578758997658.0237</v>
      </c>
      <c r="BK431" s="8">
        <f>BJ431/(BF431*BG431*BI430)</f>
        <v>441.29884367466292</v>
      </c>
      <c r="BL431">
        <v>141</v>
      </c>
      <c r="BM431" s="11">
        <f>BN$288*BL431</f>
        <v>141</v>
      </c>
      <c r="BN431">
        <v>1</v>
      </c>
      <c r="BP431" s="3">
        <f>BN431*BP430</f>
        <v>100177.19712</v>
      </c>
      <c r="BQ431" s="3">
        <f>BR$288*POWER($B$1,BL431)</f>
        <v>3083513667.3008184</v>
      </c>
      <c r="BR431" s="8">
        <f>BQ431/(BM431*BN431*BP430)</f>
        <v>218.30208756246557</v>
      </c>
    </row>
    <row r="432" spans="36:70">
      <c r="AJ432">
        <v>293</v>
      </c>
      <c r="AK432" s="11">
        <f>AL$137*AJ432</f>
        <v>293</v>
      </c>
      <c r="AL432">
        <v>1</v>
      </c>
      <c r="AN432" s="3">
        <f>AL432*AN431</f>
        <v>25525547329294.168</v>
      </c>
      <c r="AO432" s="3">
        <f>AP$137*POWER($B$1,AJ432)</f>
        <v>4.3687555610468152E+18</v>
      </c>
      <c r="AP432" s="8">
        <f>AO432/(AK432*AL432*AN431)</f>
        <v>584.13746603130176</v>
      </c>
      <c r="AQ432">
        <v>261</v>
      </c>
      <c r="AR432" s="11">
        <f>AS$169*AQ432</f>
        <v>261</v>
      </c>
      <c r="AS432">
        <v>1</v>
      </c>
      <c r="AU432" s="3">
        <f>AS432*AU431</f>
        <v>531782236026.96185</v>
      </c>
      <c r="AV432" s="3">
        <f>AW$169*POWER($B$1,AQ432)</f>
        <v>5.1732774835258384E+16</v>
      </c>
      <c r="AW432" s="8">
        <f>AV432/(AR432*AS432*AU431)</f>
        <v>372.72750355493218</v>
      </c>
      <c r="AX432">
        <v>223</v>
      </c>
      <c r="AY432" s="11">
        <f>AZ$207*AX432</f>
        <v>223</v>
      </c>
      <c r="AZ432">
        <v>1</v>
      </c>
      <c r="BB432" s="3">
        <f>AZ432*BB431</f>
        <v>3692932194.6316795</v>
      </c>
      <c r="BC432" s="3">
        <f>BD$207*POWER($B$1,AX432)</f>
        <v>266647678286547.62</v>
      </c>
      <c r="BD432" s="8">
        <f>BC432/(AY432*AZ432*BB431)</f>
        <v>323.78864166014631</v>
      </c>
      <c r="BE432">
        <v>187</v>
      </c>
      <c r="BF432" s="11">
        <f>BG$243*BE432</f>
        <v>187</v>
      </c>
      <c r="BG432">
        <v>1</v>
      </c>
      <c r="BI432" s="3">
        <f>BG432*BI431</f>
        <v>19234021.847039998</v>
      </c>
      <c r="BJ432" s="3">
        <f>BK$243*POWER($B$1,BE432)</f>
        <v>1813517863546.54</v>
      </c>
      <c r="BK432" s="8">
        <f>BJ432/(BF432*BG432*BI431)</f>
        <v>504.20845763186799</v>
      </c>
      <c r="BL432">
        <v>142</v>
      </c>
      <c r="BM432" s="11">
        <f>BN$288*BL432</f>
        <v>142</v>
      </c>
      <c r="BN432">
        <v>1</v>
      </c>
      <c r="BP432" s="3">
        <f>BN432*BP431</f>
        <v>100177.19712</v>
      </c>
      <c r="BQ432" s="3">
        <f>BR$288*POWER($B$1,BL432)</f>
        <v>3542027077.239325</v>
      </c>
      <c r="BR432" s="8">
        <f>BQ432/(BM432*BN432*BP431)</f>
        <v>248.99731050306079</v>
      </c>
    </row>
    <row r="433" spans="36:70">
      <c r="AJ433">
        <v>294</v>
      </c>
      <c r="AK433" s="11">
        <f>AL$137*AJ433</f>
        <v>294</v>
      </c>
      <c r="AL433">
        <v>1</v>
      </c>
      <c r="AN433" s="3">
        <f>AL433*AN432</f>
        <v>25525547329294.168</v>
      </c>
      <c r="AO433" s="3">
        <f>AP$137*POWER($B$1,AJ433)</f>
        <v>5.0183823263586263E+18</v>
      </c>
      <c r="AP433" s="8">
        <f>AO433/(AK433*AL433*AN432)</f>
        <v>668.71544106269323</v>
      </c>
      <c r="AQ433">
        <v>262</v>
      </c>
      <c r="AR433" s="11">
        <f>AS$169*AQ433</f>
        <v>262</v>
      </c>
      <c r="AS433">
        <v>1</v>
      </c>
      <c r="AU433" s="3">
        <f>AS433*AU432</f>
        <v>531782236026.96185</v>
      </c>
      <c r="AV433" s="3">
        <f>AW$169*POWER($B$1,AQ433)</f>
        <v>5.9425353352693312E+16</v>
      </c>
      <c r="AW433" s="8">
        <f>AV433/(AR433*AS433*AU432)</f>
        <v>426.51730427892466</v>
      </c>
      <c r="AX433">
        <v>224</v>
      </c>
      <c r="AY433" s="11">
        <f>AZ$207*AX433</f>
        <v>224</v>
      </c>
      <c r="AZ433">
        <v>1</v>
      </c>
      <c r="BB433" s="3">
        <f>AZ433*BB432</f>
        <v>3692932194.6316795</v>
      </c>
      <c r="BC433" s="3">
        <f>BD$207*POWER($B$1,AX433)</f>
        <v>306297749411535.87</v>
      </c>
      <c r="BD433" s="8">
        <f>BC433/(AY433*AZ433*BB432)</f>
        <v>370.27505379154815</v>
      </c>
      <c r="BE433">
        <v>188</v>
      </c>
      <c r="BF433" s="11">
        <f>BG$243*BE433</f>
        <v>188</v>
      </c>
      <c r="BG433">
        <v>1</v>
      </c>
      <c r="BI433" s="3">
        <f>BG433*BI432</f>
        <v>19234021.847039998</v>
      </c>
      <c r="BJ433" s="3">
        <f>BK$243*POWER($B$1,BE433)</f>
        <v>2083184986613.6479</v>
      </c>
      <c r="BK433" s="8">
        <f>BJ433/(BF433*BG433*BI432)</f>
        <v>576.10266295382257</v>
      </c>
      <c r="BL433">
        <v>143</v>
      </c>
      <c r="BM433" s="11">
        <f>BN$288*BL433</f>
        <v>143</v>
      </c>
      <c r="BN433">
        <v>1</v>
      </c>
      <c r="BP433" s="3">
        <f>BN433*BP432</f>
        <v>100177.19712</v>
      </c>
      <c r="BQ433" s="3">
        <f>BR$288*POWER($B$1,BL433)</f>
        <v>4068720676.9797688</v>
      </c>
      <c r="BR433" s="8">
        <f>BQ433/(BM433*BN433*BP432)</f>
        <v>284.02264152618437</v>
      </c>
    </row>
    <row r="434" spans="36:70">
      <c r="AJ434">
        <v>295</v>
      </c>
      <c r="AK434" s="11">
        <f>AL$137*AJ434</f>
        <v>295</v>
      </c>
      <c r="AL434">
        <v>1</v>
      </c>
      <c r="AN434" s="3">
        <f>AL434*AN433</f>
        <v>25525547329294.168</v>
      </c>
      <c r="AO434" s="3">
        <f>AP$137*POWER($B$1,AJ434)</f>
        <v>5.7646075230343485E+18</v>
      </c>
      <c r="AP434" s="8">
        <f>AO434/(AK434*AL434*AN433)</f>
        <v>765.54842091623982</v>
      </c>
      <c r="AQ434">
        <v>263</v>
      </c>
      <c r="AR434" s="11">
        <f>AS$169*AQ434</f>
        <v>263</v>
      </c>
      <c r="AS434">
        <v>1</v>
      </c>
      <c r="AU434" s="3">
        <f>AS434*AU433</f>
        <v>531782236026.96185</v>
      </c>
      <c r="AV434" s="3">
        <f>AW$169*POWER($B$1,AQ434)</f>
        <v>6.826180564135636E+16</v>
      </c>
      <c r="AW434" s="8">
        <f>AV434/(AR434*AS434*AU433)</f>
        <v>488.07683711170461</v>
      </c>
      <c r="AX434">
        <v>225</v>
      </c>
      <c r="AY434" s="11">
        <f>AZ$207*AX434</f>
        <v>225</v>
      </c>
      <c r="AZ434">
        <v>1</v>
      </c>
      <c r="BB434" s="3">
        <f>AZ434*BB433</f>
        <v>3692932194.6316795</v>
      </c>
      <c r="BC434" s="3">
        <f>BD$207*POWER($B$1,AX434)</f>
        <v>351843720888325.37</v>
      </c>
      <c r="BD434" s="8">
        <f>BC434/(AY434*AZ434*BB433)</f>
        <v>423.44397031929327</v>
      </c>
      <c r="BE434">
        <v>189</v>
      </c>
      <c r="BF434" s="11">
        <f>BG$243*BE434</f>
        <v>189</v>
      </c>
      <c r="BG434">
        <v>1</v>
      </c>
      <c r="BI434" s="3">
        <f>BG434*BI433</f>
        <v>19234021.847039998</v>
      </c>
      <c r="BJ434" s="3">
        <f>BK$243*POWER($B$1,BE434)</f>
        <v>2392951167277.6177</v>
      </c>
      <c r="BK434" s="8">
        <f>BJ434/(BF434*BG434*BI433)</f>
        <v>658.26676229608393</v>
      </c>
      <c r="BL434">
        <v>144</v>
      </c>
      <c r="BM434" s="11">
        <f>BN$288*BL434</f>
        <v>144</v>
      </c>
      <c r="BN434">
        <v>1</v>
      </c>
      <c r="BP434" s="3">
        <f>BN434*BP433</f>
        <v>100177.19712</v>
      </c>
      <c r="BQ434" s="3">
        <f>BR$288*POWER($B$1,BL434)</f>
        <v>4673732748.5890846</v>
      </c>
      <c r="BR434" s="8">
        <f>BQ434/(BM434*BN434*BP433)</f>
        <v>323.99067206760287</v>
      </c>
    </row>
    <row r="435" spans="36:70">
      <c r="AJ435">
        <v>296</v>
      </c>
      <c r="AK435" s="11">
        <f>AL$137*AJ435</f>
        <v>296</v>
      </c>
      <c r="AL435">
        <v>1</v>
      </c>
      <c r="AN435" s="3">
        <f>AL435*AN434</f>
        <v>25525547329294.168</v>
      </c>
      <c r="AO435" s="3">
        <f>AP$137*POWER($B$1,AJ435)</f>
        <v>6.6217951789130895E+18</v>
      </c>
      <c r="AP435" s="8">
        <f>AO435/(AK435*AL435*AN434)</f>
        <v>876.41331916970762</v>
      </c>
      <c r="AQ435">
        <v>264</v>
      </c>
      <c r="AR435" s="11">
        <f>AS$169*AQ435</f>
        <v>264</v>
      </c>
      <c r="AS435">
        <v>1</v>
      </c>
      <c r="AU435" s="3">
        <f>AS435*AU434</f>
        <v>531782236026.96185</v>
      </c>
      <c r="AV435" s="3">
        <f>AW$169*POWER($B$1,AQ435)</f>
        <v>7.8412223849353376E+16</v>
      </c>
      <c r="AW435" s="8">
        <f>AV435/(AR435*AS435*AU434)</f>
        <v>558.52937406940737</v>
      </c>
      <c r="AX435">
        <v>226</v>
      </c>
      <c r="AY435" s="11">
        <f>AZ$207*AX435</f>
        <v>226</v>
      </c>
      <c r="AZ435">
        <v>1</v>
      </c>
      <c r="BB435" s="3">
        <f>AZ435*BB434</f>
        <v>3692932194.6316795</v>
      </c>
      <c r="BC435" s="3">
        <f>BD$207*POWER($B$1,AX435)</f>
        <v>404162303400455.25</v>
      </c>
      <c r="BD435" s="8">
        <f>BC435/(AY435*AZ435*BB434)</f>
        <v>484.25713819166697</v>
      </c>
      <c r="BE435" s="4">
        <v>190</v>
      </c>
      <c r="BF435" s="11">
        <f>BG$243*BE435</f>
        <v>190</v>
      </c>
      <c r="BG435">
        <v>4</v>
      </c>
      <c r="BI435" s="3">
        <f>BG435*BI434</f>
        <v>76936087.38815999</v>
      </c>
      <c r="BJ435" s="3">
        <f>BK$243*POWER($B$1,BE435)</f>
        <v>2748779069440.0347</v>
      </c>
      <c r="BK435" s="8">
        <f>BJ435/(BF435*BG435*BI434)</f>
        <v>188.04255260889616</v>
      </c>
      <c r="BL435">
        <v>145</v>
      </c>
      <c r="BM435" s="11">
        <f>BN$288*BL435</f>
        <v>145</v>
      </c>
      <c r="BN435">
        <v>1</v>
      </c>
      <c r="BP435" s="3">
        <f>BN435*BP434</f>
        <v>100177.19712</v>
      </c>
      <c r="BQ435" s="3">
        <f>BR$288*POWER($B$1,BL435)</f>
        <v>5368709120.0000525</v>
      </c>
      <c r="BR435" s="8">
        <f>BQ435/(BM435*BN435*BP434)</f>
        <v>369.60087926576034</v>
      </c>
    </row>
    <row r="436" spans="36:70">
      <c r="AJ436">
        <v>297</v>
      </c>
      <c r="AK436" s="11">
        <f>AL$137*AJ436</f>
        <v>297</v>
      </c>
      <c r="AL436">
        <v>1</v>
      </c>
      <c r="AN436" s="3">
        <f>AL436*AN435</f>
        <v>25525547329294.168</v>
      </c>
      <c r="AO436" s="3">
        <f>AP$137*POWER($B$1,AJ436)</f>
        <v>7.6064452291447624E+18</v>
      </c>
      <c r="AP436" s="8">
        <f>AO436/(AK436*AL436*AN435)</f>
        <v>1003.3448594485164</v>
      </c>
      <c r="AQ436">
        <v>265</v>
      </c>
      <c r="AR436" s="11">
        <f>AS$169*AQ436</f>
        <v>265</v>
      </c>
      <c r="AS436">
        <v>1</v>
      </c>
      <c r="AU436" s="3">
        <f>AS436*AU435</f>
        <v>531782236026.96185</v>
      </c>
      <c r="AV436" s="3">
        <f>AW$169*POWER($B$1,AQ436)</f>
        <v>9.007199254741152E+16</v>
      </c>
      <c r="AW436" s="8">
        <f>AV436/(AR436*AS436*AU435)</f>
        <v>639.16070991591585</v>
      </c>
      <c r="AX436">
        <v>227</v>
      </c>
      <c r="AY436" s="11">
        <f>AZ$207*AX436</f>
        <v>227</v>
      </c>
      <c r="AZ436">
        <v>1</v>
      </c>
      <c r="BB436" s="3">
        <f>AZ436*BB435</f>
        <v>3692932194.6316795</v>
      </c>
      <c r="BC436" s="3">
        <f>BD$207*POWER($B$1,AX436)</f>
        <v>464260573067915.56</v>
      </c>
      <c r="BD436" s="8">
        <f>BC436/(AY436*AZ436*BB435)</f>
        <v>553.81486976305189</v>
      </c>
      <c r="BE436">
        <v>191</v>
      </c>
      <c r="BF436" s="11">
        <f>BG$243*BE436</f>
        <v>191</v>
      </c>
      <c r="BG436">
        <v>1</v>
      </c>
      <c r="BI436" s="3">
        <f>BG436*BI435</f>
        <v>76936087.38815999</v>
      </c>
      <c r="BJ436" s="3">
        <f>BK$243*POWER($B$1,BE436)</f>
        <v>3157517995316.0493</v>
      </c>
      <c r="BK436" s="8">
        <f>BJ436/(BF436*BG436*BI435)</f>
        <v>214.8732589620088</v>
      </c>
      <c r="BL436">
        <v>146</v>
      </c>
      <c r="BM436" s="11">
        <f>BN$288*BL436</f>
        <v>146</v>
      </c>
      <c r="BN436">
        <v>1</v>
      </c>
      <c r="BP436" s="3">
        <f>BN436*BP435</f>
        <v>100177.19712</v>
      </c>
      <c r="BQ436" s="3">
        <f>BR$288*POWER($B$1,BL436)</f>
        <v>6167027334.6016397</v>
      </c>
      <c r="BR436" s="8">
        <f>BQ436/(BM436*BN436*BP435)</f>
        <v>421.65197734668027</v>
      </c>
    </row>
    <row r="437" spans="36:70">
      <c r="AJ437">
        <v>298</v>
      </c>
      <c r="AK437" s="11">
        <f>AL$137*AJ437</f>
        <v>298</v>
      </c>
      <c r="AL437">
        <v>1</v>
      </c>
      <c r="AN437" s="3">
        <f>AL437*AN436</f>
        <v>25525547329294.168</v>
      </c>
      <c r="AO437" s="3">
        <f>AP$137*POWER($B$1,AJ437)</f>
        <v>8.7375111220936346E+18</v>
      </c>
      <c r="AP437" s="8">
        <f>AO437/(AK437*AL437*AN436)</f>
        <v>1148.6730036722918</v>
      </c>
      <c r="AQ437">
        <v>266</v>
      </c>
      <c r="AR437" s="11">
        <f>AS$169*AQ437</f>
        <v>266</v>
      </c>
      <c r="AS437">
        <v>1</v>
      </c>
      <c r="AU437" s="3">
        <f>AS437*AU436</f>
        <v>531782236026.96185</v>
      </c>
      <c r="AV437" s="3">
        <f>AW$169*POWER($B$1,AQ437)</f>
        <v>1.034655496705168E+17</v>
      </c>
      <c r="AW437" s="8">
        <f>AV437/(AR437*AS437*AU436)</f>
        <v>731.44269494614537</v>
      </c>
      <c r="AX437">
        <v>228</v>
      </c>
      <c r="AY437" s="11">
        <f>AZ$207*AX437</f>
        <v>228</v>
      </c>
      <c r="AZ437">
        <v>1</v>
      </c>
      <c r="BB437" s="3">
        <f>AZ437*BB436</f>
        <v>3692932194.6316795</v>
      </c>
      <c r="BC437" s="3">
        <f>BD$207*POWER($B$1,AX437)</f>
        <v>533295356573095.31</v>
      </c>
      <c r="BD437" s="8">
        <f>BC437/(AY437*AZ437*BB436)</f>
        <v>633.37602710712827</v>
      </c>
      <c r="BE437">
        <v>192</v>
      </c>
      <c r="BF437" s="11">
        <f>BG$243*BE437</f>
        <v>192</v>
      </c>
      <c r="BG437">
        <v>1</v>
      </c>
      <c r="BI437" s="3">
        <f>BG437*BI436</f>
        <v>76936087.38815999</v>
      </c>
      <c r="BJ437" s="3">
        <f>BK$243*POWER($B$1,BE437)</f>
        <v>3627035727093.0815</v>
      </c>
      <c r="BK437" s="8">
        <f>BJ437/(BF437*BG437*BI436)</f>
        <v>245.53901452385247</v>
      </c>
      <c r="BL437">
        <v>147</v>
      </c>
      <c r="BM437" s="11">
        <f>BN$288*BL437</f>
        <v>147</v>
      </c>
      <c r="BN437">
        <v>1</v>
      </c>
      <c r="BP437" s="3">
        <f>BN437*BP436</f>
        <v>100177.19712</v>
      </c>
      <c r="BQ437" s="3">
        <f>BR$288*POWER($B$1,BL437)</f>
        <v>7084054154.4786539</v>
      </c>
      <c r="BR437" s="8">
        <f>BQ437/(BM437*BN437*BP436)</f>
        <v>481.05602845489318</v>
      </c>
    </row>
    <row r="438" spans="36:70">
      <c r="AJ438">
        <v>299</v>
      </c>
      <c r="AK438" s="11">
        <f>AL$137*AJ438</f>
        <v>299</v>
      </c>
      <c r="AL438">
        <v>1</v>
      </c>
      <c r="AN438" s="3">
        <f>AL438*AN437</f>
        <v>25525547329294.168</v>
      </c>
      <c r="AO438" s="3">
        <f>AP$137*POWER($B$1,AJ438)</f>
        <v>1.0036764652717257E+19</v>
      </c>
      <c r="AP438" s="8">
        <f>AO438/(AK438*AL438*AN437)</f>
        <v>1315.0658172069022</v>
      </c>
      <c r="AQ438">
        <v>267</v>
      </c>
      <c r="AR438" s="11">
        <f>AS$169*AQ438</f>
        <v>267</v>
      </c>
      <c r="AS438">
        <v>1</v>
      </c>
      <c r="AU438" s="3">
        <f>AS438*AU437</f>
        <v>531782236026.96185</v>
      </c>
      <c r="AV438" s="3">
        <f>AW$169*POWER($B$1,AQ438)</f>
        <v>1.1885070670538669E+17</v>
      </c>
      <c r="AW438" s="8">
        <f>AV438/(AR438*AS438*AU437)</f>
        <v>837.06017768597985</v>
      </c>
      <c r="AX438">
        <v>229</v>
      </c>
      <c r="AY438" s="11">
        <f>AZ$207*AX438</f>
        <v>229</v>
      </c>
      <c r="AZ438">
        <v>1</v>
      </c>
      <c r="BB438" s="3">
        <f>AZ438*BB437</f>
        <v>3692932194.6316795</v>
      </c>
      <c r="BC438" s="3">
        <f>BD$207*POWER($B$1,AX438)</f>
        <v>612595498823071.87</v>
      </c>
      <c r="BD438" s="8">
        <f>BC438/(AY438*AZ438*BB437)</f>
        <v>724.38089126032139</v>
      </c>
      <c r="BE438">
        <v>193</v>
      </c>
      <c r="BF438" s="11">
        <f>BG$243*BE438</f>
        <v>193</v>
      </c>
      <c r="BG438">
        <v>1</v>
      </c>
      <c r="BI438" s="3">
        <f>BG438*BI437</f>
        <v>76936087.38815999</v>
      </c>
      <c r="BJ438" s="3">
        <f>BK$243*POWER($B$1,BE438)</f>
        <v>4166369973227.2979</v>
      </c>
      <c r="BK438" s="8">
        <f>BJ438/(BF438*BG438*BI437)</f>
        <v>280.58886174953028</v>
      </c>
      <c r="BL438">
        <v>148</v>
      </c>
      <c r="BM438" s="11">
        <f>BN$288*BL438</f>
        <v>148</v>
      </c>
      <c r="BN438">
        <v>1</v>
      </c>
      <c r="BP438" s="3">
        <f>BN438*BP437</f>
        <v>100177.19712</v>
      </c>
      <c r="BQ438" s="3">
        <f>BR$288*POWER($B$1,BL438)</f>
        <v>8137441353.9595413</v>
      </c>
      <c r="BR438" s="8">
        <f>BQ438/(BM438*BN438*BP437)</f>
        <v>548.85456403032958</v>
      </c>
    </row>
    <row r="439" spans="36:70">
      <c r="AJ439" s="4">
        <v>300</v>
      </c>
      <c r="AK439" s="11">
        <f>AL$137*AJ439</f>
        <v>300</v>
      </c>
      <c r="AL439">
        <v>4</v>
      </c>
      <c r="AN439" s="3">
        <f>AL439*AN438</f>
        <v>102102189317176.67</v>
      </c>
      <c r="AO439" s="3">
        <f>AP$137*POWER($B$1,AJ439)</f>
        <v>1.1529215046068699E+19</v>
      </c>
      <c r="AP439" s="8">
        <f>AO439/(AK439*AL439*AN438)</f>
        <v>376.39464028381803</v>
      </c>
      <c r="AQ439">
        <v>268</v>
      </c>
      <c r="AR439" s="11">
        <f>AS$169*AQ439</f>
        <v>268</v>
      </c>
      <c r="AS439">
        <v>1</v>
      </c>
      <c r="AU439" s="3">
        <f>AS439*AU438</f>
        <v>531782236026.96185</v>
      </c>
      <c r="AV439" s="3">
        <f>AW$169*POWER($B$1,AQ439)</f>
        <v>1.3652361128271278E+17</v>
      </c>
      <c r="AW439" s="8">
        <f>AV439/(AR439*AS439*AU438)</f>
        <v>957.94185194312217</v>
      </c>
      <c r="AX439" s="4">
        <v>230</v>
      </c>
      <c r="AY439" s="11">
        <f>AZ$207*AX439</f>
        <v>230</v>
      </c>
      <c r="AZ439">
        <v>3</v>
      </c>
      <c r="BB439" s="3">
        <f>AZ439*BB438</f>
        <v>11078796583.895039</v>
      </c>
      <c r="BC439" s="3">
        <f>BD$207*POWER($B$1,AX439)</f>
        <v>703687441776650.75</v>
      </c>
      <c r="BD439" s="8">
        <f>BC439/(AY439*AZ439*BB438)</f>
        <v>276.15911107779993</v>
      </c>
      <c r="BE439">
        <v>194</v>
      </c>
      <c r="BF439" s="11">
        <f>BG$243*BE439</f>
        <v>194</v>
      </c>
      <c r="BG439">
        <v>1</v>
      </c>
      <c r="BI439" s="3">
        <f>BG439*BI438</f>
        <v>76936087.38815999</v>
      </c>
      <c r="BJ439" s="3">
        <f>BK$243*POWER($B$1,BE439)</f>
        <v>4785902334555.2383</v>
      </c>
      <c r="BK439" s="8">
        <f>BJ439/(BF439*BG439*BI438)</f>
        <v>320.65056204628848</v>
      </c>
      <c r="BL439">
        <v>149</v>
      </c>
      <c r="BM439" s="11">
        <f>BN$288*BL439</f>
        <v>149</v>
      </c>
      <c r="BN439">
        <v>1</v>
      </c>
      <c r="BP439" s="3">
        <f>BN439*BP438</f>
        <v>100177.19712</v>
      </c>
      <c r="BQ439" s="3">
        <f>BR$288*POWER($B$1,BL439)</f>
        <v>9347465497.1781693</v>
      </c>
      <c r="BR439" s="8">
        <f>BQ439/(BM439*BN439*BP438)</f>
        <v>626.23700372798407</v>
      </c>
    </row>
    <row r="440" spans="36:70">
      <c r="AJ440">
        <v>301</v>
      </c>
      <c r="AK440" s="11">
        <f>AL$137*AJ440</f>
        <v>301</v>
      </c>
      <c r="AN440" s="3"/>
      <c r="AO440" s="3"/>
      <c r="AP440" s="8"/>
      <c r="AQ440">
        <v>269</v>
      </c>
      <c r="AR440" s="11">
        <f>AS$169*AQ440</f>
        <v>269</v>
      </c>
      <c r="AS440">
        <v>1</v>
      </c>
      <c r="AU440" s="3">
        <f>AS440*AU439</f>
        <v>531782236026.96185</v>
      </c>
      <c r="AV440" s="3">
        <f>AW$169*POWER($B$1,AQ440)</f>
        <v>1.5682444769870682E+17</v>
      </c>
      <c r="AW440" s="8">
        <f>AV440/(AR440*AS440*AU439)</f>
        <v>1096.295574381588</v>
      </c>
      <c r="AX440">
        <v>231</v>
      </c>
      <c r="AY440" s="11">
        <f>AZ$207*AX440</f>
        <v>231</v>
      </c>
      <c r="AZ440">
        <v>1</v>
      </c>
      <c r="BB440" s="3">
        <f>AZ440*BB439</f>
        <v>11078796583.895039</v>
      </c>
      <c r="BC440" s="3">
        <f>BD$207*POWER($B$1,AX440)</f>
        <v>808324606800910.75</v>
      </c>
      <c r="BD440" s="8">
        <f>BC440/(AY440*AZ440*BB439)</f>
        <v>315.8502546358348</v>
      </c>
      <c r="BE440">
        <v>195</v>
      </c>
      <c r="BF440" s="11">
        <f>BG$243*BE440</f>
        <v>195</v>
      </c>
      <c r="BG440">
        <v>1</v>
      </c>
      <c r="BI440" s="3">
        <f>BG440*BI439</f>
        <v>76936087.38815999</v>
      </c>
      <c r="BJ440" s="3">
        <f>BK$243*POWER($B$1,BE440)</f>
        <v>5497558138880.0723</v>
      </c>
      <c r="BK440" s="8">
        <f>BJ440/(BF440*BG440*BI439)</f>
        <v>366.44189739169531</v>
      </c>
      <c r="BL440" s="4">
        <v>150</v>
      </c>
      <c r="BM440" s="11">
        <f>BN$288*BL440</f>
        <v>150</v>
      </c>
      <c r="BN440">
        <v>4</v>
      </c>
      <c r="BP440" s="3">
        <f>BN440*BP439</f>
        <v>400708.78847999999</v>
      </c>
      <c r="BQ440" s="3">
        <f>BR$288*POWER($B$1,BL440)</f>
        <v>10737418240.000107</v>
      </c>
      <c r="BR440" s="8">
        <f>BQ440/(BM440*BN440*BP439)</f>
        <v>178.64042497845088</v>
      </c>
    </row>
    <row r="441" spans="36:70">
      <c r="AQ441" s="4">
        <v>270</v>
      </c>
      <c r="AR441" s="11">
        <f>AS$169*AQ441</f>
        <v>270</v>
      </c>
      <c r="AS441">
        <v>4</v>
      </c>
      <c r="AU441" s="3">
        <f>AS441*AU440</f>
        <v>2127128944107.8474</v>
      </c>
      <c r="AV441" s="3">
        <f>AW$169*POWER($B$1,AQ441)</f>
        <v>1.8014398509482304E+17</v>
      </c>
      <c r="AW441" s="8">
        <f>AV441/(AR441*AS441*AU440)</f>
        <v>313.66220023651431</v>
      </c>
      <c r="AX441">
        <v>232</v>
      </c>
      <c r="AY441" s="11">
        <f>AZ$207*AX441</f>
        <v>232</v>
      </c>
      <c r="AZ441">
        <v>1</v>
      </c>
      <c r="BB441" s="3">
        <f>AZ441*BB440</f>
        <v>11078796583.895039</v>
      </c>
      <c r="BC441" s="3">
        <f>BD$207*POWER($B$1,AX441)</f>
        <v>928521146135831.37</v>
      </c>
      <c r="BD441" s="8">
        <f>BC441/(AY441*AZ441*BB440)</f>
        <v>361.25280297762305</v>
      </c>
      <c r="BE441">
        <v>196</v>
      </c>
      <c r="BF441" s="11">
        <f>BG$243*BE441</f>
        <v>196</v>
      </c>
      <c r="BG441">
        <v>1</v>
      </c>
      <c r="BI441" s="3">
        <f>BG441*BI440</f>
        <v>76936087.38815999</v>
      </c>
      <c r="BJ441" s="3">
        <f>BK$243*POWER($B$1,BE441)</f>
        <v>6315035990632.1006</v>
      </c>
      <c r="BK441" s="8">
        <f>BJ441/(BF441*BG441*BI440)</f>
        <v>418.783596548405</v>
      </c>
      <c r="BL441">
        <v>151</v>
      </c>
      <c r="BM441" s="11">
        <f>BN$288*BL441</f>
        <v>151</v>
      </c>
      <c r="BN441">
        <v>1</v>
      </c>
      <c r="BP441" s="3">
        <f>BN441*BP440</f>
        <v>400708.78847999999</v>
      </c>
      <c r="BQ441" s="3">
        <f>BR$288*POWER($B$1,BL441)</f>
        <v>12334054669.203283</v>
      </c>
      <c r="BR441" s="8">
        <f>BQ441/(BM441*BN441*BP440)</f>
        <v>203.84499567091171</v>
      </c>
    </row>
    <row r="442" spans="36:70">
      <c r="AQ442">
        <v>271</v>
      </c>
      <c r="AR442" s="11">
        <f>AS$169*AQ442</f>
        <v>271</v>
      </c>
      <c r="AS442">
        <v>1</v>
      </c>
      <c r="AU442" s="3">
        <f>AS442*AU441</f>
        <v>2127128944107.8474</v>
      </c>
      <c r="AV442" s="3">
        <f>AW$169*POWER($B$1,AQ442)</f>
        <v>2.0693109934103366E+17</v>
      </c>
      <c r="AW442" s="8">
        <f>AV442/(AR442*AS442*AU441)</f>
        <v>358.97372113593121</v>
      </c>
      <c r="AX442">
        <v>233</v>
      </c>
      <c r="AY442" s="11">
        <f>AZ$207*AX442</f>
        <v>233</v>
      </c>
      <c r="AZ442">
        <v>1</v>
      </c>
      <c r="BB442" s="3">
        <f>AZ442*BB441</f>
        <v>11078796583.895039</v>
      </c>
      <c r="BC442" s="3">
        <f>BD$207*POWER($B$1,AX442)</f>
        <v>1066590713146191.2</v>
      </c>
      <c r="BD442" s="8">
        <f>BC442/(AY442*AZ442*BB441)</f>
        <v>413.1895112458522</v>
      </c>
      <c r="BE442">
        <v>197</v>
      </c>
      <c r="BF442" s="11">
        <f>BG$243*BE442</f>
        <v>197</v>
      </c>
      <c r="BG442">
        <v>1</v>
      </c>
      <c r="BI442" s="3">
        <f>BG442*BI441</f>
        <v>76936087.38815999</v>
      </c>
      <c r="BJ442" s="3">
        <f>BK$243*POWER($B$1,BE442)</f>
        <v>7254071454186.1641</v>
      </c>
      <c r="BK442" s="8">
        <f>BJ442/(BF442*BG442*BI441)</f>
        <v>478.61411968101203</v>
      </c>
      <c r="BL442">
        <v>152</v>
      </c>
      <c r="BM442" s="11">
        <f>BN$288*BL442</f>
        <v>152</v>
      </c>
      <c r="BN442">
        <v>1</v>
      </c>
      <c r="BP442" s="3">
        <f>BN442*BP441</f>
        <v>400708.78847999999</v>
      </c>
      <c r="BQ442" s="3">
        <f>BR$288*POWER($B$1,BL442)</f>
        <v>14168108308.95731</v>
      </c>
      <c r="BR442" s="8">
        <f>BQ442/(BM442*BN442*BP441)</f>
        <v>232.61590849628061</v>
      </c>
    </row>
    <row r="443" spans="36:70">
      <c r="AQ443">
        <v>272</v>
      </c>
      <c r="AR443" s="11">
        <f>AS$169*AQ443</f>
        <v>272</v>
      </c>
      <c r="AS443">
        <v>1</v>
      </c>
      <c r="AU443" s="3">
        <f>AS443*AU442</f>
        <v>2127128944107.8474</v>
      </c>
      <c r="AV443" s="3">
        <f>AW$169*POWER($B$1,AQ443)</f>
        <v>2.3770141341077344E+17</v>
      </c>
      <c r="AW443" s="8">
        <f>AV443/(AR443*AS443*AU442)</f>
        <v>410.83652103337624</v>
      </c>
      <c r="AX443">
        <v>234</v>
      </c>
      <c r="AY443" s="11">
        <f>AZ$207*AX443</f>
        <v>234</v>
      </c>
      <c r="AZ443">
        <v>1</v>
      </c>
      <c r="BB443" s="3">
        <f>AZ443*BB442</f>
        <v>11078796583.895039</v>
      </c>
      <c r="BC443" s="3">
        <f>BD$207*POWER($B$1,AX443)</f>
        <v>1225190997646144.2</v>
      </c>
      <c r="BD443" s="8">
        <f>BC443/(AY443*AZ443*BB442)</f>
        <v>472.60177805872843</v>
      </c>
      <c r="BE443">
        <v>198</v>
      </c>
      <c r="BF443" s="11">
        <f>BG$243*BE443</f>
        <v>198</v>
      </c>
      <c r="BG443">
        <v>1</v>
      </c>
      <c r="BI443" s="3">
        <f>BG443*BI442</f>
        <v>76936087.38815999</v>
      </c>
      <c r="BJ443" s="3">
        <f>BK$243*POWER($B$1,BE443)</f>
        <v>8332739946454.5986</v>
      </c>
      <c r="BK443" s="8">
        <f>BJ443/(BF443*BG443*BI442)</f>
        <v>547.00656886524609</v>
      </c>
      <c r="BL443">
        <v>153</v>
      </c>
      <c r="BM443" s="11">
        <f>BN$288*BL443</f>
        <v>153</v>
      </c>
      <c r="BN443">
        <v>1</v>
      </c>
      <c r="BP443" s="3">
        <f>BN443*BP442</f>
        <v>400708.78847999999</v>
      </c>
      <c r="BQ443" s="3">
        <f>BR$288*POWER($B$1,BL443)</f>
        <v>16274882707.91909</v>
      </c>
      <c r="BR443" s="8">
        <f>BQ443/(BM443*BN443*BP442)</f>
        <v>265.45907018460395</v>
      </c>
    </row>
    <row r="444" spans="36:70">
      <c r="AQ444">
        <v>273</v>
      </c>
      <c r="AR444" s="11">
        <f>AS$169*AQ444</f>
        <v>273</v>
      </c>
      <c r="AS444">
        <v>1</v>
      </c>
      <c r="AU444" s="3">
        <f>AS444*AU443</f>
        <v>2127128944107.8474</v>
      </c>
      <c r="AV444" s="3">
        <f>AW$169*POWER($B$1,AQ444)</f>
        <v>2.7304722256542563E+17</v>
      </c>
      <c r="AW444" s="8">
        <f>AV444/(AR444*AS444*AU443)</f>
        <v>470.19856469003076</v>
      </c>
      <c r="AX444">
        <v>235</v>
      </c>
      <c r="AY444" s="11">
        <f>AZ$207*AX444</f>
        <v>235</v>
      </c>
      <c r="AZ444">
        <v>1</v>
      </c>
      <c r="BB444" s="3">
        <f>AZ444*BB443</f>
        <v>11078796583.895039</v>
      </c>
      <c r="BC444" s="3">
        <f>BD$207*POWER($B$1,AX444)</f>
        <v>1407374883553302.2</v>
      </c>
      <c r="BD444" s="8">
        <f>BC444/(AY444*AZ444*BB443)</f>
        <v>540.56677062037465</v>
      </c>
      <c r="BE444">
        <v>199</v>
      </c>
      <c r="BF444" s="11">
        <f>BG$243*BE444</f>
        <v>199</v>
      </c>
      <c r="BG444">
        <v>1</v>
      </c>
      <c r="BI444" s="3">
        <f>BG444*BI443</f>
        <v>76936087.38815999</v>
      </c>
      <c r="BJ444" s="3">
        <f>BK$243*POWER($B$1,BE444)</f>
        <v>9571804669110.4785</v>
      </c>
      <c r="BK444" s="8">
        <f>BJ444/(BF444*BG444*BI443)</f>
        <v>625.18803052241185</v>
      </c>
      <c r="BL444">
        <v>154</v>
      </c>
      <c r="BM444" s="11">
        <f>BN$288*BL444</f>
        <v>154</v>
      </c>
      <c r="BN444">
        <v>1</v>
      </c>
      <c r="BP444" s="3">
        <f>BN444*BP443</f>
        <v>400708.78847999999</v>
      </c>
      <c r="BQ444" s="3">
        <f>BR$288*POWER($B$1,BL444)</f>
        <v>18694930994.356346</v>
      </c>
      <c r="BR444" s="8">
        <f>BQ444/(BM444*BN444*BP443)</f>
        <v>302.95231673853789</v>
      </c>
    </row>
    <row r="445" spans="36:70">
      <c r="AQ445">
        <v>274</v>
      </c>
      <c r="AR445" s="11">
        <f>AS$169*AQ445</f>
        <v>274</v>
      </c>
      <c r="AS445">
        <v>1</v>
      </c>
      <c r="AU445" s="3">
        <f>AS445*AU444</f>
        <v>2127128944107.8474</v>
      </c>
      <c r="AV445" s="3">
        <f>AW$169*POWER($B$1,AQ445)</f>
        <v>3.136488953974137E+17</v>
      </c>
      <c r="AW445" s="8">
        <f>AV445/(AR445*AS445*AU444)</f>
        <v>538.1450903442468</v>
      </c>
      <c r="AX445">
        <v>236</v>
      </c>
      <c r="AY445" s="11">
        <f>AZ$207*AX445</f>
        <v>236</v>
      </c>
      <c r="AZ445">
        <v>1</v>
      </c>
      <c r="BB445" s="3">
        <f>AZ445*BB444</f>
        <v>11078796583.895039</v>
      </c>
      <c r="BC445" s="3">
        <f>BD$207*POWER($B$1,AX445)</f>
        <v>1616649213601822.2</v>
      </c>
      <c r="BD445" s="8">
        <f>BC445/(AY445*AZ445*BB444)</f>
        <v>618.31702390574469</v>
      </c>
      <c r="BE445" s="4">
        <v>200</v>
      </c>
      <c r="BF445" s="11">
        <f>BG$243*BE445</f>
        <v>200</v>
      </c>
      <c r="BG445">
        <v>3</v>
      </c>
      <c r="BI445" s="3">
        <f>BG445*BI444</f>
        <v>230808262.16447997</v>
      </c>
      <c r="BJ445" s="3">
        <f>BK$243*POWER($B$1,BE445)</f>
        <v>10995116277760.146</v>
      </c>
      <c r="BK445" s="8">
        <f>BJ445/(BF445*BG445*BI444)</f>
        <v>238.18723330460199</v>
      </c>
      <c r="BL445">
        <v>155</v>
      </c>
      <c r="BM445" s="11">
        <f>BN$288*BL445</f>
        <v>155</v>
      </c>
      <c r="BN445">
        <v>1</v>
      </c>
      <c r="BP445" s="3">
        <f>BN445*BP444</f>
        <v>400708.78847999999</v>
      </c>
      <c r="BQ445" s="3">
        <f>BR$288*POWER($B$1,BL445)</f>
        <v>21474836480.000221</v>
      </c>
      <c r="BR445" s="8">
        <f>BQ445/(BM445*BN445*BP444)</f>
        <v>345.75566124861473</v>
      </c>
    </row>
    <row r="446" spans="36:70">
      <c r="AQ446">
        <v>275</v>
      </c>
      <c r="AR446" s="11">
        <f>AS$169*AQ446</f>
        <v>275</v>
      </c>
      <c r="AS446">
        <v>1</v>
      </c>
      <c r="AU446" s="3">
        <f>AS446*AU445</f>
        <v>2127128944107.8474</v>
      </c>
      <c r="AV446" s="3">
        <f>AW$169*POWER($B$1,AQ446)</f>
        <v>3.6028797018964634E+17</v>
      </c>
      <c r="AW446" s="8">
        <f>AV446/(AR446*AS446*AU445)</f>
        <v>615.91850228261035</v>
      </c>
      <c r="AX446">
        <v>237</v>
      </c>
      <c r="AY446" s="11">
        <f>AZ$207*AX446</f>
        <v>237</v>
      </c>
      <c r="AZ446">
        <v>1</v>
      </c>
      <c r="BB446" s="3">
        <f>AZ446*BB445</f>
        <v>11078796583.895039</v>
      </c>
      <c r="BC446" s="3">
        <f>BD$207*POWER($B$1,AX446)</f>
        <v>1857042292271663</v>
      </c>
      <c r="BD446" s="8">
        <f>BC446/(AY446*AZ446*BB445)</f>
        <v>707.26287165239285</v>
      </c>
      <c r="BE446">
        <v>201</v>
      </c>
      <c r="BF446" s="11">
        <f>BG$243*BE446</f>
        <v>201</v>
      </c>
      <c r="BG446">
        <v>1</v>
      </c>
      <c r="BI446" s="3">
        <f>BG446*BI445</f>
        <v>230808262.16447997</v>
      </c>
      <c r="BJ446" s="3">
        <f>BK$243*POWER($B$1,BE446)</f>
        <v>12630071981264.203</v>
      </c>
      <c r="BK446" s="8">
        <f>BJ446/(BF446*BG446*BI445)</f>
        <v>272.24406276446899</v>
      </c>
      <c r="BL446">
        <v>156</v>
      </c>
      <c r="BM446" s="11">
        <f>BN$288*BL446</f>
        <v>156</v>
      </c>
      <c r="BN446">
        <v>1</v>
      </c>
      <c r="BP446" s="3">
        <f>BN446*BP445</f>
        <v>400708.78847999999</v>
      </c>
      <c r="BQ446" s="3">
        <f>BR$288*POWER($B$1,BL446)</f>
        <v>24668109338.406578</v>
      </c>
      <c r="BR446" s="8">
        <f>BQ446/(BM446*BN446*BP445)</f>
        <v>394.62300443984208</v>
      </c>
    </row>
    <row r="447" spans="36:70">
      <c r="AQ447">
        <v>276</v>
      </c>
      <c r="AR447" s="11">
        <f>AS$169*AQ447</f>
        <v>276</v>
      </c>
      <c r="AS447">
        <v>1</v>
      </c>
      <c r="AU447" s="3">
        <f>AS447*AU446</f>
        <v>2127128944107.8474</v>
      </c>
      <c r="AV447" s="3">
        <f>AW$169*POWER($B$1,AQ447)</f>
        <v>4.1386219868206752E+17</v>
      </c>
      <c r="AW447" s="8">
        <f>AV447/(AR447*AS447*AU446)</f>
        <v>704.94114802780734</v>
      </c>
      <c r="AX447">
        <v>238</v>
      </c>
      <c r="AY447" s="11">
        <f>AZ$207*AX447</f>
        <v>238</v>
      </c>
      <c r="AZ447">
        <v>1</v>
      </c>
      <c r="BB447" s="3">
        <f>AZ447*BB446</f>
        <v>11078796583.895039</v>
      </c>
      <c r="BC447" s="3">
        <f>BD$207*POWER($B$1,AX447)</f>
        <v>2133181426292382.7</v>
      </c>
      <c r="BD447" s="8">
        <f>BC447/(AY447*AZ447*BB446)</f>
        <v>809.01811865784521</v>
      </c>
      <c r="BE447">
        <v>202</v>
      </c>
      <c r="BF447" s="11">
        <f>BG$243*BE447</f>
        <v>202</v>
      </c>
      <c r="BG447">
        <v>1</v>
      </c>
      <c r="BI447" s="3">
        <f>BG447*BI446</f>
        <v>230808262.16447997</v>
      </c>
      <c r="BJ447" s="3">
        <f>BK$243*POWER($B$1,BE447)</f>
        <v>14508142908372.336</v>
      </c>
      <c r="BK447" s="8">
        <f>BJ447/(BF447*BG447*BI446)</f>
        <v>311.17815702032811</v>
      </c>
      <c r="BL447">
        <v>157</v>
      </c>
      <c r="BM447" s="11">
        <f>BN$288*BL447</f>
        <v>157</v>
      </c>
      <c r="BN447">
        <v>1</v>
      </c>
      <c r="BP447" s="3">
        <f>BN447*BP446</f>
        <v>400708.78847999999</v>
      </c>
      <c r="BQ447" s="3">
        <f>BR$288*POWER($B$1,BL447)</f>
        <v>28336216617.914635</v>
      </c>
      <c r="BR447" s="8">
        <f>BQ447/(BM447*BN447*BP446)</f>
        <v>450.41551708833981</v>
      </c>
    </row>
    <row r="448" spans="36:70">
      <c r="AQ448">
        <v>277</v>
      </c>
      <c r="AR448" s="11">
        <f>AS$169*AQ448</f>
        <v>277</v>
      </c>
      <c r="AS448">
        <v>1</v>
      </c>
      <c r="AU448" s="3">
        <f>AS448*AU447</f>
        <v>2127128944107.8474</v>
      </c>
      <c r="AV448" s="3">
        <f>AW$169*POWER($B$1,AQ448)</f>
        <v>4.7540282682154694E+17</v>
      </c>
      <c r="AW448" s="8">
        <f>AV448/(AR448*AS448*AU447)</f>
        <v>806.84139870814693</v>
      </c>
      <c r="AX448">
        <v>239</v>
      </c>
      <c r="AY448" s="11">
        <f>AZ$207*AX448</f>
        <v>239</v>
      </c>
      <c r="AZ448">
        <v>1</v>
      </c>
      <c r="BB448" s="3">
        <f>AZ448*BB447</f>
        <v>11078796583.895039</v>
      </c>
      <c r="BC448" s="3">
        <f>BD$207*POWER($B$1,AX448)</f>
        <v>2450381995292289</v>
      </c>
      <c r="BD448" s="8">
        <f>BC448/(AY448*AZ448*BB447)</f>
        <v>925.42942314428853</v>
      </c>
      <c r="BE448">
        <v>203</v>
      </c>
      <c r="BF448" s="11">
        <f>BG$243*BE448</f>
        <v>203</v>
      </c>
      <c r="BG448">
        <v>1</v>
      </c>
      <c r="BI448" s="3">
        <f>BG448*BI447</f>
        <v>230808262.16447997</v>
      </c>
      <c r="BJ448" s="3">
        <f>BK$243*POWER($B$1,BE448)</f>
        <v>16665479892909.199</v>
      </c>
      <c r="BK448" s="8">
        <f>BJ448/(BF448*BG448*BI447)</f>
        <v>355.68900044439658</v>
      </c>
      <c r="BL448">
        <v>158</v>
      </c>
      <c r="BM448" s="11">
        <f>BN$288*BL448</f>
        <v>158</v>
      </c>
      <c r="BN448">
        <v>1</v>
      </c>
      <c r="BP448" s="3">
        <f>BN448*BP447</f>
        <v>400708.78847999999</v>
      </c>
      <c r="BQ448" s="3">
        <f>BR$288*POWER($B$1,BL448)</f>
        <v>32549765415.838181</v>
      </c>
      <c r="BR448" s="8">
        <f>BQ448/(BM448*BN448*BP447)</f>
        <v>514.11693339549879</v>
      </c>
    </row>
    <row r="449" spans="43:70">
      <c r="AQ449">
        <v>278</v>
      </c>
      <c r="AR449" s="11">
        <f>AS$169*AQ449</f>
        <v>278</v>
      </c>
      <c r="AS449">
        <v>1</v>
      </c>
      <c r="AU449" s="3">
        <f>AS449*AU448</f>
        <v>2127128944107.8474</v>
      </c>
      <c r="AV449" s="3">
        <f>AW$169*POWER($B$1,AQ449)</f>
        <v>5.4609444513085133E+17</v>
      </c>
      <c r="AW449" s="8">
        <f>AV449/(AR449*AS449*AU448)</f>
        <v>923.4835119451684</v>
      </c>
      <c r="AX449" s="4">
        <v>240</v>
      </c>
      <c r="AY449" s="11">
        <f>AZ$207*AX449</f>
        <v>240</v>
      </c>
      <c r="AZ449">
        <v>4</v>
      </c>
      <c r="BB449" s="3">
        <f>AZ449*BB448</f>
        <v>44315186335.580154</v>
      </c>
      <c r="BC449" s="3">
        <f>BD$207*POWER($B$1,AX449)</f>
        <v>2814749767106605.5</v>
      </c>
      <c r="BD449" s="8">
        <f>BC449/(AY449*AZ449*BB448)</f>
        <v>264.65248144955854</v>
      </c>
      <c r="BE449">
        <v>204</v>
      </c>
      <c r="BF449" s="11">
        <f>BG$243*BE449</f>
        <v>204</v>
      </c>
      <c r="BG449">
        <v>1</v>
      </c>
      <c r="BI449" s="3">
        <f>BG449*BI448</f>
        <v>230808262.16447997</v>
      </c>
      <c r="BJ449" s="3">
        <f>BK$243*POWER($B$1,BE449)</f>
        <v>19143609338220.965</v>
      </c>
      <c r="BK449" s="8">
        <f>BJ449/(BF449*BG449*BI448)</f>
        <v>406.57652965346404</v>
      </c>
      <c r="BL449">
        <v>159</v>
      </c>
      <c r="BM449" s="11">
        <f>BN$288*BL449</f>
        <v>159</v>
      </c>
      <c r="BN449">
        <v>1</v>
      </c>
      <c r="BP449" s="3">
        <f>BN449*BP448</f>
        <v>400708.78847999999</v>
      </c>
      <c r="BQ449" s="3">
        <f>BR$288*POWER($B$1,BL449)</f>
        <v>37389861988.712708</v>
      </c>
      <c r="BR449" s="8">
        <f>BQ449/(BM449*BN449*BP448)</f>
        <v>586.85102865075294</v>
      </c>
    </row>
    <row r="450" spans="43:70">
      <c r="AQ450">
        <v>279</v>
      </c>
      <c r="AR450" s="11">
        <f>AS$169*AQ450</f>
        <v>279</v>
      </c>
      <c r="AS450">
        <v>1</v>
      </c>
      <c r="AU450" s="3">
        <f>AS450*AU449</f>
        <v>2127128944107.8474</v>
      </c>
      <c r="AV450" s="3">
        <f>AW$169*POWER($B$1,AQ450)</f>
        <v>6.2729779079482765E+17</v>
      </c>
      <c r="AW450" s="8">
        <f>AV450/(AR450*AS450*AU449)</f>
        <v>1057.0018261958689</v>
      </c>
      <c r="AX450">
        <v>241</v>
      </c>
      <c r="AY450" s="11">
        <f>AZ$207*AX450</f>
        <v>241</v>
      </c>
      <c r="AZ450">
        <v>1</v>
      </c>
      <c r="BB450" s="3">
        <f>AZ450*BB449</f>
        <v>44315186335.580154</v>
      </c>
      <c r="BC450" s="3">
        <f>BD$207*POWER($B$1,AX450)</f>
        <v>3233298427203645</v>
      </c>
      <c r="BD450" s="8">
        <f>BC450/(AY450*AZ450*BB449)</f>
        <v>302.74443494140206</v>
      </c>
      <c r="BE450">
        <v>205</v>
      </c>
      <c r="BF450" s="11">
        <f>BG$243*BE450</f>
        <v>205</v>
      </c>
      <c r="BG450">
        <v>1</v>
      </c>
      <c r="BI450" s="3">
        <f>BG450*BI449</f>
        <v>230808262.16447997</v>
      </c>
      <c r="BJ450" s="3">
        <f>BK$243*POWER($B$1,BE450)</f>
        <v>21990232555520.305</v>
      </c>
      <c r="BK450" s="8">
        <f>BJ450/(BF450*BG450*BI449)</f>
        <v>464.75557717971151</v>
      </c>
      <c r="BL450" s="4">
        <v>160</v>
      </c>
      <c r="BM450" s="11">
        <f>BN$288*BL450</f>
        <v>160</v>
      </c>
      <c r="BN450">
        <v>4</v>
      </c>
      <c r="BP450" s="3">
        <f>BN450*BP449</f>
        <v>1602835.15392</v>
      </c>
      <c r="BQ450" s="3">
        <f>BR$288*POWER($B$1,BL450)</f>
        <v>42949672960.000458</v>
      </c>
      <c r="BR450" s="8">
        <f>BQ450/(BM450*BN450*BP449)</f>
        <v>167.47539841729781</v>
      </c>
    </row>
    <row r="451" spans="43:70">
      <c r="AQ451" s="4">
        <v>280</v>
      </c>
      <c r="AR451" s="11">
        <f>AS$169*AQ451</f>
        <v>280</v>
      </c>
      <c r="AS451">
        <v>4</v>
      </c>
      <c r="AU451" s="3">
        <f>AS451*AU450</f>
        <v>8508515776431.3896</v>
      </c>
      <c r="AV451" s="3">
        <f>AW$169*POWER($B$1,AQ451)</f>
        <v>7.205759403792928E+17</v>
      </c>
      <c r="AW451" s="8">
        <f>AV451/(AR451*AS451*AU450)</f>
        <v>302.45997879949624</v>
      </c>
      <c r="AX451">
        <v>242</v>
      </c>
      <c r="AY451" s="11">
        <f>AZ$207*AX451</f>
        <v>242</v>
      </c>
      <c r="AZ451">
        <v>1</v>
      </c>
      <c r="BB451" s="3">
        <f>AZ451*BB450</f>
        <v>44315186335.580154</v>
      </c>
      <c r="BC451" s="3">
        <f>BD$207*POWER($B$1,AX451)</f>
        <v>3714084584543328</v>
      </c>
      <c r="BD451" s="8">
        <f>BC451/(AY451*AZ451*BB450)</f>
        <v>346.32500120168845</v>
      </c>
      <c r="BE451">
        <v>206</v>
      </c>
      <c r="BF451" s="11">
        <f>BG$243*BE451</f>
        <v>206</v>
      </c>
      <c r="BG451">
        <v>1</v>
      </c>
      <c r="BI451" s="3">
        <f>BG451*BI450</f>
        <v>230808262.16447997</v>
      </c>
      <c r="BJ451" s="3">
        <f>BK$243*POWER($B$1,BE451)</f>
        <v>25260143962528.414</v>
      </c>
      <c r="BK451" s="8">
        <f>BJ451/(BF451*BG451*BI450)</f>
        <v>531.27239432677936</v>
      </c>
      <c r="BL451">
        <v>161</v>
      </c>
      <c r="BM451" s="11">
        <f>BN$288*BL451</f>
        <v>161</v>
      </c>
      <c r="BN451">
        <v>1</v>
      </c>
      <c r="BP451" s="3">
        <f>BN451*BP450</f>
        <v>1602835.15392</v>
      </c>
      <c r="BQ451" s="3">
        <f>BR$288*POWER($B$1,BL451)</f>
        <v>49336218676.813171</v>
      </c>
      <c r="BR451" s="8">
        <f>BQ451/(BM451*BN451*BP450)</f>
        <v>191.18381581557571</v>
      </c>
    </row>
    <row r="452" spans="43:70">
      <c r="AQ452">
        <v>281</v>
      </c>
      <c r="AR452" s="11">
        <f>AS$169*AQ452</f>
        <v>281</v>
      </c>
      <c r="AS452">
        <v>1</v>
      </c>
      <c r="AU452" s="3">
        <f>AS452*AU451</f>
        <v>8508515776431.3896</v>
      </c>
      <c r="AV452" s="3">
        <f>AW$169*POWER($B$1,AQ452)</f>
        <v>8.2772439736413542E+17</v>
      </c>
      <c r="AW452" s="8">
        <f>AV452/(AR452*AS452*AU451)</f>
        <v>346.19885561507988</v>
      </c>
      <c r="AX452">
        <v>243</v>
      </c>
      <c r="AY452" s="11">
        <f>AZ$207*AX452</f>
        <v>243</v>
      </c>
      <c r="AZ452">
        <v>1</v>
      </c>
      <c r="BB452" s="3">
        <f>AZ452*BB451</f>
        <v>44315186335.580154</v>
      </c>
      <c r="BC452" s="3">
        <f>BD$207*POWER($B$1,AX452)</f>
        <v>4266362852584767.5</v>
      </c>
      <c r="BD452" s="8">
        <f>BC452/(AY452*AZ452*BB451)</f>
        <v>396.1858276554882</v>
      </c>
      <c r="BE452">
        <v>207</v>
      </c>
      <c r="BF452" s="11">
        <f>BG$243*BE452</f>
        <v>207</v>
      </c>
      <c r="BG452">
        <v>1</v>
      </c>
      <c r="BI452" s="3">
        <f>BG452*BI451</f>
        <v>230808262.16447997</v>
      </c>
      <c r="BJ452" s="3">
        <f>BK$243*POWER($B$1,BE452)</f>
        <v>29016285816744.68</v>
      </c>
      <c r="BK452" s="8">
        <f>BJ452/(BF452*BG452*BI451)</f>
        <v>607.32355283194488</v>
      </c>
      <c r="BL452">
        <v>162</v>
      </c>
      <c r="BM452" s="11">
        <f>BN$288*BL452</f>
        <v>162</v>
      </c>
      <c r="BN452">
        <v>1</v>
      </c>
      <c r="BP452" s="3">
        <f>BN452*BP451</f>
        <v>1602835.15392</v>
      </c>
      <c r="BQ452" s="3">
        <f>BR$288*POWER($B$1,BL452)</f>
        <v>56672433235.829285</v>
      </c>
      <c r="BR452" s="8">
        <f>BQ452/(BM452*BN452*BP451)</f>
        <v>218.25690179897953</v>
      </c>
    </row>
    <row r="453" spans="43:70">
      <c r="AQ453">
        <v>282</v>
      </c>
      <c r="AR453" s="11">
        <f>AS$169*AQ453</f>
        <v>282</v>
      </c>
      <c r="AS453">
        <v>1</v>
      </c>
      <c r="AU453" s="3">
        <f>AS453*AU452</f>
        <v>8508515776431.3896</v>
      </c>
      <c r="AV453" s="3">
        <f>AW$169*POWER($B$1,AQ453)</f>
        <v>9.5080565364309427E+17</v>
      </c>
      <c r="AW453" s="8">
        <f>AV453/(AR453*AS453*AU452)</f>
        <v>396.26785007474609</v>
      </c>
      <c r="AX453">
        <v>244</v>
      </c>
      <c r="AY453" s="11">
        <f>AZ$207*AX453</f>
        <v>244</v>
      </c>
      <c r="AZ453">
        <v>1</v>
      </c>
      <c r="BB453" s="3">
        <f>AZ453*BB452</f>
        <v>44315186335.580154</v>
      </c>
      <c r="BC453" s="3">
        <f>BD$207*POWER($B$1,AX453)</f>
        <v>4900763990584581</v>
      </c>
      <c r="BD453" s="8">
        <f>BC453/(AY453*AZ453*BB452)</f>
        <v>453.232852728453</v>
      </c>
      <c r="BE453">
        <v>208</v>
      </c>
      <c r="BF453" s="11">
        <f>BG$243*BE453</f>
        <v>208</v>
      </c>
      <c r="BG453">
        <v>1</v>
      </c>
      <c r="BI453" s="3">
        <f>BG453*BI452</f>
        <v>230808262.16447997</v>
      </c>
      <c r="BJ453" s="3">
        <f>BK$243*POWER($B$1,BE453)</f>
        <v>33330959785818.414</v>
      </c>
      <c r="BK453" s="8">
        <f>BJ453/(BF453*BG453*BI452)</f>
        <v>694.27756817512045</v>
      </c>
      <c r="BL453">
        <v>163</v>
      </c>
      <c r="BM453" s="11">
        <f>BN$288*BL453</f>
        <v>163</v>
      </c>
      <c r="BN453">
        <v>1</v>
      </c>
      <c r="BP453" s="3">
        <f>BN453*BP452</f>
        <v>1602835.15392</v>
      </c>
      <c r="BQ453" s="3">
        <f>BR$288*POWER($B$1,BL453)</f>
        <v>65099530831.676407</v>
      </c>
      <c r="BR453" s="8">
        <f>BQ453/(BM453*BN453*BP452)</f>
        <v>249.17323765794131</v>
      </c>
    </row>
    <row r="454" spans="43:70">
      <c r="AQ454">
        <v>283</v>
      </c>
      <c r="AR454" s="11">
        <f>AS$169*AQ454</f>
        <v>283</v>
      </c>
      <c r="AS454">
        <v>1</v>
      </c>
      <c r="AU454" s="3">
        <f>AS454*AU453</f>
        <v>8508515776431.3896</v>
      </c>
      <c r="AV454" s="3">
        <f>AW$169*POWER($B$1,AQ454)</f>
        <v>1.092188890261703E+18</v>
      </c>
      <c r="AW454" s="8">
        <f>AV454/(AR454*AS454*AU453)</f>
        <v>453.58377441829839</v>
      </c>
      <c r="AX454">
        <v>245</v>
      </c>
      <c r="AY454" s="11">
        <f>AZ$207*AX454</f>
        <v>245</v>
      </c>
      <c r="AZ454">
        <v>1</v>
      </c>
      <c r="BB454" s="3">
        <f>AZ454*BB453</f>
        <v>44315186335.580154</v>
      </c>
      <c r="BC454" s="3">
        <f>BD$207*POWER($B$1,AX454)</f>
        <v>5629499534213211</v>
      </c>
      <c r="BD454" s="8">
        <f>BC454/(AY454*AZ454*BB453)</f>
        <v>518.50282079913507</v>
      </c>
      <c r="BE454">
        <v>209</v>
      </c>
      <c r="BF454" s="11">
        <f>BG$243*BE454</f>
        <v>209</v>
      </c>
      <c r="BG454">
        <v>1</v>
      </c>
      <c r="BI454" s="3">
        <f>BG454*BI453</f>
        <v>230808262.16447997</v>
      </c>
      <c r="BJ454" s="3">
        <f>BK$243*POWER($B$1,BE454)</f>
        <v>38287218676441.945</v>
      </c>
      <c r="BK454" s="8">
        <f>BJ454/(BF454*BG454*BI453)</f>
        <v>793.69963683547087</v>
      </c>
      <c r="BL454">
        <v>164</v>
      </c>
      <c r="BM454" s="11">
        <f>BN$288*BL454</f>
        <v>164</v>
      </c>
      <c r="BN454">
        <v>1</v>
      </c>
      <c r="BP454" s="3">
        <f>BN454*BP453</f>
        <v>1602835.15392</v>
      </c>
      <c r="BQ454" s="3">
        <f>BR$288*POWER($B$1,BL454)</f>
        <v>74779723977.425446</v>
      </c>
      <c r="BR454" s="8">
        <f>BQ454/(BM454*BN454*BP453)</f>
        <v>284.4796144983834</v>
      </c>
    </row>
    <row r="455" spans="43:70">
      <c r="AQ455">
        <v>284</v>
      </c>
      <c r="AR455" s="11">
        <f>AS$169*AQ455</f>
        <v>284</v>
      </c>
      <c r="AS455">
        <v>1</v>
      </c>
      <c r="AU455" s="3">
        <f>AS455*AU454</f>
        <v>8508515776431.3896</v>
      </c>
      <c r="AV455" s="3">
        <f>AW$169*POWER($B$1,AQ455)</f>
        <v>1.2545955815896558E+18</v>
      </c>
      <c r="AW455" s="8">
        <f>AV455/(AR455*AS455*AU454)</f>
        <v>519.19631955747798</v>
      </c>
      <c r="AX455">
        <v>246</v>
      </c>
      <c r="AY455" s="11">
        <f>AZ$207*AX455</f>
        <v>246</v>
      </c>
      <c r="AZ455">
        <v>1</v>
      </c>
      <c r="BB455" s="3">
        <f>AZ455*BB454</f>
        <v>44315186335.580154</v>
      </c>
      <c r="BC455" s="3">
        <f>BD$207*POWER($B$1,AX455)</f>
        <v>6466596854407291</v>
      </c>
      <c r="BD455" s="8">
        <f>BC455/(AY455*AZ455*BB454)</f>
        <v>593.18218553559257</v>
      </c>
      <c r="BE455" s="4">
        <v>210</v>
      </c>
      <c r="BF455" s="11">
        <f>BG$243*BE455</f>
        <v>210</v>
      </c>
      <c r="BG455">
        <v>4</v>
      </c>
      <c r="BI455" s="3">
        <f>BG455*BI454</f>
        <v>923233048.65791988</v>
      </c>
      <c r="BJ455" s="3">
        <f>BK$243*POWER($B$1,BE455)</f>
        <v>43980465111040.617</v>
      </c>
      <c r="BK455" s="8">
        <f>BJ455/(BF455*BG455*BI454)</f>
        <v>226.84498409962112</v>
      </c>
      <c r="BL455">
        <v>165</v>
      </c>
      <c r="BM455" s="11">
        <f>BN$288*BL455</f>
        <v>165</v>
      </c>
      <c r="BN455">
        <v>1</v>
      </c>
      <c r="BP455" s="3">
        <f>BN455*BP454</f>
        <v>1602835.15392</v>
      </c>
      <c r="BQ455" s="3">
        <f>BR$288*POWER($B$1,BL455)</f>
        <v>85899345920.000931</v>
      </c>
      <c r="BR455" s="8">
        <f>BQ455/(BM455*BN455*BP454)</f>
        <v>324.80077268809282</v>
      </c>
    </row>
    <row r="456" spans="43:70">
      <c r="AQ456">
        <v>285</v>
      </c>
      <c r="AR456" s="11">
        <f>AS$169*AQ456</f>
        <v>285</v>
      </c>
      <c r="AS456">
        <v>1</v>
      </c>
      <c r="AU456" s="3">
        <f>AS456*AU455</f>
        <v>8508515776431.3896</v>
      </c>
      <c r="AV456" s="3">
        <f>AW$169*POWER($B$1,AQ456)</f>
        <v>1.4411518807585864E+18</v>
      </c>
      <c r="AW456" s="8">
        <f>AV456/(AR456*AS456*AU455)</f>
        <v>594.30732676392267</v>
      </c>
      <c r="AX456">
        <v>247</v>
      </c>
      <c r="AY456" s="11">
        <f>AZ$207*AX456</f>
        <v>247</v>
      </c>
      <c r="AZ456">
        <v>1</v>
      </c>
      <c r="BB456" s="3">
        <f>AZ456*BB455</f>
        <v>44315186335.580154</v>
      </c>
      <c r="BC456" s="3">
        <f>BD$207*POWER($B$1,AX456)</f>
        <v>7428169169086660</v>
      </c>
      <c r="BD456" s="8">
        <f>BC456/(AY456*AZ456*BB455)</f>
        <v>678.62874729399709</v>
      </c>
      <c r="BE456">
        <v>211</v>
      </c>
      <c r="BF456" s="11">
        <f>BG$243*BE456</f>
        <v>211</v>
      </c>
      <c r="BG456">
        <v>1</v>
      </c>
      <c r="BI456" s="3">
        <f>BG456*BI455</f>
        <v>923233048.65791988</v>
      </c>
      <c r="BJ456" s="3">
        <f>BK$243*POWER($B$1,BE456)</f>
        <v>50520287925056.844</v>
      </c>
      <c r="BK456" s="8">
        <f>BJ456/(BF456*BG456*BI455)</f>
        <v>259.34150054814359</v>
      </c>
      <c r="BL456">
        <v>166</v>
      </c>
      <c r="BM456" s="11">
        <f>BN$288*BL456</f>
        <v>166</v>
      </c>
      <c r="BN456">
        <v>1</v>
      </c>
      <c r="BP456" s="3">
        <f>BN456*BP455</f>
        <v>1602835.15392</v>
      </c>
      <c r="BQ456" s="3">
        <f>BR$288*POWER($B$1,BL456)</f>
        <v>98672437353.626373</v>
      </c>
      <c r="BR456" s="8">
        <f>BQ456/(BM456*BN456*BP455)</f>
        <v>370.85053429286387</v>
      </c>
    </row>
    <row r="457" spans="43:70">
      <c r="AQ457">
        <v>286</v>
      </c>
      <c r="AR457" s="11">
        <f>AS$169*AQ457</f>
        <v>286</v>
      </c>
      <c r="AS457">
        <v>1</v>
      </c>
      <c r="AU457" s="3">
        <f>AS457*AU456</f>
        <v>8508515776431.3896</v>
      </c>
      <c r="AV457" s="3">
        <f>AW$169*POWER($B$1,AQ457)</f>
        <v>1.6554487947282708E+18</v>
      </c>
      <c r="AW457" s="8">
        <f>AV457/(AR457*AS457*AU456)</f>
        <v>680.29285613872344</v>
      </c>
      <c r="AX457">
        <v>248</v>
      </c>
      <c r="AY457" s="11">
        <f>AZ$207*AX457</f>
        <v>248</v>
      </c>
      <c r="AZ457">
        <v>1</v>
      </c>
      <c r="BB457" s="3">
        <f>AZ457*BB456</f>
        <v>44315186335.580154</v>
      </c>
      <c r="BC457" s="3">
        <f>BD$207*POWER($B$1,AX457)</f>
        <v>8532725705169538</v>
      </c>
      <c r="BD457" s="8">
        <f>BC457/(AY457*AZ457*BB456)</f>
        <v>776.39642032486813</v>
      </c>
      <c r="BE457">
        <v>212</v>
      </c>
      <c r="BF457" s="11">
        <f>BG$243*BE457</f>
        <v>212</v>
      </c>
      <c r="BG457">
        <v>1</v>
      </c>
      <c r="BI457" s="3">
        <f>BG457*BI456</f>
        <v>923233048.65791988</v>
      </c>
      <c r="BJ457" s="3">
        <f>BK$243*POWER($B$1,BE457)</f>
        <v>58032571633489.383</v>
      </c>
      <c r="BK457" s="8">
        <f>BJ457/(BF457*BG457*BI456)</f>
        <v>296.49994206653929</v>
      </c>
      <c r="BL457">
        <v>167</v>
      </c>
      <c r="BM457" s="11">
        <f>BN$288*BL457</f>
        <v>167</v>
      </c>
      <c r="BN457">
        <v>1</v>
      </c>
      <c r="BP457" s="3">
        <f>BN457*BP456</f>
        <v>1602835.15392</v>
      </c>
      <c r="BQ457" s="3">
        <f>BR$288*POWER($B$1,BL457)</f>
        <v>113344866471.65862</v>
      </c>
      <c r="BR457" s="8">
        <f>BQ457/(BM457*BN457*BP456)</f>
        <v>423.44452804113411</v>
      </c>
    </row>
    <row r="458" spans="43:70">
      <c r="AQ458">
        <v>287</v>
      </c>
      <c r="AR458" s="11">
        <f>AS$169*AQ458</f>
        <v>287</v>
      </c>
      <c r="AS458">
        <v>1</v>
      </c>
      <c r="AU458" s="3">
        <f>AS458*AU457</f>
        <v>8508515776431.3896</v>
      </c>
      <c r="AV458" s="3">
        <f>AW$169*POWER($B$1,AQ458)</f>
        <v>1.9016113072861896E+18</v>
      </c>
      <c r="AW458" s="8">
        <f>AV458/(AR458*AS458*AU457)</f>
        <v>778.72845798660944</v>
      </c>
      <c r="AX458">
        <v>249</v>
      </c>
      <c r="AY458" s="11">
        <f>AZ$207*AX458</f>
        <v>249</v>
      </c>
      <c r="AZ458">
        <v>1</v>
      </c>
      <c r="BB458" s="3">
        <f>AZ458*BB457</f>
        <v>44315186335.580154</v>
      </c>
      <c r="BC458" s="3">
        <f>BD$207*POWER($B$1,AX458)</f>
        <v>9801527981169166</v>
      </c>
      <c r="BD458" s="8">
        <f>BC458/(AY458*AZ458*BB457)</f>
        <v>888.26358285737012</v>
      </c>
      <c r="BE458">
        <v>213</v>
      </c>
      <c r="BF458" s="11">
        <f>BG$243*BE458</f>
        <v>213</v>
      </c>
      <c r="BG458">
        <v>1</v>
      </c>
      <c r="BI458" s="3">
        <f>BG458*BI457</f>
        <v>923233048.65791988</v>
      </c>
      <c r="BJ458" s="3">
        <f>BK$243*POWER($B$1,BE458)</f>
        <v>66661919571636.844</v>
      </c>
      <c r="BK458" s="8">
        <f>BJ458/(BF458*BG458*BI457)</f>
        <v>338.98998633902607</v>
      </c>
      <c r="BL458">
        <v>168</v>
      </c>
      <c r="BM458" s="11">
        <f>BN$288*BL458</f>
        <v>168</v>
      </c>
      <c r="BN458">
        <v>1</v>
      </c>
      <c r="BP458" s="3">
        <f>BN458*BP457</f>
        <v>1602835.15392</v>
      </c>
      <c r="BQ458" s="3">
        <f>BR$288*POWER($B$1,BL458)</f>
        <v>130199061663.35283</v>
      </c>
      <c r="BR458" s="8">
        <f>BQ458/(BM458*BN458*BP457)</f>
        <v>483.51473497910052</v>
      </c>
    </row>
    <row r="459" spans="43:70">
      <c r="AQ459">
        <v>288</v>
      </c>
      <c r="AR459" s="11">
        <f>AS$169*AQ459</f>
        <v>288</v>
      </c>
      <c r="AS459">
        <v>1</v>
      </c>
      <c r="AU459" s="3">
        <f>AS459*AU458</f>
        <v>8508515776431.3896</v>
      </c>
      <c r="AV459" s="3">
        <f>AW$169*POWER($B$1,AQ459)</f>
        <v>2.1843777805234074E+18</v>
      </c>
      <c r="AW459" s="8">
        <f>AV459/(AR459*AS459*AU458)</f>
        <v>891.41811222485103</v>
      </c>
      <c r="AX459" s="4">
        <v>250</v>
      </c>
      <c r="AY459" s="11">
        <f>AZ$207*AX459</f>
        <v>250</v>
      </c>
      <c r="AZ459">
        <v>4</v>
      </c>
      <c r="BB459" s="3">
        <f>AZ459*BB458</f>
        <v>177260745342.32062</v>
      </c>
      <c r="BC459" s="3">
        <f>BD$207*POWER($B$1,AX459)</f>
        <v>1.1258999068426428E+16</v>
      </c>
      <c r="BD459" s="8">
        <f>BC459/(AY459*AZ459*BB458)</f>
        <v>254.06638219157631</v>
      </c>
      <c r="BE459">
        <v>214</v>
      </c>
      <c r="BF459" s="11">
        <f>BG$243*BE459</f>
        <v>214</v>
      </c>
      <c r="BG459">
        <v>1</v>
      </c>
      <c r="BI459" s="3">
        <f>BG459*BI458</f>
        <v>923233048.65791988</v>
      </c>
      <c r="BJ459" s="3">
        <f>BK$243*POWER($B$1,BE459)</f>
        <v>76574437352883.906</v>
      </c>
      <c r="BK459" s="8">
        <f>BJ459/(BF459*BG459*BI458)</f>
        <v>387.57762639862955</v>
      </c>
      <c r="BL459">
        <v>169</v>
      </c>
      <c r="BM459" s="11">
        <f>BN$288*BL459</f>
        <v>169</v>
      </c>
      <c r="BN459">
        <v>1</v>
      </c>
      <c r="BP459" s="3">
        <f>BN459*BP458</f>
        <v>1602835.15392</v>
      </c>
      <c r="BQ459" s="3">
        <f>BR$288*POWER($B$1,BL459)</f>
        <v>149559447954.85095</v>
      </c>
      <c r="BR459" s="8">
        <f>BQ459/(BM459*BN459*BP458)</f>
        <v>552.1261157128389</v>
      </c>
    </row>
    <row r="460" spans="43:70">
      <c r="AQ460">
        <v>289</v>
      </c>
      <c r="AR460" s="11">
        <f>AS$169*AQ460</f>
        <v>289</v>
      </c>
      <c r="AS460">
        <v>1</v>
      </c>
      <c r="AU460" s="3">
        <f>AS460*AU459</f>
        <v>8508515776431.3896</v>
      </c>
      <c r="AV460" s="3">
        <f>AW$169*POWER($B$1,AQ460)</f>
        <v>2.5091911631793126E+18</v>
      </c>
      <c r="AW460" s="8">
        <f>AV460/(AR460*AS460*AU459)</f>
        <v>1020.4273685420334</v>
      </c>
      <c r="AX460">
        <v>251</v>
      </c>
      <c r="AY460" s="11">
        <f>AZ$207*AX460</f>
        <v>251</v>
      </c>
      <c r="AZ460">
        <v>1</v>
      </c>
      <c r="BB460" s="3">
        <f>AZ460*BB459</f>
        <v>177260745342.32062</v>
      </c>
      <c r="BC460" s="3">
        <f>BD$207*POWER($B$1,AX460)</f>
        <v>1.2933193708814588E+16</v>
      </c>
      <c r="BD460" s="8">
        <f>BC460/(AY460*AZ460*BB459)</f>
        <v>290.68290366883639</v>
      </c>
      <c r="BE460">
        <v>215</v>
      </c>
      <c r="BF460" s="11">
        <f>BG$243*BE460</f>
        <v>215</v>
      </c>
      <c r="BG460">
        <v>1</v>
      </c>
      <c r="BI460" s="3">
        <f>BG460*BI459</f>
        <v>923233048.65791988</v>
      </c>
      <c r="BJ460" s="3">
        <f>BK$243*POWER($B$1,BE460)</f>
        <v>87960930222081.266</v>
      </c>
      <c r="BK460" s="8">
        <f>BJ460/(BF460*BG460*BI459)</f>
        <v>443.1390387062367</v>
      </c>
      <c r="BL460" s="4">
        <v>170</v>
      </c>
      <c r="BM460" s="11">
        <f>BN$288*BL460</f>
        <v>170</v>
      </c>
      <c r="BN460">
        <v>3</v>
      </c>
      <c r="BP460" s="3">
        <f>BN460*BP459</f>
        <v>4808505.4617599994</v>
      </c>
      <c r="BQ460" s="3">
        <f>BR$288*POWER($B$1,BL460)</f>
        <v>171798691840.00195</v>
      </c>
      <c r="BR460" s="8">
        <f>BQ460/(BM460*BN460*BP459)</f>
        <v>210.16520585700133</v>
      </c>
    </row>
    <row r="461" spans="43:70">
      <c r="AQ461" s="4">
        <v>290</v>
      </c>
      <c r="AR461" s="11">
        <f>AS$169*AQ461</f>
        <v>290</v>
      </c>
      <c r="AS461">
        <v>3</v>
      </c>
      <c r="AU461" s="3">
        <f>AS461*AU460</f>
        <v>25525547329294.168</v>
      </c>
      <c r="AV461" s="3">
        <f>AW$169*POWER($B$1,AQ461)</f>
        <v>2.8823037615171732E+18</v>
      </c>
      <c r="AW461" s="8">
        <f>AV461/(AR461*AS461*AU460)</f>
        <v>389.37376581084595</v>
      </c>
      <c r="AX461">
        <v>252</v>
      </c>
      <c r="AY461" s="11">
        <f>AZ$207*AX461</f>
        <v>252</v>
      </c>
      <c r="AZ461">
        <v>1</v>
      </c>
      <c r="BB461" s="3">
        <f>AZ461*BB460</f>
        <v>177260745342.32062</v>
      </c>
      <c r="BC461" s="3">
        <f>BD$207*POWER($B$1,AX461)</f>
        <v>1.485633833817332E+16</v>
      </c>
      <c r="BD461" s="8">
        <f>BC461/(AY461*AZ461*BB460)</f>
        <v>332.58194559844696</v>
      </c>
      <c r="BE461">
        <v>216</v>
      </c>
      <c r="BF461" s="11">
        <f>BG$243*BE461</f>
        <v>216</v>
      </c>
      <c r="BG461">
        <v>1</v>
      </c>
      <c r="BI461" s="3">
        <f>BG461*BI460</f>
        <v>923233048.65791988</v>
      </c>
      <c r="BJ461" s="3">
        <f>BK$243*POWER($B$1,BE461)</f>
        <v>101040575850113.73</v>
      </c>
      <c r="BK461" s="8">
        <f>BJ461/(BF461*BG461*BI460)</f>
        <v>506.67645014498447</v>
      </c>
      <c r="BL461">
        <v>171</v>
      </c>
      <c r="BM461" s="11">
        <f>BN$288*BL461</f>
        <v>171</v>
      </c>
      <c r="BN461">
        <v>1</v>
      </c>
      <c r="BP461" s="3">
        <f>BN461*BP460</f>
        <v>4808505.4617599994</v>
      </c>
      <c r="BQ461" s="3">
        <f>BR$288*POWER($B$1,BL461)</f>
        <v>197344874707.25281</v>
      </c>
      <c r="BR461" s="8">
        <f>BQ461/(BM461*BN461*BP460)</f>
        <v>240.00463427920246</v>
      </c>
    </row>
    <row r="462" spans="43:70">
      <c r="AQ462">
        <v>291</v>
      </c>
      <c r="AR462" s="11">
        <f>AS$169*AQ462</f>
        <v>291</v>
      </c>
      <c r="AS462">
        <v>1</v>
      </c>
      <c r="AU462" s="3">
        <f>AS462*AU461</f>
        <v>25525547329294.168</v>
      </c>
      <c r="AV462" s="3">
        <f>AW$169*POWER($B$1,AQ462)</f>
        <v>3.3108975894565437E+18</v>
      </c>
      <c r="AW462" s="8">
        <f>AV462/(AR462*AS462*AU461)</f>
        <v>445.73598363270338</v>
      </c>
      <c r="AX462">
        <v>253</v>
      </c>
      <c r="AY462" s="11">
        <f>AZ$207*AX462</f>
        <v>253</v>
      </c>
      <c r="AZ462">
        <v>1</v>
      </c>
      <c r="BB462" s="3">
        <f>AZ462*BB461</f>
        <v>177260745342.32062</v>
      </c>
      <c r="BC462" s="3">
        <f>BD$207*POWER($B$1,AX462)</f>
        <v>1.7065451410339078E+16</v>
      </c>
      <c r="BD462" s="8">
        <f>BC462/(AY462*AZ462*BB461)</f>
        <v>380.52630877582476</v>
      </c>
      <c r="BE462">
        <v>217</v>
      </c>
      <c r="BF462" s="11">
        <f>BG$243*BE462</f>
        <v>217</v>
      </c>
      <c r="BG462">
        <v>1</v>
      </c>
      <c r="BI462" s="3">
        <f>BG462*BI461</f>
        <v>923233048.65791988</v>
      </c>
      <c r="BJ462" s="3">
        <f>BK$243*POWER($B$1,BE462)</f>
        <v>116065143266978.83</v>
      </c>
      <c r="BK462" s="8">
        <f>BJ462/(BF462*BG462*BI461)</f>
        <v>579.33629233277748</v>
      </c>
      <c r="BL462">
        <v>172</v>
      </c>
      <c r="BM462" s="11">
        <f>BN$288*BL462</f>
        <v>172</v>
      </c>
      <c r="BN462">
        <v>1</v>
      </c>
      <c r="BP462" s="3">
        <f>BN462*BP461</f>
        <v>4808505.4617599994</v>
      </c>
      <c r="BQ462" s="3">
        <f>BR$288*POWER($B$1,BL462)</f>
        <v>226689732943.31729</v>
      </c>
      <c r="BR462" s="8">
        <f>BQ462/(BM462*BN462*BP461)</f>
        <v>274.09006272430008</v>
      </c>
    </row>
    <row r="463" spans="43:70">
      <c r="AQ463">
        <v>292</v>
      </c>
      <c r="AR463" s="11">
        <f>AS$169*AQ463</f>
        <v>292</v>
      </c>
      <c r="AS463">
        <v>1</v>
      </c>
      <c r="AU463" s="3">
        <f>AS463*AU462</f>
        <v>25525547329294.168</v>
      </c>
      <c r="AV463" s="3">
        <f>AW$169*POWER($B$1,AQ463)</f>
        <v>3.8032226145723802E+18</v>
      </c>
      <c r="AW463" s="8">
        <f>AV463/(AR463*AS463*AU462)</f>
        <v>510.26271105515292</v>
      </c>
      <c r="AX463">
        <v>254</v>
      </c>
      <c r="AY463" s="11">
        <f>AZ$207*AX463</f>
        <v>254</v>
      </c>
      <c r="AZ463">
        <v>1</v>
      </c>
      <c r="BB463" s="3">
        <f>AZ463*BB462</f>
        <v>177260745342.32062</v>
      </c>
      <c r="BC463" s="3">
        <f>BD$207*POWER($B$1,AX463)</f>
        <v>1.9603055962338332E+16</v>
      </c>
      <c r="BD463" s="8">
        <f>BC463/(AY463*AZ463*BB462)</f>
        <v>435.38903962890782</v>
      </c>
      <c r="BE463">
        <v>218</v>
      </c>
      <c r="BF463" s="11">
        <f>BG$243*BE463</f>
        <v>218</v>
      </c>
      <c r="BG463">
        <v>1</v>
      </c>
      <c r="BI463" s="3">
        <f>BG463*BI462</f>
        <v>923233048.65791988</v>
      </c>
      <c r="BJ463" s="3">
        <f>BK$243*POWER($B$1,BE463)</f>
        <v>133323839143273.75</v>
      </c>
      <c r="BK463" s="8">
        <f>BJ463/(BF463*BG463*BI462)</f>
        <v>662.42997330470257</v>
      </c>
      <c r="BL463">
        <v>173</v>
      </c>
      <c r="BM463" s="11">
        <f>BN$288*BL463</f>
        <v>173</v>
      </c>
      <c r="BN463">
        <v>1</v>
      </c>
      <c r="BP463" s="3">
        <f>BN463*BP462</f>
        <v>4808505.4617599994</v>
      </c>
      <c r="BQ463" s="3">
        <f>BR$288*POWER($B$1,BL463)</f>
        <v>260398123326.70575</v>
      </c>
      <c r="BR463" s="8">
        <f>BQ463/(BM463*BN463*BP462)</f>
        <v>313.02688044889754</v>
      </c>
    </row>
    <row r="464" spans="43:70">
      <c r="AQ464">
        <v>293</v>
      </c>
      <c r="AR464" s="11">
        <f>AS$169*AQ464</f>
        <v>293</v>
      </c>
      <c r="AS464">
        <v>1</v>
      </c>
      <c r="AU464" s="3">
        <f>AS464*AU463</f>
        <v>25525547329294.168</v>
      </c>
      <c r="AV464" s="3">
        <f>AW$169*POWER($B$1,AQ464)</f>
        <v>4.3687555610468152E+18</v>
      </c>
      <c r="AW464" s="8">
        <f>AV464/(AR464*AS464*AU463)</f>
        <v>584.13746603130176</v>
      </c>
      <c r="AX464">
        <v>255</v>
      </c>
      <c r="AY464" s="11">
        <f>AZ$207*AX464</f>
        <v>255</v>
      </c>
      <c r="AZ464">
        <v>1</v>
      </c>
      <c r="BB464" s="3">
        <f>AZ464*BB463</f>
        <v>177260745342.32062</v>
      </c>
      <c r="BC464" s="3">
        <f>BD$207*POWER($B$1,AX464)</f>
        <v>2.2517998136852864E+16</v>
      </c>
      <c r="BD464" s="8">
        <f>BC464/(AY464*AZ464*BB463)</f>
        <v>498.16937684622826</v>
      </c>
      <c r="BE464">
        <v>219</v>
      </c>
      <c r="BF464" s="11">
        <f>BG$243*BE464</f>
        <v>219</v>
      </c>
      <c r="BG464">
        <v>1</v>
      </c>
      <c r="BI464" s="3">
        <f>BG464*BI463</f>
        <v>923233048.65791988</v>
      </c>
      <c r="BJ464" s="3">
        <f>BK$243*POWER($B$1,BE464)</f>
        <v>153148874705767.84</v>
      </c>
      <c r="BK464" s="8">
        <f>BJ464/(BF464*BG464*BI463)</f>
        <v>757.45764428590633</v>
      </c>
      <c r="BL464">
        <v>174</v>
      </c>
      <c r="BM464" s="11">
        <f>BN$288*BL464</f>
        <v>174</v>
      </c>
      <c r="BN464">
        <v>1</v>
      </c>
      <c r="BP464" s="3">
        <f>BN464*BP463</f>
        <v>4808505.4617599994</v>
      </c>
      <c r="BQ464" s="3">
        <f>BR$288*POWER($B$1,BL464)</f>
        <v>299118895909.70197</v>
      </c>
      <c r="BR464" s="8">
        <f>BQ464/(BM464*BN464*BP463)</f>
        <v>357.50694848839009</v>
      </c>
    </row>
    <row r="465" spans="43:70">
      <c r="AQ465">
        <v>294</v>
      </c>
      <c r="AR465" s="11">
        <f>AS$169*AQ465</f>
        <v>294</v>
      </c>
      <c r="AS465">
        <v>1</v>
      </c>
      <c r="AU465" s="3">
        <f>AS465*AU464</f>
        <v>25525547329294.168</v>
      </c>
      <c r="AV465" s="3">
        <f>AW$169*POWER($B$1,AQ465)</f>
        <v>5.0183823263586263E+18</v>
      </c>
      <c r="AW465" s="8">
        <f>AV465/(AR465*AS465*AU464)</f>
        <v>668.71544106269323</v>
      </c>
      <c r="AX465">
        <v>256</v>
      </c>
      <c r="AY465" s="11">
        <f>AZ$207*AX465</f>
        <v>256</v>
      </c>
      <c r="AZ465">
        <v>1</v>
      </c>
      <c r="BB465" s="3">
        <f>AZ465*BB464</f>
        <v>177260745342.32062</v>
      </c>
      <c r="BC465" s="3">
        <f>BD$207*POWER($B$1,AX465)</f>
        <v>2.5866387417629184E+16</v>
      </c>
      <c r="BD465" s="8">
        <f>BC465/(AY465*AZ465*BB464)</f>
        <v>570.01100641310904</v>
      </c>
      <c r="BE465" s="4">
        <v>220</v>
      </c>
      <c r="BF465" s="11">
        <f>BG$243*BE465</f>
        <v>220</v>
      </c>
      <c r="BG465">
        <v>4</v>
      </c>
      <c r="BI465" s="3">
        <f>BG465*BI464</f>
        <v>3692932194.6316795</v>
      </c>
      <c r="BJ465" s="3">
        <f>BK$243*POWER($B$1,BE465)</f>
        <v>175921860444162.56</v>
      </c>
      <c r="BK465" s="8">
        <f>BJ465/(BF465*BG465*BI464)</f>
        <v>216.53384845872935</v>
      </c>
      <c r="BL465">
        <v>175</v>
      </c>
      <c r="BM465" s="11">
        <f>BN$288*BL465</f>
        <v>175</v>
      </c>
      <c r="BN465">
        <v>1</v>
      </c>
      <c r="BP465" s="3">
        <f>BN465*BP464</f>
        <v>4808505.4617599994</v>
      </c>
      <c r="BQ465" s="3">
        <f>BR$288*POWER($B$1,BL465)</f>
        <v>343597383680.00397</v>
      </c>
      <c r="BR465" s="8">
        <f>BQ465/(BM465*BN465*BP464)</f>
        <v>408.32097137931703</v>
      </c>
    </row>
    <row r="466" spans="43:70">
      <c r="AQ466">
        <v>295</v>
      </c>
      <c r="AR466" s="11">
        <f>AS$169*AQ466</f>
        <v>295</v>
      </c>
      <c r="AS466">
        <v>1</v>
      </c>
      <c r="AU466" s="3">
        <f>AS466*AU465</f>
        <v>25525547329294.168</v>
      </c>
      <c r="AV466" s="3">
        <f>AW$169*POWER($B$1,AQ466)</f>
        <v>5.7646075230343485E+18</v>
      </c>
      <c r="AW466" s="8">
        <f>AV466/(AR466*AS466*AU465)</f>
        <v>765.54842091623982</v>
      </c>
      <c r="AX466">
        <v>257</v>
      </c>
      <c r="AY466" s="11">
        <f>AZ$207*AX466</f>
        <v>257</v>
      </c>
      <c r="AZ466">
        <v>1</v>
      </c>
      <c r="BB466" s="3">
        <f>AZ466*BB465</f>
        <v>177260745342.32062</v>
      </c>
      <c r="BC466" s="3">
        <f>BD$207*POWER($B$1,AX466)</f>
        <v>2.9712676676346648E+16</v>
      </c>
      <c r="BD466" s="8">
        <f>BC466/(AY466*AZ466*BB465)</f>
        <v>652.222959461546</v>
      </c>
      <c r="BE466">
        <v>221</v>
      </c>
      <c r="BF466" s="11">
        <f>BG$243*BE466</f>
        <v>221</v>
      </c>
      <c r="BG466">
        <v>1</v>
      </c>
      <c r="BI466" s="3">
        <f>BG466*BI465</f>
        <v>3692932194.6316795</v>
      </c>
      <c r="BJ466" s="3">
        <f>BK$243*POWER($B$1,BE466)</f>
        <v>202081151700227.53</v>
      </c>
      <c r="BK466" s="8">
        <f>BJ466/(BF466*BG466*BI465)</f>
        <v>247.60659102107846</v>
      </c>
      <c r="BL466">
        <v>176</v>
      </c>
      <c r="BM466" s="11">
        <f>BN$288*BL466</f>
        <v>176</v>
      </c>
      <c r="BN466">
        <v>1</v>
      </c>
      <c r="BP466" s="3">
        <f>BN466*BP465</f>
        <v>4808505.4617599994</v>
      </c>
      <c r="BQ466" s="3">
        <f>BR$288*POWER($B$1,BL466)</f>
        <v>394689749414.50568</v>
      </c>
      <c r="BR466" s="8">
        <f>BQ466/(BM466*BN466*BP465)</f>
        <v>466.37264161072301</v>
      </c>
    </row>
    <row r="467" spans="43:70">
      <c r="AQ467">
        <v>296</v>
      </c>
      <c r="AR467" s="11">
        <f>AS$169*AQ467</f>
        <v>296</v>
      </c>
      <c r="AS467">
        <v>1</v>
      </c>
      <c r="AU467" s="3">
        <f>AS467*AU466</f>
        <v>25525547329294.168</v>
      </c>
      <c r="AV467" s="3">
        <f>AW$169*POWER($B$1,AQ467)</f>
        <v>6.6217951789130895E+18</v>
      </c>
      <c r="AW467" s="8">
        <f>AV467/(AR467*AS467*AU466)</f>
        <v>876.41331916970762</v>
      </c>
      <c r="AX467">
        <v>258</v>
      </c>
      <c r="AY467" s="11">
        <f>AZ$207*AX467</f>
        <v>258</v>
      </c>
      <c r="AZ467">
        <v>1</v>
      </c>
      <c r="BB467" s="3">
        <f>AZ467*BB466</f>
        <v>177260745342.32062</v>
      </c>
      <c r="BC467" s="3">
        <f>BD$207*POWER($B$1,AX467)</f>
        <v>3.4130902820678168E+16</v>
      </c>
      <c r="BD467" s="8">
        <f>BC467/(AY467*AZ467*BB466)</f>
        <v>746.3035358161527</v>
      </c>
      <c r="BE467">
        <v>222</v>
      </c>
      <c r="BF467" s="11">
        <f>BG$243*BE467</f>
        <v>222</v>
      </c>
      <c r="BG467">
        <v>1</v>
      </c>
      <c r="BI467" s="3">
        <f>BG467*BI466</f>
        <v>3692932194.6316795</v>
      </c>
      <c r="BJ467" s="3">
        <f>BK$243*POWER($B$1,BE467)</f>
        <v>232130286533957.66</v>
      </c>
      <c r="BK467" s="8">
        <f>BJ467/(BF467*BG467*BI466)</f>
        <v>283.14408882029886</v>
      </c>
      <c r="BL467">
        <v>177</v>
      </c>
      <c r="BM467" s="11">
        <f>BN$288*BL467</f>
        <v>177</v>
      </c>
      <c r="BN467">
        <v>1</v>
      </c>
      <c r="BP467" s="3">
        <f>BN467*BP466</f>
        <v>4808505.4617599994</v>
      </c>
      <c r="BQ467" s="3">
        <f>BR$288*POWER($B$1,BL467)</f>
        <v>453379465886.63477</v>
      </c>
      <c r="BR467" s="8">
        <f>BQ467/(BM467*BN467*BP466)</f>
        <v>532.69481117039129</v>
      </c>
    </row>
    <row r="468" spans="43:70">
      <c r="AQ468">
        <v>297</v>
      </c>
      <c r="AR468" s="11">
        <f>AS$169*AQ468</f>
        <v>297</v>
      </c>
      <c r="AS468">
        <v>1</v>
      </c>
      <c r="AU468" s="3">
        <f>AS468*AU467</f>
        <v>25525547329294.168</v>
      </c>
      <c r="AV468" s="3">
        <f>AW$169*POWER($B$1,AQ468)</f>
        <v>7.6064452291447624E+18</v>
      </c>
      <c r="AW468" s="8">
        <f>AV468/(AR468*AS468*AU467)</f>
        <v>1003.3448594485164</v>
      </c>
      <c r="AX468">
        <v>259</v>
      </c>
      <c r="AY468" s="11">
        <f>AZ$207*AX468</f>
        <v>259</v>
      </c>
      <c r="AZ468">
        <v>1</v>
      </c>
      <c r="BB468" s="3">
        <f>AZ468*BB467</f>
        <v>177260745342.32062</v>
      </c>
      <c r="BC468" s="3">
        <f>BD$207*POWER($B$1,AX468)</f>
        <v>3.920611192467668E+16</v>
      </c>
      <c r="BD468" s="8">
        <f>BC468/(AY468*AZ468*BB467)</f>
        <v>853.9676916273562</v>
      </c>
      <c r="BE468">
        <v>223</v>
      </c>
      <c r="BF468" s="11">
        <f>BG$243*BE468</f>
        <v>223</v>
      </c>
      <c r="BG468">
        <v>1</v>
      </c>
      <c r="BI468" s="3">
        <f>BG468*BI467</f>
        <v>3692932194.6316795</v>
      </c>
      <c r="BJ468" s="3">
        <f>BK$243*POWER($B$1,BE468)</f>
        <v>266647678286547.62</v>
      </c>
      <c r="BK468" s="8">
        <f>BJ468/(BF468*BG468*BI467)</f>
        <v>323.78864166014631</v>
      </c>
      <c r="BL468">
        <v>178</v>
      </c>
      <c r="BM468" s="11">
        <f>BN$288*BL468</f>
        <v>178</v>
      </c>
      <c r="BN468">
        <v>1</v>
      </c>
      <c r="BP468" s="3">
        <f>BN468*BP467</f>
        <v>4808505.4617599994</v>
      </c>
      <c r="BQ468" s="3">
        <f>BR$288*POWER($B$1,BL468)</f>
        <v>520796246653.41174</v>
      </c>
      <c r="BR468" s="8">
        <f>BQ468/(BM468*BN468*BP467)</f>
        <v>608.46798109729548</v>
      </c>
    </row>
    <row r="469" spans="43:70">
      <c r="AQ469">
        <v>298</v>
      </c>
      <c r="AR469" s="11">
        <f>AS$169*AQ469</f>
        <v>298</v>
      </c>
      <c r="AS469">
        <v>1</v>
      </c>
      <c r="AU469" s="3">
        <f>AS469*AU468</f>
        <v>25525547329294.168</v>
      </c>
      <c r="AV469" s="3">
        <f>AW$169*POWER($B$1,AQ469)</f>
        <v>8.7375111220936346E+18</v>
      </c>
      <c r="AW469" s="8">
        <f>AV469/(AR469*AS469*AU468)</f>
        <v>1148.6730036722918</v>
      </c>
      <c r="AX469" s="4">
        <v>260</v>
      </c>
      <c r="AY469" s="11">
        <f>AZ$207*AX469</f>
        <v>260</v>
      </c>
      <c r="AZ469">
        <v>3</v>
      </c>
      <c r="BB469" s="3">
        <f>AZ469*BB468</f>
        <v>531782236026.96185</v>
      </c>
      <c r="BC469" s="3">
        <f>BD$207*POWER($B$1,AX469)</f>
        <v>4.5035996273705744E+16</v>
      </c>
      <c r="BD469" s="8">
        <f>BC469/(AY469*AZ469*BB468)</f>
        <v>325.72613101484166</v>
      </c>
      <c r="BE469">
        <v>224</v>
      </c>
      <c r="BF469" s="11">
        <f>BG$243*BE469</f>
        <v>224</v>
      </c>
      <c r="BG469">
        <v>1</v>
      </c>
      <c r="BI469" s="3">
        <f>BG469*BI468</f>
        <v>3692932194.6316795</v>
      </c>
      <c r="BJ469" s="3">
        <f>BK$243*POWER($B$1,BE469)</f>
        <v>306297749411535.87</v>
      </c>
      <c r="BK469" s="8">
        <f>BJ469/(BF469*BG469*BI468)</f>
        <v>370.27505379154815</v>
      </c>
      <c r="BL469">
        <v>179</v>
      </c>
      <c r="BM469" s="11">
        <f>BN$288*BL469</f>
        <v>179</v>
      </c>
      <c r="BN469">
        <v>1</v>
      </c>
      <c r="BP469" s="3">
        <f>BN469*BP468</f>
        <v>4808505.4617599994</v>
      </c>
      <c r="BQ469" s="3">
        <f>BR$288*POWER($B$1,BL469)</f>
        <v>598237791819.40417</v>
      </c>
      <c r="BR469" s="8">
        <f>BQ469/(BM469*BN469*BP468)</f>
        <v>695.04144175396539</v>
      </c>
    </row>
    <row r="470" spans="43:70">
      <c r="AQ470">
        <v>299</v>
      </c>
      <c r="AR470" s="11">
        <f>AS$169*AQ470</f>
        <v>299</v>
      </c>
      <c r="AS470">
        <v>1</v>
      </c>
      <c r="AU470" s="3">
        <f>AS470*AU469</f>
        <v>25525547329294.168</v>
      </c>
      <c r="AV470" s="3">
        <f>AW$169*POWER($B$1,AQ470)</f>
        <v>1.0036764652717257E+19</v>
      </c>
      <c r="AW470" s="8">
        <f>AV470/(AR470*AS470*AU469)</f>
        <v>1315.0658172069022</v>
      </c>
      <c r="AX470">
        <v>261</v>
      </c>
      <c r="AY470" s="11">
        <f>AZ$207*AX470</f>
        <v>261</v>
      </c>
      <c r="AZ470">
        <v>1</v>
      </c>
      <c r="BB470" s="3">
        <f>AZ470*BB469</f>
        <v>531782236026.96185</v>
      </c>
      <c r="BC470" s="3">
        <f>BD$207*POWER($B$1,AX470)</f>
        <v>5.1732774835258384E+16</v>
      </c>
      <c r="BD470" s="8">
        <f>BC470/(AY470*AZ470*BB469)</f>
        <v>372.72750355493218</v>
      </c>
      <c r="BE470">
        <v>225</v>
      </c>
      <c r="BF470" s="11">
        <f>BG$243*BE470</f>
        <v>225</v>
      </c>
      <c r="BG470">
        <v>1</v>
      </c>
      <c r="BI470" s="3">
        <f>BG470*BI469</f>
        <v>3692932194.6316795</v>
      </c>
      <c r="BJ470" s="3">
        <f>BK$243*POWER($B$1,BE470)</f>
        <v>351843720888325.37</v>
      </c>
      <c r="BK470" s="8">
        <f>BJ470/(BF470*BG470*BI469)</f>
        <v>423.44397031929327</v>
      </c>
      <c r="BL470" s="4">
        <v>180</v>
      </c>
      <c r="BM470" s="11">
        <f>BN$288*BL470</f>
        <v>180</v>
      </c>
      <c r="BN470">
        <v>4</v>
      </c>
      <c r="BP470" s="3">
        <f>BN470*BP469</f>
        <v>19234021.847039998</v>
      </c>
      <c r="BQ470" s="3">
        <f>BR$288*POWER($B$1,BL470)</f>
        <v>687194767360.0083</v>
      </c>
      <c r="BR470" s="8">
        <f>BQ470/(BM470*BN470*BP469)</f>
        <v>198.48936108716811</v>
      </c>
    </row>
    <row r="471" spans="43:70">
      <c r="AQ471" s="4">
        <v>300</v>
      </c>
      <c r="AR471" s="11">
        <f>AS$169*AQ471</f>
        <v>300</v>
      </c>
      <c r="AS471">
        <v>4</v>
      </c>
      <c r="AU471" s="3">
        <f>AS471*AU470</f>
        <v>102102189317176.67</v>
      </c>
      <c r="AV471" s="3">
        <f>AW$169*POWER($B$1,AQ471)</f>
        <v>1.1529215046068699E+19</v>
      </c>
      <c r="AW471" s="8">
        <f>AV471/(AR471*AS471*AU470)</f>
        <v>376.39464028381803</v>
      </c>
      <c r="AX471">
        <v>262</v>
      </c>
      <c r="AY471" s="11">
        <f>AZ$207*AX471</f>
        <v>262</v>
      </c>
      <c r="AZ471">
        <v>1</v>
      </c>
      <c r="BB471" s="3">
        <f>AZ471*BB470</f>
        <v>531782236026.96185</v>
      </c>
      <c r="BC471" s="3">
        <f>BD$207*POWER($B$1,AX471)</f>
        <v>5.9425353352693312E+16</v>
      </c>
      <c r="BD471" s="8">
        <f>BC471/(AY471*AZ471*BB470)</f>
        <v>426.51730427892466</v>
      </c>
      <c r="BE471">
        <v>226</v>
      </c>
      <c r="BF471" s="11">
        <f>BG$243*BE471</f>
        <v>226</v>
      </c>
      <c r="BG471">
        <v>1</v>
      </c>
      <c r="BI471" s="3">
        <f>BG471*BI470</f>
        <v>3692932194.6316795</v>
      </c>
      <c r="BJ471" s="3">
        <f>BK$243*POWER($B$1,BE471)</f>
        <v>404162303400455.25</v>
      </c>
      <c r="BK471" s="8">
        <f>BJ471/(BF471*BG471*BI470)</f>
        <v>484.25713819166697</v>
      </c>
      <c r="BL471">
        <v>181</v>
      </c>
      <c r="BM471" s="11">
        <f>BN$288*BL471</f>
        <v>181</v>
      </c>
      <c r="BN471">
        <v>1</v>
      </c>
      <c r="BP471" s="3">
        <f>BN471*BP470</f>
        <v>19234021.847039998</v>
      </c>
      <c r="BQ471" s="3">
        <f>BR$288*POWER($B$1,BL471)</f>
        <v>789379498829.01172</v>
      </c>
      <c r="BR471" s="8">
        <f>BQ471/(BM471*BN471*BP470)</f>
        <v>226.74470973339032</v>
      </c>
    </row>
    <row r="472" spans="43:70">
      <c r="AQ472">
        <v>301</v>
      </c>
      <c r="AR472" s="11">
        <f>AS$169*AQ472</f>
        <v>301</v>
      </c>
      <c r="AU472" s="3"/>
      <c r="AV472" s="3"/>
      <c r="AW472" s="8"/>
      <c r="AX472">
        <v>263</v>
      </c>
      <c r="AY472" s="11">
        <f>AZ$207*AX472</f>
        <v>263</v>
      </c>
      <c r="AZ472">
        <v>1</v>
      </c>
      <c r="BB472" s="3">
        <f>AZ472*BB471</f>
        <v>531782236026.96185</v>
      </c>
      <c r="BC472" s="3">
        <f>BD$207*POWER($B$1,AX472)</f>
        <v>6.826180564135636E+16</v>
      </c>
      <c r="BD472" s="8">
        <f>BC472/(AY472*AZ472*BB471)</f>
        <v>488.07683711170461</v>
      </c>
      <c r="BE472">
        <v>227</v>
      </c>
      <c r="BF472" s="11">
        <f>BG$243*BE472</f>
        <v>227</v>
      </c>
      <c r="BG472">
        <v>1</v>
      </c>
      <c r="BI472" s="3">
        <f>BG472*BI471</f>
        <v>3692932194.6316795</v>
      </c>
      <c r="BJ472" s="3">
        <f>BK$243*POWER($B$1,BE472)</f>
        <v>464260573067915.56</v>
      </c>
      <c r="BK472" s="8">
        <f>BJ472/(BF472*BG472*BI471)</f>
        <v>553.81486976305189</v>
      </c>
      <c r="BL472">
        <v>182</v>
      </c>
      <c r="BM472" s="11">
        <f>BN$288*BL472</f>
        <v>182</v>
      </c>
      <c r="BN472">
        <v>1</v>
      </c>
      <c r="BP472" s="3">
        <f>BN472*BP471</f>
        <v>19234021.847039998</v>
      </c>
      <c r="BQ472" s="3">
        <f>BR$288*POWER($B$1,BL472)</f>
        <v>906758931773.26965</v>
      </c>
      <c r="BR472" s="8">
        <f>BQ472/(BM472*BN472*BP471)</f>
        <v>259.03016916802</v>
      </c>
    </row>
    <row r="473" spans="43:70">
      <c r="AX473">
        <v>264</v>
      </c>
      <c r="AY473" s="11">
        <f>AZ$207*AX473</f>
        <v>264</v>
      </c>
      <c r="AZ473">
        <v>1</v>
      </c>
      <c r="BB473" s="3">
        <f>AZ473*BB472</f>
        <v>531782236026.96185</v>
      </c>
      <c r="BC473" s="3">
        <f>BD$207*POWER($B$1,AX473)</f>
        <v>7.8412223849353376E+16</v>
      </c>
      <c r="BD473" s="8">
        <f>BC473/(AY473*AZ473*BB472)</f>
        <v>558.52937406940737</v>
      </c>
      <c r="BE473">
        <v>228</v>
      </c>
      <c r="BF473" s="11">
        <f>BG$243*BE473</f>
        <v>228</v>
      </c>
      <c r="BG473">
        <v>1</v>
      </c>
      <c r="BI473" s="3">
        <f>BG473*BI472</f>
        <v>3692932194.6316795</v>
      </c>
      <c r="BJ473" s="3">
        <f>BK$243*POWER($B$1,BE473)</f>
        <v>533295356573095.31</v>
      </c>
      <c r="BK473" s="8">
        <f>BJ473/(BF473*BG473*BI472)</f>
        <v>633.37602710712827</v>
      </c>
      <c r="BL473">
        <v>183</v>
      </c>
      <c r="BM473" s="11">
        <f>BN$288*BL473</f>
        <v>183</v>
      </c>
      <c r="BN473">
        <v>1</v>
      </c>
      <c r="BP473" s="3">
        <f>BN473*BP472</f>
        <v>19234021.847039998</v>
      </c>
      <c r="BQ473" s="3">
        <f>BR$288*POWER($B$1,BL473)</f>
        <v>1041592493306.8239</v>
      </c>
      <c r="BR473" s="8">
        <f>BQ473/(BM473*BN473*BP472)</f>
        <v>295.92158643529683</v>
      </c>
    </row>
    <row r="474" spans="43:70">
      <c r="AX474">
        <v>265</v>
      </c>
      <c r="AY474" s="11">
        <f>AZ$207*AX474</f>
        <v>265</v>
      </c>
      <c r="AZ474">
        <v>1</v>
      </c>
      <c r="BB474" s="3">
        <f>AZ474*BB473</f>
        <v>531782236026.96185</v>
      </c>
      <c r="BC474" s="3">
        <f>BD$207*POWER($B$1,AX474)</f>
        <v>9.007199254741152E+16</v>
      </c>
      <c r="BD474" s="8">
        <f>BC474/(AY474*AZ474*BB473)</f>
        <v>639.16070991591585</v>
      </c>
      <c r="BE474">
        <v>229</v>
      </c>
      <c r="BF474" s="11">
        <f>BG$243*BE474</f>
        <v>229</v>
      </c>
      <c r="BG474">
        <v>1</v>
      </c>
      <c r="BI474" s="3">
        <f>BG474*BI473</f>
        <v>3692932194.6316795</v>
      </c>
      <c r="BJ474" s="3">
        <f>BK$243*POWER($B$1,BE474)</f>
        <v>612595498823071.87</v>
      </c>
      <c r="BK474" s="8">
        <f>BJ474/(BF474*BG474*BI473)</f>
        <v>724.38089126032139</v>
      </c>
      <c r="BL474">
        <v>184</v>
      </c>
      <c r="BM474" s="11">
        <f>BN$288*BL474</f>
        <v>184</v>
      </c>
      <c r="BN474">
        <v>1</v>
      </c>
      <c r="BP474" s="3">
        <f>BN474*BP473</f>
        <v>19234021.847039998</v>
      </c>
      <c r="BQ474" s="3">
        <f>BR$288*POWER($B$1,BL474)</f>
        <v>1196475583638.8088</v>
      </c>
      <c r="BR474" s="8">
        <f>BQ474/(BM474*BN474*BP473)</f>
        <v>338.0772230270648</v>
      </c>
    </row>
    <row r="475" spans="43:70">
      <c r="AX475">
        <v>266</v>
      </c>
      <c r="AY475" s="11">
        <f>AZ$207*AX475</f>
        <v>266</v>
      </c>
      <c r="AZ475">
        <v>1</v>
      </c>
      <c r="BB475" s="3">
        <f>AZ475*BB474</f>
        <v>531782236026.96185</v>
      </c>
      <c r="BC475" s="3">
        <f>BD$207*POWER($B$1,AX475)</f>
        <v>1.034655496705168E+17</v>
      </c>
      <c r="BD475" s="8">
        <f>BC475/(AY475*AZ475*BB474)</f>
        <v>731.44269494614537</v>
      </c>
      <c r="BE475" s="4">
        <v>230</v>
      </c>
      <c r="BF475" s="11">
        <f>BG$243*BE475</f>
        <v>230</v>
      </c>
      <c r="BG475">
        <v>3</v>
      </c>
      <c r="BI475" s="3">
        <f>BG475*BI474</f>
        <v>11078796583.895039</v>
      </c>
      <c r="BJ475" s="3">
        <f>BK$243*POWER($B$1,BE475)</f>
        <v>703687441776650.75</v>
      </c>
      <c r="BK475" s="8">
        <f>BJ475/(BF475*BG475*BI474)</f>
        <v>276.15911107779993</v>
      </c>
      <c r="BL475">
        <v>185</v>
      </c>
      <c r="BM475" s="11">
        <f>BN$288*BL475</f>
        <v>185</v>
      </c>
      <c r="BN475">
        <v>1</v>
      </c>
      <c r="BP475" s="3">
        <f>BN475*BP474</f>
        <v>19234021.847039998</v>
      </c>
      <c r="BQ475" s="3">
        <f>BR$288*POWER($B$1,BL475)</f>
        <v>1374389534720.0173</v>
      </c>
      <c r="BR475" s="8">
        <f>BQ475/(BM475*BN475*BP474)</f>
        <v>386.24956752097592</v>
      </c>
    </row>
    <row r="476" spans="43:70">
      <c r="AX476">
        <v>267</v>
      </c>
      <c r="AY476" s="11">
        <f>AZ$207*AX476</f>
        <v>267</v>
      </c>
      <c r="AZ476">
        <v>1</v>
      </c>
      <c r="BB476" s="3">
        <f>AZ476*BB475</f>
        <v>531782236026.96185</v>
      </c>
      <c r="BC476" s="3">
        <f>BD$207*POWER($B$1,AX476)</f>
        <v>1.1885070670538669E+17</v>
      </c>
      <c r="BD476" s="8">
        <f>BC476/(AY476*AZ476*BB475)</f>
        <v>837.06017768597985</v>
      </c>
      <c r="BE476">
        <v>231</v>
      </c>
      <c r="BF476" s="11">
        <f>BG$243*BE476</f>
        <v>231</v>
      </c>
      <c r="BG476">
        <v>1</v>
      </c>
      <c r="BI476" s="3">
        <f>BG476*BI475</f>
        <v>11078796583.895039</v>
      </c>
      <c r="BJ476" s="3">
        <f>BK$243*POWER($B$1,BE476)</f>
        <v>808324606800910.75</v>
      </c>
      <c r="BK476" s="8">
        <f>BJ476/(BF476*BG476*BI475)</f>
        <v>315.8502546358348</v>
      </c>
      <c r="BL476">
        <v>186</v>
      </c>
      <c r="BM476" s="11">
        <f>BN$288*BL476</f>
        <v>186</v>
      </c>
      <c r="BN476">
        <v>1</v>
      </c>
      <c r="BP476" s="3">
        <f>BN476*BP475</f>
        <v>19234021.847039998</v>
      </c>
      <c r="BQ476" s="3">
        <f>BR$288*POWER($B$1,BL476)</f>
        <v>1578758997658.0237</v>
      </c>
      <c r="BR476" s="8">
        <f>BQ476/(BM476*BN476*BP475)</f>
        <v>441.29884367466292</v>
      </c>
    </row>
    <row r="477" spans="43:70">
      <c r="AX477">
        <v>268</v>
      </c>
      <c r="AY477" s="11">
        <f>AZ$207*AX477</f>
        <v>268</v>
      </c>
      <c r="AZ477">
        <v>1</v>
      </c>
      <c r="BB477" s="3">
        <f>AZ477*BB476</f>
        <v>531782236026.96185</v>
      </c>
      <c r="BC477" s="3">
        <f>BD$207*POWER($B$1,AX477)</f>
        <v>1.3652361128271278E+17</v>
      </c>
      <c r="BD477" s="8">
        <f>BC477/(AY477*AZ477*BB476)</f>
        <v>957.94185194312217</v>
      </c>
      <c r="BE477">
        <v>232</v>
      </c>
      <c r="BF477" s="11">
        <f>BG$243*BE477</f>
        <v>232</v>
      </c>
      <c r="BG477">
        <v>1</v>
      </c>
      <c r="BI477" s="3">
        <f>BG477*BI476</f>
        <v>11078796583.895039</v>
      </c>
      <c r="BJ477" s="3">
        <f>BK$243*POWER($B$1,BE477)</f>
        <v>928521146135831.37</v>
      </c>
      <c r="BK477" s="8">
        <f>BJ477/(BF477*BG477*BI476)</f>
        <v>361.25280297762305</v>
      </c>
      <c r="BL477">
        <v>187</v>
      </c>
      <c r="BM477" s="11">
        <f>BN$288*BL477</f>
        <v>187</v>
      </c>
      <c r="BN477">
        <v>1</v>
      </c>
      <c r="BP477" s="3">
        <f>BN477*BP476</f>
        <v>19234021.847039998</v>
      </c>
      <c r="BQ477" s="3">
        <f>BR$288*POWER($B$1,BL477)</f>
        <v>1813517863546.54</v>
      </c>
      <c r="BR477" s="8">
        <f>BQ477/(BM477*BN477*BP476)</f>
        <v>504.20845763186799</v>
      </c>
    </row>
    <row r="478" spans="43:70">
      <c r="AX478">
        <v>269</v>
      </c>
      <c r="AY478" s="11">
        <f>AZ$207*AX478</f>
        <v>269</v>
      </c>
      <c r="AZ478">
        <v>1</v>
      </c>
      <c r="BB478" s="3">
        <f>AZ478*BB477</f>
        <v>531782236026.96185</v>
      </c>
      <c r="BC478" s="3">
        <f>BD$207*POWER($B$1,AX478)</f>
        <v>1.5682444769870682E+17</v>
      </c>
      <c r="BD478" s="8">
        <f>BC478/(AY478*AZ478*BB477)</f>
        <v>1096.295574381588</v>
      </c>
      <c r="BE478">
        <v>233</v>
      </c>
      <c r="BF478" s="11">
        <f>BG$243*BE478</f>
        <v>233</v>
      </c>
      <c r="BG478">
        <v>1</v>
      </c>
      <c r="BI478" s="3">
        <f>BG478*BI477</f>
        <v>11078796583.895039</v>
      </c>
      <c r="BJ478" s="3">
        <f>BK$243*POWER($B$1,BE478)</f>
        <v>1066590713146191.2</v>
      </c>
      <c r="BK478" s="8">
        <f>BJ478/(BF478*BG478*BI477)</f>
        <v>413.1895112458522</v>
      </c>
      <c r="BL478">
        <v>188</v>
      </c>
      <c r="BM478" s="11">
        <f>BN$288*BL478</f>
        <v>188</v>
      </c>
      <c r="BN478">
        <v>1</v>
      </c>
      <c r="BP478" s="3">
        <f>BN478*BP477</f>
        <v>19234021.847039998</v>
      </c>
      <c r="BQ478" s="3">
        <f>BR$288*POWER($B$1,BL478)</f>
        <v>2083184986613.6479</v>
      </c>
      <c r="BR478" s="8">
        <f>BQ478/(BM478*BN478*BP477)</f>
        <v>576.10266295382257</v>
      </c>
    </row>
    <row r="479" spans="43:70">
      <c r="AX479" s="4">
        <v>270</v>
      </c>
      <c r="AY479" s="11">
        <f>AZ$207*AX479</f>
        <v>270</v>
      </c>
      <c r="AZ479">
        <v>4</v>
      </c>
      <c r="BB479" s="3">
        <f>AZ479*BB478</f>
        <v>2127128944107.8474</v>
      </c>
      <c r="BC479" s="3">
        <f>BD$207*POWER($B$1,AX479)</f>
        <v>1.8014398509482304E+17</v>
      </c>
      <c r="BD479" s="8">
        <f>BC479/(AY479*AZ479*BB478)</f>
        <v>313.66220023651431</v>
      </c>
      <c r="BE479">
        <v>234</v>
      </c>
      <c r="BF479" s="11">
        <f>BG$243*BE479</f>
        <v>234</v>
      </c>
      <c r="BG479">
        <v>1</v>
      </c>
      <c r="BI479" s="3">
        <f>BG479*BI478</f>
        <v>11078796583.895039</v>
      </c>
      <c r="BJ479" s="3">
        <f>BK$243*POWER($B$1,BE479)</f>
        <v>1225190997646144.2</v>
      </c>
      <c r="BK479" s="8">
        <f>BJ479/(BF479*BG479*BI478)</f>
        <v>472.60177805872843</v>
      </c>
      <c r="BL479">
        <v>189</v>
      </c>
      <c r="BM479" s="11">
        <f>BN$288*BL479</f>
        <v>189</v>
      </c>
      <c r="BN479">
        <v>1</v>
      </c>
      <c r="BP479" s="3">
        <f>BN479*BP478</f>
        <v>19234021.847039998</v>
      </c>
      <c r="BQ479" s="3">
        <f>BR$288*POWER($B$1,BL479)</f>
        <v>2392951167277.6177</v>
      </c>
      <c r="BR479" s="8">
        <f>BQ479/(BM479*BN479*BP478)</f>
        <v>658.26676229608393</v>
      </c>
    </row>
    <row r="480" spans="43:70">
      <c r="AX480">
        <v>271</v>
      </c>
      <c r="AY480" s="11">
        <f>AZ$207*AX480</f>
        <v>271</v>
      </c>
      <c r="AZ480">
        <v>1</v>
      </c>
      <c r="BB480" s="3">
        <f>AZ480*BB479</f>
        <v>2127128944107.8474</v>
      </c>
      <c r="BC480" s="3">
        <f>BD$207*POWER($B$1,AX480)</f>
        <v>2.0693109934103366E+17</v>
      </c>
      <c r="BD480" s="8">
        <f>BC480/(AY480*AZ480*BB479)</f>
        <v>358.97372113593121</v>
      </c>
      <c r="BE480">
        <v>235</v>
      </c>
      <c r="BF480" s="11">
        <f>BG$243*BE480</f>
        <v>235</v>
      </c>
      <c r="BG480">
        <v>1</v>
      </c>
      <c r="BI480" s="3">
        <f>BG480*BI479</f>
        <v>11078796583.895039</v>
      </c>
      <c r="BJ480" s="3">
        <f>BK$243*POWER($B$1,BE480)</f>
        <v>1407374883553302.2</v>
      </c>
      <c r="BK480" s="8">
        <f>BJ480/(BF480*BG480*BI479)</f>
        <v>540.56677062037465</v>
      </c>
      <c r="BL480" s="4">
        <v>190</v>
      </c>
      <c r="BM480" s="11">
        <f>BN$288*BL480</f>
        <v>190</v>
      </c>
      <c r="BN480">
        <v>4</v>
      </c>
      <c r="BP480" s="3">
        <f>BN480*BP479</f>
        <v>76936087.38815999</v>
      </c>
      <c r="BQ480" s="3">
        <f>BR$288*POWER($B$1,BL480)</f>
        <v>2748779069440.0347</v>
      </c>
      <c r="BR480" s="8">
        <f>BQ480/(BM480*BN480*BP479)</f>
        <v>188.04255260889616</v>
      </c>
    </row>
    <row r="481" spans="50:70">
      <c r="AX481">
        <v>272</v>
      </c>
      <c r="AY481" s="11">
        <f>AZ$207*AX481</f>
        <v>272</v>
      </c>
      <c r="AZ481">
        <v>1</v>
      </c>
      <c r="BB481" s="3">
        <f>AZ481*BB480</f>
        <v>2127128944107.8474</v>
      </c>
      <c r="BC481" s="3">
        <f>BD$207*POWER($B$1,AX481)</f>
        <v>2.3770141341077344E+17</v>
      </c>
      <c r="BD481" s="8">
        <f>BC481/(AY481*AZ481*BB480)</f>
        <v>410.83652103337624</v>
      </c>
      <c r="BE481">
        <v>236</v>
      </c>
      <c r="BF481" s="11">
        <f>BG$243*BE481</f>
        <v>236</v>
      </c>
      <c r="BG481">
        <v>1</v>
      </c>
      <c r="BI481" s="3">
        <f>BG481*BI480</f>
        <v>11078796583.895039</v>
      </c>
      <c r="BJ481" s="3">
        <f>BK$243*POWER($B$1,BE481)</f>
        <v>1616649213601822.2</v>
      </c>
      <c r="BK481" s="8">
        <f>BJ481/(BF481*BG481*BI480)</f>
        <v>618.31702390574469</v>
      </c>
      <c r="BL481">
        <v>191</v>
      </c>
      <c r="BM481" s="11">
        <f>BN$288*BL481</f>
        <v>191</v>
      </c>
      <c r="BN481">
        <v>1</v>
      </c>
      <c r="BP481" s="3">
        <f>BN481*BP480</f>
        <v>76936087.38815999</v>
      </c>
      <c r="BQ481" s="3">
        <f>BR$288*POWER($B$1,BL481)</f>
        <v>3157517995316.0493</v>
      </c>
      <c r="BR481" s="8">
        <f>BQ481/(BM481*BN481*BP480)</f>
        <v>214.8732589620088</v>
      </c>
    </row>
    <row r="482" spans="50:70">
      <c r="AX482">
        <v>273</v>
      </c>
      <c r="AY482" s="11">
        <f>AZ$207*AX482</f>
        <v>273</v>
      </c>
      <c r="AZ482">
        <v>1</v>
      </c>
      <c r="BB482" s="3">
        <f>AZ482*BB481</f>
        <v>2127128944107.8474</v>
      </c>
      <c r="BC482" s="3">
        <f>BD$207*POWER($B$1,AX482)</f>
        <v>2.7304722256542563E+17</v>
      </c>
      <c r="BD482" s="8">
        <f>BC482/(AY482*AZ482*BB481)</f>
        <v>470.19856469003076</v>
      </c>
      <c r="BE482">
        <v>237</v>
      </c>
      <c r="BF482" s="11">
        <f>BG$243*BE482</f>
        <v>237</v>
      </c>
      <c r="BG482">
        <v>1</v>
      </c>
      <c r="BI482" s="3">
        <f>BG482*BI481</f>
        <v>11078796583.895039</v>
      </c>
      <c r="BJ482" s="3">
        <f>BK$243*POWER($B$1,BE482)</f>
        <v>1857042292271663</v>
      </c>
      <c r="BK482" s="8">
        <f>BJ482/(BF482*BG482*BI481)</f>
        <v>707.26287165239285</v>
      </c>
      <c r="BL482">
        <v>192</v>
      </c>
      <c r="BM482" s="11">
        <f>BN$288*BL482</f>
        <v>192</v>
      </c>
      <c r="BN482">
        <v>1</v>
      </c>
      <c r="BP482" s="3">
        <f>BN482*BP481</f>
        <v>76936087.38815999</v>
      </c>
      <c r="BQ482" s="3">
        <f>BR$288*POWER($B$1,BL482)</f>
        <v>3627035727093.0815</v>
      </c>
      <c r="BR482" s="8">
        <f>BQ482/(BM482*BN482*BP481)</f>
        <v>245.53901452385247</v>
      </c>
    </row>
    <row r="483" spans="50:70">
      <c r="AX483">
        <v>274</v>
      </c>
      <c r="AY483" s="11">
        <f>AZ$207*AX483</f>
        <v>274</v>
      </c>
      <c r="AZ483">
        <v>1</v>
      </c>
      <c r="BB483" s="3">
        <f>AZ483*BB482</f>
        <v>2127128944107.8474</v>
      </c>
      <c r="BC483" s="3">
        <f>BD$207*POWER($B$1,AX483)</f>
        <v>3.136488953974137E+17</v>
      </c>
      <c r="BD483" s="8">
        <f>BC483/(AY483*AZ483*BB482)</f>
        <v>538.1450903442468</v>
      </c>
      <c r="BE483">
        <v>238</v>
      </c>
      <c r="BF483" s="11">
        <f>BG$243*BE483</f>
        <v>238</v>
      </c>
      <c r="BG483">
        <v>1</v>
      </c>
      <c r="BI483" s="3">
        <f>BG483*BI482</f>
        <v>11078796583.895039</v>
      </c>
      <c r="BJ483" s="3">
        <f>BK$243*POWER($B$1,BE483)</f>
        <v>2133181426292382.7</v>
      </c>
      <c r="BK483" s="8">
        <f>BJ483/(BF483*BG483*BI482)</f>
        <v>809.01811865784521</v>
      </c>
      <c r="BL483">
        <v>193</v>
      </c>
      <c r="BM483" s="11">
        <f>BN$288*BL483</f>
        <v>193</v>
      </c>
      <c r="BN483">
        <v>1</v>
      </c>
      <c r="BP483" s="3">
        <f>BN483*BP482</f>
        <v>76936087.38815999</v>
      </c>
      <c r="BQ483" s="3">
        <f>BR$288*POWER($B$1,BL483)</f>
        <v>4166369973227.2979</v>
      </c>
      <c r="BR483" s="8">
        <f>BQ483/(BM483*BN483*BP482)</f>
        <v>280.58886174953028</v>
      </c>
    </row>
    <row r="484" spans="50:70">
      <c r="AX484">
        <v>275</v>
      </c>
      <c r="AY484" s="11">
        <f>AZ$207*AX484</f>
        <v>275</v>
      </c>
      <c r="AZ484">
        <v>1</v>
      </c>
      <c r="BB484" s="3">
        <f>AZ484*BB483</f>
        <v>2127128944107.8474</v>
      </c>
      <c r="BC484" s="3">
        <f>BD$207*POWER($B$1,AX484)</f>
        <v>3.6028797018964634E+17</v>
      </c>
      <c r="BD484" s="8">
        <f>BC484/(AY484*AZ484*BB483)</f>
        <v>615.91850228261035</v>
      </c>
      <c r="BE484">
        <v>239</v>
      </c>
      <c r="BF484" s="11">
        <f>BG$243*BE484</f>
        <v>239</v>
      </c>
      <c r="BG484">
        <v>1</v>
      </c>
      <c r="BI484" s="3">
        <f>BG484*BI483</f>
        <v>11078796583.895039</v>
      </c>
      <c r="BJ484" s="3">
        <f>BK$243*POWER($B$1,BE484)</f>
        <v>2450381995292289</v>
      </c>
      <c r="BK484" s="8">
        <f>BJ484/(BF484*BG484*BI483)</f>
        <v>925.42942314428853</v>
      </c>
      <c r="BL484">
        <v>194</v>
      </c>
      <c r="BM484" s="11">
        <f>BN$288*BL484</f>
        <v>194</v>
      </c>
      <c r="BN484">
        <v>1</v>
      </c>
      <c r="BP484" s="3">
        <f>BN484*BP483</f>
        <v>76936087.38815999</v>
      </c>
      <c r="BQ484" s="3">
        <f>BR$288*POWER($B$1,BL484)</f>
        <v>4785902334555.2383</v>
      </c>
      <c r="BR484" s="8">
        <f>BQ484/(BM484*BN484*BP483)</f>
        <v>320.65056204628848</v>
      </c>
    </row>
    <row r="485" spans="50:70">
      <c r="AX485">
        <v>276</v>
      </c>
      <c r="AY485" s="11">
        <f>AZ$207*AX485</f>
        <v>276</v>
      </c>
      <c r="AZ485">
        <v>1</v>
      </c>
      <c r="BB485" s="3">
        <f>AZ485*BB484</f>
        <v>2127128944107.8474</v>
      </c>
      <c r="BC485" s="3">
        <f>BD$207*POWER($B$1,AX485)</f>
        <v>4.1386219868206752E+17</v>
      </c>
      <c r="BD485" s="8">
        <f>BC485/(AY485*AZ485*BB484)</f>
        <v>704.94114802780734</v>
      </c>
      <c r="BE485" s="4">
        <v>240</v>
      </c>
      <c r="BF485" s="11">
        <f>BG$243*BE485</f>
        <v>240</v>
      </c>
      <c r="BG485">
        <v>4</v>
      </c>
      <c r="BI485" s="3">
        <f>BG485*BI484</f>
        <v>44315186335.580154</v>
      </c>
      <c r="BJ485" s="3">
        <f>BK$243*POWER($B$1,BE485)</f>
        <v>2814749767106605.5</v>
      </c>
      <c r="BK485" s="8">
        <f>BJ485/(BF485*BG485*BI484)</f>
        <v>264.65248144955854</v>
      </c>
      <c r="BL485">
        <v>195</v>
      </c>
      <c r="BM485" s="11">
        <f>BN$288*BL485</f>
        <v>195</v>
      </c>
      <c r="BN485">
        <v>1</v>
      </c>
      <c r="BP485" s="3">
        <f>BN485*BP484</f>
        <v>76936087.38815999</v>
      </c>
      <c r="BQ485" s="3">
        <f>BR$288*POWER($B$1,BL485)</f>
        <v>5497558138880.0723</v>
      </c>
      <c r="BR485" s="8">
        <f>BQ485/(BM485*BN485*BP484)</f>
        <v>366.44189739169531</v>
      </c>
    </row>
    <row r="486" spans="50:70">
      <c r="AX486">
        <v>277</v>
      </c>
      <c r="AY486" s="11">
        <f>AZ$207*AX486</f>
        <v>277</v>
      </c>
      <c r="AZ486">
        <v>1</v>
      </c>
      <c r="BB486" s="3">
        <f>AZ486*BB485</f>
        <v>2127128944107.8474</v>
      </c>
      <c r="BC486" s="3">
        <f>BD$207*POWER($B$1,AX486)</f>
        <v>4.7540282682154694E+17</v>
      </c>
      <c r="BD486" s="8">
        <f>BC486/(AY486*AZ486*BB485)</f>
        <v>806.84139870814693</v>
      </c>
      <c r="BE486">
        <v>241</v>
      </c>
      <c r="BF486" s="11">
        <f>BG$243*BE486</f>
        <v>241</v>
      </c>
      <c r="BG486">
        <v>1</v>
      </c>
      <c r="BI486" s="3">
        <f>BG486*BI485</f>
        <v>44315186335.580154</v>
      </c>
      <c r="BJ486" s="3">
        <f>BK$243*POWER($B$1,BE486)</f>
        <v>3233298427203645</v>
      </c>
      <c r="BK486" s="8">
        <f>BJ486/(BF486*BG486*BI485)</f>
        <v>302.74443494140206</v>
      </c>
      <c r="BL486">
        <v>196</v>
      </c>
      <c r="BM486" s="11">
        <f>BN$288*BL486</f>
        <v>196</v>
      </c>
      <c r="BN486">
        <v>1</v>
      </c>
      <c r="BP486" s="3">
        <f>BN486*BP485</f>
        <v>76936087.38815999</v>
      </c>
      <c r="BQ486" s="3">
        <f>BR$288*POWER($B$1,BL486)</f>
        <v>6315035990632.1006</v>
      </c>
      <c r="BR486" s="8">
        <f>BQ486/(BM486*BN486*BP485)</f>
        <v>418.783596548405</v>
      </c>
    </row>
    <row r="487" spans="50:70">
      <c r="AX487">
        <v>278</v>
      </c>
      <c r="AY487" s="11">
        <f>AZ$207*AX487</f>
        <v>278</v>
      </c>
      <c r="AZ487">
        <v>1</v>
      </c>
      <c r="BB487" s="3">
        <f>AZ487*BB486</f>
        <v>2127128944107.8474</v>
      </c>
      <c r="BC487" s="3">
        <f>BD$207*POWER($B$1,AX487)</f>
        <v>5.4609444513085133E+17</v>
      </c>
      <c r="BD487" s="8">
        <f>BC487/(AY487*AZ487*BB486)</f>
        <v>923.4835119451684</v>
      </c>
      <c r="BE487">
        <v>242</v>
      </c>
      <c r="BF487" s="11">
        <f>BG$243*BE487</f>
        <v>242</v>
      </c>
      <c r="BG487">
        <v>1</v>
      </c>
      <c r="BI487" s="3">
        <f>BG487*BI486</f>
        <v>44315186335.580154</v>
      </c>
      <c r="BJ487" s="3">
        <f>BK$243*POWER($B$1,BE487)</f>
        <v>3714084584543328</v>
      </c>
      <c r="BK487" s="8">
        <f>BJ487/(BF487*BG487*BI486)</f>
        <v>346.32500120168845</v>
      </c>
      <c r="BL487">
        <v>197</v>
      </c>
      <c r="BM487" s="11">
        <f>BN$288*BL487</f>
        <v>197</v>
      </c>
      <c r="BN487">
        <v>1</v>
      </c>
      <c r="BP487" s="3">
        <f>BN487*BP486</f>
        <v>76936087.38815999</v>
      </c>
      <c r="BQ487" s="3">
        <f>BR$288*POWER($B$1,BL487)</f>
        <v>7254071454186.1641</v>
      </c>
      <c r="BR487" s="8">
        <f>BQ487/(BM487*BN487*BP486)</f>
        <v>478.61411968101203</v>
      </c>
    </row>
    <row r="488" spans="50:70">
      <c r="AX488">
        <v>279</v>
      </c>
      <c r="AY488" s="11">
        <f>AZ$207*AX488</f>
        <v>279</v>
      </c>
      <c r="AZ488">
        <v>1</v>
      </c>
      <c r="BB488" s="3">
        <f>AZ488*BB487</f>
        <v>2127128944107.8474</v>
      </c>
      <c r="BC488" s="3">
        <f>BD$207*POWER($B$1,AX488)</f>
        <v>6.2729779079482765E+17</v>
      </c>
      <c r="BD488" s="8">
        <f>BC488/(AY488*AZ488*BB487)</f>
        <v>1057.0018261958689</v>
      </c>
      <c r="BE488">
        <v>243</v>
      </c>
      <c r="BF488" s="11">
        <f>BG$243*BE488</f>
        <v>243</v>
      </c>
      <c r="BG488">
        <v>1</v>
      </c>
      <c r="BI488" s="3">
        <f>BG488*BI487</f>
        <v>44315186335.580154</v>
      </c>
      <c r="BJ488" s="3">
        <f>BK$243*POWER($B$1,BE488)</f>
        <v>4266362852584767.5</v>
      </c>
      <c r="BK488" s="8">
        <f>BJ488/(BF488*BG488*BI487)</f>
        <v>396.1858276554882</v>
      </c>
      <c r="BL488">
        <v>198</v>
      </c>
      <c r="BM488" s="11">
        <f>BN$288*BL488</f>
        <v>198</v>
      </c>
      <c r="BN488">
        <v>1</v>
      </c>
      <c r="BP488" s="3">
        <f>BN488*BP487</f>
        <v>76936087.38815999</v>
      </c>
      <c r="BQ488" s="3">
        <f>BR$288*POWER($B$1,BL488)</f>
        <v>8332739946454.5986</v>
      </c>
      <c r="BR488" s="8">
        <f>BQ488/(BM488*BN488*BP487)</f>
        <v>547.00656886524609</v>
      </c>
    </row>
    <row r="489" spans="50:70">
      <c r="AX489" s="4">
        <v>280</v>
      </c>
      <c r="AY489" s="11">
        <f>AZ$207*AX489</f>
        <v>280</v>
      </c>
      <c r="AZ489">
        <v>4</v>
      </c>
      <c r="BB489" s="3">
        <f>AZ489*BB488</f>
        <v>8508515776431.3896</v>
      </c>
      <c r="BC489" s="3">
        <f>BD$207*POWER($B$1,AX489)</f>
        <v>7.205759403792928E+17</v>
      </c>
      <c r="BD489" s="8">
        <f>BC489/(AY489*AZ489*BB488)</f>
        <v>302.45997879949624</v>
      </c>
      <c r="BE489">
        <v>244</v>
      </c>
      <c r="BF489" s="11">
        <f>BG$243*BE489</f>
        <v>244</v>
      </c>
      <c r="BG489">
        <v>1</v>
      </c>
      <c r="BI489" s="3">
        <f>BG489*BI488</f>
        <v>44315186335.580154</v>
      </c>
      <c r="BJ489" s="3">
        <f>BK$243*POWER($B$1,BE489)</f>
        <v>4900763990584581</v>
      </c>
      <c r="BK489" s="8">
        <f>BJ489/(BF489*BG489*BI488)</f>
        <v>453.232852728453</v>
      </c>
      <c r="BL489">
        <v>199</v>
      </c>
      <c r="BM489" s="11">
        <f>BN$288*BL489</f>
        <v>199</v>
      </c>
      <c r="BN489">
        <v>1</v>
      </c>
      <c r="BP489" s="3">
        <f>BN489*BP488</f>
        <v>76936087.38815999</v>
      </c>
      <c r="BQ489" s="3">
        <f>BR$288*POWER($B$1,BL489)</f>
        <v>9571804669110.4785</v>
      </c>
      <c r="BR489" s="8">
        <f>BQ489/(BM489*BN489*BP488)</f>
        <v>625.18803052241185</v>
      </c>
    </row>
    <row r="490" spans="50:70">
      <c r="AX490">
        <v>281</v>
      </c>
      <c r="AY490" s="11">
        <f>AZ$207*AX490</f>
        <v>281</v>
      </c>
      <c r="AZ490">
        <v>1</v>
      </c>
      <c r="BB490" s="3">
        <f>AZ490*BB489</f>
        <v>8508515776431.3896</v>
      </c>
      <c r="BC490" s="3">
        <f>BD$207*POWER($B$1,AX490)</f>
        <v>8.2772439736413542E+17</v>
      </c>
      <c r="BD490" s="8">
        <f>BC490/(AY490*AZ490*BB489)</f>
        <v>346.19885561507988</v>
      </c>
      <c r="BE490">
        <v>245</v>
      </c>
      <c r="BF490" s="11">
        <f>BG$243*BE490</f>
        <v>245</v>
      </c>
      <c r="BG490">
        <v>1</v>
      </c>
      <c r="BI490" s="3">
        <f>BG490*BI489</f>
        <v>44315186335.580154</v>
      </c>
      <c r="BJ490" s="3">
        <f>BK$243*POWER($B$1,BE490)</f>
        <v>5629499534213211</v>
      </c>
      <c r="BK490" s="8">
        <f>BJ490/(BF490*BG490*BI489)</f>
        <v>518.50282079913507</v>
      </c>
      <c r="BL490" s="4">
        <v>200</v>
      </c>
      <c r="BM490" s="11">
        <f>BN$288*BL490</f>
        <v>200</v>
      </c>
      <c r="BN490">
        <v>3</v>
      </c>
      <c r="BP490" s="3">
        <f>BN490*BP489</f>
        <v>230808262.16447997</v>
      </c>
      <c r="BQ490" s="3">
        <f>BR$288*POWER($B$1,BL490)</f>
        <v>10995116277760.146</v>
      </c>
      <c r="BR490" s="8">
        <f>BQ490/(BM490*BN490*BP489)</f>
        <v>238.18723330460199</v>
      </c>
    </row>
    <row r="491" spans="50:70">
      <c r="AX491">
        <v>282</v>
      </c>
      <c r="AY491" s="11">
        <f>AZ$207*AX491</f>
        <v>282</v>
      </c>
      <c r="AZ491">
        <v>1</v>
      </c>
      <c r="BB491" s="3">
        <f>AZ491*BB490</f>
        <v>8508515776431.3896</v>
      </c>
      <c r="BC491" s="3">
        <f>BD$207*POWER($B$1,AX491)</f>
        <v>9.5080565364309427E+17</v>
      </c>
      <c r="BD491" s="8">
        <f>BC491/(AY491*AZ491*BB490)</f>
        <v>396.26785007474609</v>
      </c>
      <c r="BE491">
        <v>246</v>
      </c>
      <c r="BF491" s="11">
        <f>BG$243*BE491</f>
        <v>246</v>
      </c>
      <c r="BG491">
        <v>1</v>
      </c>
      <c r="BI491" s="3">
        <f>BG491*BI490</f>
        <v>44315186335.580154</v>
      </c>
      <c r="BJ491" s="3">
        <f>BK$243*POWER($B$1,BE491)</f>
        <v>6466596854407291</v>
      </c>
      <c r="BK491" s="8">
        <f>BJ491/(BF491*BG491*BI490)</f>
        <v>593.18218553559257</v>
      </c>
      <c r="BL491">
        <v>201</v>
      </c>
      <c r="BM491" s="11">
        <f>BN$288*BL491</f>
        <v>201</v>
      </c>
      <c r="BN491">
        <v>1</v>
      </c>
      <c r="BP491" s="3">
        <f>BN491*BP490</f>
        <v>230808262.16447997</v>
      </c>
      <c r="BQ491" s="3">
        <f>BR$288*POWER($B$1,BL491)</f>
        <v>12630071981264.203</v>
      </c>
      <c r="BR491" s="8">
        <f>BQ491/(BM491*BN491*BP490)</f>
        <v>272.24406276446899</v>
      </c>
    </row>
    <row r="492" spans="50:70">
      <c r="AX492">
        <v>283</v>
      </c>
      <c r="AY492" s="11">
        <f>AZ$207*AX492</f>
        <v>283</v>
      </c>
      <c r="AZ492">
        <v>1</v>
      </c>
      <c r="BB492" s="3">
        <f>AZ492*BB491</f>
        <v>8508515776431.3896</v>
      </c>
      <c r="BC492" s="3">
        <f>BD$207*POWER($B$1,AX492)</f>
        <v>1.092188890261703E+18</v>
      </c>
      <c r="BD492" s="8">
        <f>BC492/(AY492*AZ492*BB491)</f>
        <v>453.58377441829839</v>
      </c>
      <c r="BE492">
        <v>247</v>
      </c>
      <c r="BF492" s="11">
        <f>BG$243*BE492</f>
        <v>247</v>
      </c>
      <c r="BG492">
        <v>1</v>
      </c>
      <c r="BI492" s="3">
        <f>BG492*BI491</f>
        <v>44315186335.580154</v>
      </c>
      <c r="BJ492" s="3">
        <f>BK$243*POWER($B$1,BE492)</f>
        <v>7428169169086660</v>
      </c>
      <c r="BK492" s="8">
        <f>BJ492/(BF492*BG492*BI491)</f>
        <v>678.62874729399709</v>
      </c>
      <c r="BL492">
        <v>202</v>
      </c>
      <c r="BM492" s="11">
        <f>BN$288*BL492</f>
        <v>202</v>
      </c>
      <c r="BN492">
        <v>1</v>
      </c>
      <c r="BP492" s="3">
        <f>BN492*BP491</f>
        <v>230808262.16447997</v>
      </c>
      <c r="BQ492" s="3">
        <f>BR$288*POWER($B$1,BL492)</f>
        <v>14508142908372.336</v>
      </c>
      <c r="BR492" s="8">
        <f>BQ492/(BM492*BN492*BP491)</f>
        <v>311.17815702032811</v>
      </c>
    </row>
    <row r="493" spans="50:70">
      <c r="AX493">
        <v>284</v>
      </c>
      <c r="AY493" s="11">
        <f>AZ$207*AX493</f>
        <v>284</v>
      </c>
      <c r="AZ493">
        <v>1</v>
      </c>
      <c r="BB493" s="3">
        <f>AZ493*BB492</f>
        <v>8508515776431.3896</v>
      </c>
      <c r="BC493" s="3">
        <f>BD$207*POWER($B$1,AX493)</f>
        <v>1.2545955815896558E+18</v>
      </c>
      <c r="BD493" s="8">
        <f>BC493/(AY493*AZ493*BB492)</f>
        <v>519.19631955747798</v>
      </c>
      <c r="BE493">
        <v>248</v>
      </c>
      <c r="BF493" s="11">
        <f>BG$243*BE493</f>
        <v>248</v>
      </c>
      <c r="BG493">
        <v>1</v>
      </c>
      <c r="BI493" s="3">
        <f>BG493*BI492</f>
        <v>44315186335.580154</v>
      </c>
      <c r="BJ493" s="3">
        <f>BK$243*POWER($B$1,BE493)</f>
        <v>8532725705169538</v>
      </c>
      <c r="BK493" s="8">
        <f>BJ493/(BF493*BG493*BI492)</f>
        <v>776.39642032486813</v>
      </c>
      <c r="BL493">
        <v>203</v>
      </c>
      <c r="BM493" s="11">
        <f>BN$288*BL493</f>
        <v>203</v>
      </c>
      <c r="BN493">
        <v>1</v>
      </c>
      <c r="BP493" s="3">
        <f>BN493*BP492</f>
        <v>230808262.16447997</v>
      </c>
      <c r="BQ493" s="3">
        <f>BR$288*POWER($B$1,BL493)</f>
        <v>16665479892909.199</v>
      </c>
      <c r="BR493" s="8">
        <f>BQ493/(BM493*BN493*BP492)</f>
        <v>355.68900044439658</v>
      </c>
    </row>
    <row r="494" spans="50:70">
      <c r="AX494">
        <v>285</v>
      </c>
      <c r="AY494" s="11">
        <f>AZ$207*AX494</f>
        <v>285</v>
      </c>
      <c r="AZ494">
        <v>1</v>
      </c>
      <c r="BB494" s="3">
        <f>AZ494*BB493</f>
        <v>8508515776431.3896</v>
      </c>
      <c r="BC494" s="3">
        <f>BD$207*POWER($B$1,AX494)</f>
        <v>1.4411518807585864E+18</v>
      </c>
      <c r="BD494" s="8">
        <f>BC494/(AY494*AZ494*BB493)</f>
        <v>594.30732676392267</v>
      </c>
      <c r="BE494">
        <v>249</v>
      </c>
      <c r="BF494" s="11">
        <f>BG$243*BE494</f>
        <v>249</v>
      </c>
      <c r="BG494">
        <v>1</v>
      </c>
      <c r="BI494" s="3">
        <f>BG494*BI493</f>
        <v>44315186335.580154</v>
      </c>
      <c r="BJ494" s="3">
        <f>BK$243*POWER($B$1,BE494)</f>
        <v>9801527981169166</v>
      </c>
      <c r="BK494" s="8">
        <f>BJ494/(BF494*BG494*BI493)</f>
        <v>888.26358285737012</v>
      </c>
      <c r="BL494">
        <v>204</v>
      </c>
      <c r="BM494" s="11">
        <f>BN$288*BL494</f>
        <v>204</v>
      </c>
      <c r="BN494">
        <v>1</v>
      </c>
      <c r="BP494" s="3">
        <f>BN494*BP493</f>
        <v>230808262.16447997</v>
      </c>
      <c r="BQ494" s="3">
        <f>BR$288*POWER($B$1,BL494)</f>
        <v>19143609338220.965</v>
      </c>
      <c r="BR494" s="8">
        <f>BQ494/(BM494*BN494*BP493)</f>
        <v>406.57652965346404</v>
      </c>
    </row>
    <row r="495" spans="50:70">
      <c r="AX495">
        <v>286</v>
      </c>
      <c r="AY495" s="11">
        <f>AZ$207*AX495</f>
        <v>286</v>
      </c>
      <c r="AZ495">
        <v>1</v>
      </c>
      <c r="BB495" s="3">
        <f>AZ495*BB494</f>
        <v>8508515776431.3896</v>
      </c>
      <c r="BC495" s="3">
        <f>BD$207*POWER($B$1,AX495)</f>
        <v>1.6554487947282708E+18</v>
      </c>
      <c r="BD495" s="8">
        <f>BC495/(AY495*AZ495*BB494)</f>
        <v>680.29285613872344</v>
      </c>
      <c r="BE495" s="4">
        <v>250</v>
      </c>
      <c r="BF495" s="11">
        <f>BG$243*BE495</f>
        <v>250</v>
      </c>
      <c r="BG495">
        <v>4</v>
      </c>
      <c r="BI495" s="3">
        <f>BG495*BI494</f>
        <v>177260745342.32062</v>
      </c>
      <c r="BJ495" s="3">
        <f>BK$243*POWER($B$1,BE495)</f>
        <v>1.1258999068426428E+16</v>
      </c>
      <c r="BK495" s="8">
        <f>BJ495/(BF495*BG495*BI494)</f>
        <v>254.06638219157631</v>
      </c>
      <c r="BL495">
        <v>205</v>
      </c>
      <c r="BM495" s="11">
        <f>BN$288*BL495</f>
        <v>205</v>
      </c>
      <c r="BN495">
        <v>1</v>
      </c>
      <c r="BP495" s="3">
        <f>BN495*BP494</f>
        <v>230808262.16447997</v>
      </c>
      <c r="BQ495" s="3">
        <f>BR$288*POWER($B$1,BL495)</f>
        <v>21990232555520.305</v>
      </c>
      <c r="BR495" s="8">
        <f>BQ495/(BM495*BN495*BP494)</f>
        <v>464.75557717971151</v>
      </c>
    </row>
    <row r="496" spans="50:70">
      <c r="AX496">
        <v>287</v>
      </c>
      <c r="AY496" s="11">
        <f>AZ$207*AX496</f>
        <v>287</v>
      </c>
      <c r="AZ496">
        <v>1</v>
      </c>
      <c r="BB496" s="3">
        <f>AZ496*BB495</f>
        <v>8508515776431.3896</v>
      </c>
      <c r="BC496" s="3">
        <f>BD$207*POWER($B$1,AX496)</f>
        <v>1.9016113072861896E+18</v>
      </c>
      <c r="BD496" s="8">
        <f>BC496/(AY496*AZ496*BB495)</f>
        <v>778.72845798660944</v>
      </c>
      <c r="BE496">
        <v>251</v>
      </c>
      <c r="BF496" s="11">
        <f>BG$243*BE496</f>
        <v>251</v>
      </c>
      <c r="BG496">
        <v>1</v>
      </c>
      <c r="BI496" s="3">
        <f>BG496*BI495</f>
        <v>177260745342.32062</v>
      </c>
      <c r="BJ496" s="3">
        <f>BK$243*POWER($B$1,BE496)</f>
        <v>1.2933193708814588E+16</v>
      </c>
      <c r="BK496" s="8">
        <f>BJ496/(BF496*BG496*BI495)</f>
        <v>290.68290366883639</v>
      </c>
      <c r="BL496">
        <v>206</v>
      </c>
      <c r="BM496" s="11">
        <f>BN$288*BL496</f>
        <v>206</v>
      </c>
      <c r="BN496">
        <v>1</v>
      </c>
      <c r="BP496" s="3">
        <f>BN496*BP495</f>
        <v>230808262.16447997</v>
      </c>
      <c r="BQ496" s="3">
        <f>BR$288*POWER($B$1,BL496)</f>
        <v>25260143962528.414</v>
      </c>
      <c r="BR496" s="8">
        <f>BQ496/(BM496*BN496*BP495)</f>
        <v>531.27239432677936</v>
      </c>
    </row>
    <row r="497" spans="50:70">
      <c r="AX497">
        <v>288</v>
      </c>
      <c r="AY497" s="11">
        <f>AZ$207*AX497</f>
        <v>288</v>
      </c>
      <c r="AZ497">
        <v>1</v>
      </c>
      <c r="BB497" s="3">
        <f>AZ497*BB496</f>
        <v>8508515776431.3896</v>
      </c>
      <c r="BC497" s="3">
        <f>BD$207*POWER($B$1,AX497)</f>
        <v>2.1843777805234074E+18</v>
      </c>
      <c r="BD497" s="8">
        <f>BC497/(AY497*AZ497*BB496)</f>
        <v>891.41811222485103</v>
      </c>
      <c r="BE497">
        <v>252</v>
      </c>
      <c r="BF497" s="11">
        <f>BG$243*BE497</f>
        <v>252</v>
      </c>
      <c r="BG497">
        <v>1</v>
      </c>
      <c r="BI497" s="3">
        <f>BG497*BI496</f>
        <v>177260745342.32062</v>
      </c>
      <c r="BJ497" s="3">
        <f>BK$243*POWER($B$1,BE497)</f>
        <v>1.485633833817332E+16</v>
      </c>
      <c r="BK497" s="8">
        <f>BJ497/(BF497*BG497*BI496)</f>
        <v>332.58194559844696</v>
      </c>
      <c r="BL497">
        <v>207</v>
      </c>
      <c r="BM497" s="11">
        <f>BN$288*BL497</f>
        <v>207</v>
      </c>
      <c r="BN497">
        <v>1</v>
      </c>
      <c r="BP497" s="3">
        <f>BN497*BP496</f>
        <v>230808262.16447997</v>
      </c>
      <c r="BQ497" s="3">
        <f>BR$288*POWER($B$1,BL497)</f>
        <v>29016285816744.68</v>
      </c>
      <c r="BR497" s="8">
        <f>BQ497/(BM497*BN497*BP496)</f>
        <v>607.32355283194488</v>
      </c>
    </row>
    <row r="498" spans="50:70">
      <c r="AX498">
        <v>289</v>
      </c>
      <c r="AY498" s="11">
        <f>AZ$207*AX498</f>
        <v>289</v>
      </c>
      <c r="AZ498">
        <v>1</v>
      </c>
      <c r="BB498" s="3">
        <f>AZ498*BB497</f>
        <v>8508515776431.3896</v>
      </c>
      <c r="BC498" s="3">
        <f>BD$207*POWER($B$1,AX498)</f>
        <v>2.5091911631793126E+18</v>
      </c>
      <c r="BD498" s="8">
        <f>BC498/(AY498*AZ498*BB497)</f>
        <v>1020.4273685420334</v>
      </c>
      <c r="BE498">
        <v>253</v>
      </c>
      <c r="BF498" s="11">
        <f>BG$243*BE498</f>
        <v>253</v>
      </c>
      <c r="BG498">
        <v>1</v>
      </c>
      <c r="BI498" s="3">
        <f>BG498*BI497</f>
        <v>177260745342.32062</v>
      </c>
      <c r="BJ498" s="3">
        <f>BK$243*POWER($B$1,BE498)</f>
        <v>1.7065451410339078E+16</v>
      </c>
      <c r="BK498" s="8">
        <f>BJ498/(BF498*BG498*BI497)</f>
        <v>380.52630877582476</v>
      </c>
      <c r="BL498">
        <v>208</v>
      </c>
      <c r="BM498" s="11">
        <f>BN$288*BL498</f>
        <v>208</v>
      </c>
      <c r="BN498">
        <v>1</v>
      </c>
      <c r="BP498" s="3">
        <f>BN498*BP497</f>
        <v>230808262.16447997</v>
      </c>
      <c r="BQ498" s="3">
        <f>BR$288*POWER($B$1,BL498)</f>
        <v>33330959785818.414</v>
      </c>
      <c r="BR498" s="8">
        <f>BQ498/(BM498*BN498*BP497)</f>
        <v>694.27756817512045</v>
      </c>
    </row>
    <row r="499" spans="50:70">
      <c r="AX499" s="4">
        <v>290</v>
      </c>
      <c r="AY499" s="11">
        <f>AZ$207*AX499</f>
        <v>290</v>
      </c>
      <c r="AZ499">
        <v>3</v>
      </c>
      <c r="BB499" s="3">
        <f>AZ499*BB498</f>
        <v>25525547329294.168</v>
      </c>
      <c r="BC499" s="3">
        <f>BD$207*POWER($B$1,AX499)</f>
        <v>2.8823037615171732E+18</v>
      </c>
      <c r="BD499" s="8">
        <f>BC499/(AY499*AZ499*BB498)</f>
        <v>389.37376581084595</v>
      </c>
      <c r="BE499">
        <v>254</v>
      </c>
      <c r="BF499" s="11">
        <f>BG$243*BE499</f>
        <v>254</v>
      </c>
      <c r="BG499">
        <v>1</v>
      </c>
      <c r="BI499" s="3">
        <f>BG499*BI498</f>
        <v>177260745342.32062</v>
      </c>
      <c r="BJ499" s="3">
        <f>BK$243*POWER($B$1,BE499)</f>
        <v>1.9603055962338332E+16</v>
      </c>
      <c r="BK499" s="8">
        <f>BJ499/(BF499*BG499*BI498)</f>
        <v>435.38903962890782</v>
      </c>
      <c r="BL499">
        <v>209</v>
      </c>
      <c r="BM499" s="11">
        <f>BN$288*BL499</f>
        <v>209</v>
      </c>
      <c r="BN499">
        <v>1</v>
      </c>
      <c r="BP499" s="3">
        <f>BN499*BP498</f>
        <v>230808262.16447997</v>
      </c>
      <c r="BQ499" s="3">
        <f>BR$288*POWER($B$1,BL499)</f>
        <v>38287218676441.945</v>
      </c>
      <c r="BR499" s="8">
        <f>BQ499/(BM499*BN499*BP498)</f>
        <v>793.69963683547087</v>
      </c>
    </row>
    <row r="500" spans="50:70">
      <c r="AX500">
        <v>291</v>
      </c>
      <c r="AY500" s="11">
        <f>AZ$207*AX500</f>
        <v>291</v>
      </c>
      <c r="AZ500">
        <v>1</v>
      </c>
      <c r="BB500" s="3">
        <f>AZ500*BB499</f>
        <v>25525547329294.168</v>
      </c>
      <c r="BC500" s="3">
        <f>BD$207*POWER($B$1,AX500)</f>
        <v>3.3108975894565437E+18</v>
      </c>
      <c r="BD500" s="8">
        <f>BC500/(AY500*AZ500*BB499)</f>
        <v>445.73598363270338</v>
      </c>
      <c r="BE500">
        <v>255</v>
      </c>
      <c r="BF500" s="11">
        <f>BG$243*BE500</f>
        <v>255</v>
      </c>
      <c r="BG500">
        <v>1</v>
      </c>
      <c r="BI500" s="3">
        <f>BG500*BI499</f>
        <v>177260745342.32062</v>
      </c>
      <c r="BJ500" s="3">
        <f>BK$243*POWER($B$1,BE500)</f>
        <v>2.2517998136852864E+16</v>
      </c>
      <c r="BK500" s="8">
        <f>BJ500/(BF500*BG500*BI499)</f>
        <v>498.16937684622826</v>
      </c>
      <c r="BL500" s="4">
        <v>210</v>
      </c>
      <c r="BM500" s="11">
        <f>BN$288*BL500</f>
        <v>210</v>
      </c>
      <c r="BN500">
        <v>4</v>
      </c>
      <c r="BP500" s="3">
        <f>BN500*BP499</f>
        <v>923233048.65791988</v>
      </c>
      <c r="BQ500" s="3">
        <f>BR$288*POWER($B$1,BL500)</f>
        <v>43980465111040.617</v>
      </c>
      <c r="BR500" s="8">
        <f>BQ500/(BM500*BN500*BP499)</f>
        <v>226.84498409962112</v>
      </c>
    </row>
    <row r="501" spans="50:70">
      <c r="AX501">
        <v>292</v>
      </c>
      <c r="AY501" s="11">
        <f>AZ$207*AX501</f>
        <v>292</v>
      </c>
      <c r="AZ501">
        <v>1</v>
      </c>
      <c r="BB501" s="3">
        <f>AZ501*BB500</f>
        <v>25525547329294.168</v>
      </c>
      <c r="BC501" s="3">
        <f>BD$207*POWER($B$1,AX501)</f>
        <v>3.8032226145723802E+18</v>
      </c>
      <c r="BD501" s="8">
        <f>BC501/(AY501*AZ501*BB500)</f>
        <v>510.26271105515292</v>
      </c>
      <c r="BE501">
        <v>256</v>
      </c>
      <c r="BF501" s="11">
        <f>BG$243*BE501</f>
        <v>256</v>
      </c>
      <c r="BG501">
        <v>1</v>
      </c>
      <c r="BI501" s="3">
        <f>BG501*BI500</f>
        <v>177260745342.32062</v>
      </c>
      <c r="BJ501" s="3">
        <f>BK$243*POWER($B$1,BE501)</f>
        <v>2.5866387417629184E+16</v>
      </c>
      <c r="BK501" s="8">
        <f>BJ501/(BF501*BG501*BI500)</f>
        <v>570.01100641310904</v>
      </c>
      <c r="BL501">
        <v>211</v>
      </c>
      <c r="BM501" s="11">
        <f>BN$288*BL501</f>
        <v>211</v>
      </c>
      <c r="BN501">
        <v>1</v>
      </c>
      <c r="BP501" s="3">
        <f>BN501*BP500</f>
        <v>923233048.65791988</v>
      </c>
      <c r="BQ501" s="3">
        <f>BR$288*POWER($B$1,BL501)</f>
        <v>50520287925056.844</v>
      </c>
      <c r="BR501" s="8">
        <f>BQ501/(BM501*BN501*BP500)</f>
        <v>259.34150054814359</v>
      </c>
    </row>
    <row r="502" spans="50:70">
      <c r="AX502">
        <v>293</v>
      </c>
      <c r="AY502" s="11">
        <f>AZ$207*AX502</f>
        <v>293</v>
      </c>
      <c r="AZ502">
        <v>1</v>
      </c>
      <c r="BB502" s="3">
        <f>AZ502*BB501</f>
        <v>25525547329294.168</v>
      </c>
      <c r="BC502" s="3">
        <f>BD$207*POWER($B$1,AX502)</f>
        <v>4.3687555610468152E+18</v>
      </c>
      <c r="BD502" s="8">
        <f>BC502/(AY502*AZ502*BB501)</f>
        <v>584.13746603130176</v>
      </c>
      <c r="BE502">
        <v>257</v>
      </c>
      <c r="BF502" s="11">
        <f>BG$243*BE502</f>
        <v>257</v>
      </c>
      <c r="BG502">
        <v>1</v>
      </c>
      <c r="BI502" s="3">
        <f>BG502*BI501</f>
        <v>177260745342.32062</v>
      </c>
      <c r="BJ502" s="3">
        <f>BK$243*POWER($B$1,BE502)</f>
        <v>2.9712676676346648E+16</v>
      </c>
      <c r="BK502" s="8">
        <f>BJ502/(BF502*BG502*BI501)</f>
        <v>652.222959461546</v>
      </c>
      <c r="BL502">
        <v>212</v>
      </c>
      <c r="BM502" s="11">
        <f>BN$288*BL502</f>
        <v>212</v>
      </c>
      <c r="BN502">
        <v>1</v>
      </c>
      <c r="BP502" s="3">
        <f>BN502*BP501</f>
        <v>923233048.65791988</v>
      </c>
      <c r="BQ502" s="3">
        <f>BR$288*POWER($B$1,BL502)</f>
        <v>58032571633489.383</v>
      </c>
      <c r="BR502" s="8">
        <f>BQ502/(BM502*BN502*BP501)</f>
        <v>296.49994206653929</v>
      </c>
    </row>
    <row r="503" spans="50:70">
      <c r="AX503">
        <v>294</v>
      </c>
      <c r="AY503" s="11">
        <f>AZ$207*AX503</f>
        <v>294</v>
      </c>
      <c r="AZ503">
        <v>1</v>
      </c>
      <c r="BB503" s="3">
        <f>AZ503*BB502</f>
        <v>25525547329294.168</v>
      </c>
      <c r="BC503" s="3">
        <f>BD$207*POWER($B$1,AX503)</f>
        <v>5.0183823263586263E+18</v>
      </c>
      <c r="BD503" s="8">
        <f>BC503/(AY503*AZ503*BB502)</f>
        <v>668.71544106269323</v>
      </c>
      <c r="BE503">
        <v>258</v>
      </c>
      <c r="BF503" s="11">
        <f>BG$243*BE503</f>
        <v>258</v>
      </c>
      <c r="BG503">
        <v>1</v>
      </c>
      <c r="BI503" s="3">
        <f>BG503*BI502</f>
        <v>177260745342.32062</v>
      </c>
      <c r="BJ503" s="3">
        <f>BK$243*POWER($B$1,BE503)</f>
        <v>3.4130902820678168E+16</v>
      </c>
      <c r="BK503" s="8">
        <f>BJ503/(BF503*BG503*BI502)</f>
        <v>746.3035358161527</v>
      </c>
      <c r="BL503">
        <v>213</v>
      </c>
      <c r="BM503" s="11">
        <f>BN$288*BL503</f>
        <v>213</v>
      </c>
      <c r="BN503">
        <v>1</v>
      </c>
      <c r="BP503" s="3">
        <f>BN503*BP502</f>
        <v>923233048.65791988</v>
      </c>
      <c r="BQ503" s="3">
        <f>BR$288*POWER($B$1,BL503)</f>
        <v>66661919571636.844</v>
      </c>
      <c r="BR503" s="8">
        <f>BQ503/(BM503*BN503*BP502)</f>
        <v>338.98998633902607</v>
      </c>
    </row>
    <row r="504" spans="50:70">
      <c r="AX504">
        <v>295</v>
      </c>
      <c r="AY504" s="11">
        <f>AZ$207*AX504</f>
        <v>295</v>
      </c>
      <c r="AZ504">
        <v>1</v>
      </c>
      <c r="BB504" s="3">
        <f>AZ504*BB503</f>
        <v>25525547329294.168</v>
      </c>
      <c r="BC504" s="3">
        <f>BD$207*POWER($B$1,AX504)</f>
        <v>5.7646075230343485E+18</v>
      </c>
      <c r="BD504" s="8">
        <f>BC504/(AY504*AZ504*BB503)</f>
        <v>765.54842091623982</v>
      </c>
      <c r="BE504">
        <v>259</v>
      </c>
      <c r="BF504" s="11">
        <f>BG$243*BE504</f>
        <v>259</v>
      </c>
      <c r="BG504">
        <v>1</v>
      </c>
      <c r="BI504" s="3">
        <f>BG504*BI503</f>
        <v>177260745342.32062</v>
      </c>
      <c r="BJ504" s="3">
        <f>BK$243*POWER($B$1,BE504)</f>
        <v>3.920611192467668E+16</v>
      </c>
      <c r="BK504" s="8">
        <f>BJ504/(BF504*BG504*BI503)</f>
        <v>853.9676916273562</v>
      </c>
      <c r="BL504">
        <v>214</v>
      </c>
      <c r="BM504" s="11">
        <f>BN$288*BL504</f>
        <v>214</v>
      </c>
      <c r="BN504">
        <v>1</v>
      </c>
      <c r="BP504" s="3">
        <f>BN504*BP503</f>
        <v>923233048.65791988</v>
      </c>
      <c r="BQ504" s="3">
        <f>BR$288*POWER($B$1,BL504)</f>
        <v>76574437352883.906</v>
      </c>
      <c r="BR504" s="8">
        <f>BQ504/(BM504*BN504*BP503)</f>
        <v>387.57762639862955</v>
      </c>
    </row>
    <row r="505" spans="50:70">
      <c r="AX505">
        <v>296</v>
      </c>
      <c r="AY505" s="11">
        <f>AZ$207*AX505</f>
        <v>296</v>
      </c>
      <c r="AZ505">
        <v>1</v>
      </c>
      <c r="BB505" s="3">
        <f>AZ505*BB504</f>
        <v>25525547329294.168</v>
      </c>
      <c r="BC505" s="3">
        <f>BD$207*POWER($B$1,AX505)</f>
        <v>6.6217951789130895E+18</v>
      </c>
      <c r="BD505" s="8">
        <f>BC505/(AY505*AZ505*BB504)</f>
        <v>876.41331916970762</v>
      </c>
      <c r="BE505" s="4">
        <v>260</v>
      </c>
      <c r="BF505" s="11">
        <f>BG$243*BE505</f>
        <v>260</v>
      </c>
      <c r="BG505">
        <v>3</v>
      </c>
      <c r="BI505" s="3">
        <f>BG505*BI504</f>
        <v>531782236026.96185</v>
      </c>
      <c r="BJ505" s="3">
        <f>BK$243*POWER($B$1,BE505)</f>
        <v>4.5035996273705744E+16</v>
      </c>
      <c r="BK505" s="8">
        <f>BJ505/(BF505*BG505*BI504)</f>
        <v>325.72613101484166</v>
      </c>
      <c r="BL505">
        <v>215</v>
      </c>
      <c r="BM505" s="11">
        <f>BN$288*BL505</f>
        <v>215</v>
      </c>
      <c r="BN505">
        <v>1</v>
      </c>
      <c r="BP505" s="3">
        <f>BN505*BP504</f>
        <v>923233048.65791988</v>
      </c>
      <c r="BQ505" s="3">
        <f>BR$288*POWER($B$1,BL505)</f>
        <v>87960930222081.266</v>
      </c>
      <c r="BR505" s="8">
        <f>BQ505/(BM505*BN505*BP504)</f>
        <v>443.1390387062367</v>
      </c>
    </row>
    <row r="506" spans="50:70">
      <c r="AX506">
        <v>297</v>
      </c>
      <c r="AY506" s="11">
        <f>AZ$207*AX506</f>
        <v>297</v>
      </c>
      <c r="AZ506">
        <v>1</v>
      </c>
      <c r="BB506" s="3">
        <f>AZ506*BB505</f>
        <v>25525547329294.168</v>
      </c>
      <c r="BC506" s="3">
        <f>BD$207*POWER($B$1,AX506)</f>
        <v>7.6064452291447624E+18</v>
      </c>
      <c r="BD506" s="8">
        <f>BC506/(AY506*AZ506*BB505)</f>
        <v>1003.3448594485164</v>
      </c>
      <c r="BE506">
        <v>261</v>
      </c>
      <c r="BF506" s="11">
        <f>BG$243*BE506</f>
        <v>261</v>
      </c>
      <c r="BG506">
        <v>1</v>
      </c>
      <c r="BI506" s="3">
        <f>BG506*BI505</f>
        <v>531782236026.96185</v>
      </c>
      <c r="BJ506" s="3">
        <f>BK$243*POWER($B$1,BE506)</f>
        <v>5.1732774835258384E+16</v>
      </c>
      <c r="BK506" s="8">
        <f>BJ506/(BF506*BG506*BI505)</f>
        <v>372.72750355493218</v>
      </c>
      <c r="BL506">
        <v>216</v>
      </c>
      <c r="BM506" s="11">
        <f>BN$288*BL506</f>
        <v>216</v>
      </c>
      <c r="BN506">
        <v>1</v>
      </c>
      <c r="BP506" s="3">
        <f>BN506*BP505</f>
        <v>923233048.65791988</v>
      </c>
      <c r="BQ506" s="3">
        <f>BR$288*POWER($B$1,BL506)</f>
        <v>101040575850113.73</v>
      </c>
      <c r="BR506" s="8">
        <f>BQ506/(BM506*BN506*BP505)</f>
        <v>506.67645014498447</v>
      </c>
    </row>
    <row r="507" spans="50:70">
      <c r="AX507">
        <v>298</v>
      </c>
      <c r="AY507" s="11">
        <f>AZ$207*AX507</f>
        <v>298</v>
      </c>
      <c r="AZ507">
        <v>1</v>
      </c>
      <c r="BB507" s="3">
        <f>AZ507*BB506</f>
        <v>25525547329294.168</v>
      </c>
      <c r="BC507" s="3">
        <f>BD$207*POWER($B$1,AX507)</f>
        <v>8.7375111220936346E+18</v>
      </c>
      <c r="BD507" s="8">
        <f>BC507/(AY507*AZ507*BB506)</f>
        <v>1148.6730036722918</v>
      </c>
      <c r="BE507">
        <v>262</v>
      </c>
      <c r="BF507" s="11">
        <f>BG$243*BE507</f>
        <v>262</v>
      </c>
      <c r="BG507">
        <v>1</v>
      </c>
      <c r="BI507" s="3">
        <f>BG507*BI506</f>
        <v>531782236026.96185</v>
      </c>
      <c r="BJ507" s="3">
        <f>BK$243*POWER($B$1,BE507)</f>
        <v>5.9425353352693312E+16</v>
      </c>
      <c r="BK507" s="8">
        <f>BJ507/(BF507*BG507*BI506)</f>
        <v>426.51730427892466</v>
      </c>
      <c r="BL507">
        <v>217</v>
      </c>
      <c r="BM507" s="11">
        <f>BN$288*BL507</f>
        <v>217</v>
      </c>
      <c r="BN507">
        <v>1</v>
      </c>
      <c r="BP507" s="3">
        <f>BN507*BP506</f>
        <v>923233048.65791988</v>
      </c>
      <c r="BQ507" s="3">
        <f>BR$288*POWER($B$1,BL507)</f>
        <v>116065143266978.83</v>
      </c>
      <c r="BR507" s="8">
        <f>BQ507/(BM507*BN507*BP506)</f>
        <v>579.33629233277748</v>
      </c>
    </row>
    <row r="508" spans="50:70">
      <c r="AX508">
        <v>299</v>
      </c>
      <c r="AY508" s="11">
        <f>AZ$207*AX508</f>
        <v>299</v>
      </c>
      <c r="AZ508">
        <v>1</v>
      </c>
      <c r="BB508" s="3">
        <f>AZ508*BB507</f>
        <v>25525547329294.168</v>
      </c>
      <c r="BC508" s="3">
        <f>BD$207*POWER($B$1,AX508)</f>
        <v>1.0036764652717257E+19</v>
      </c>
      <c r="BD508" s="8">
        <f>BC508/(AY508*AZ508*BB507)</f>
        <v>1315.0658172069022</v>
      </c>
      <c r="BE508">
        <v>263</v>
      </c>
      <c r="BF508" s="11">
        <f>BG$243*BE508</f>
        <v>263</v>
      </c>
      <c r="BG508">
        <v>1</v>
      </c>
      <c r="BI508" s="3">
        <f>BG508*BI507</f>
        <v>531782236026.96185</v>
      </c>
      <c r="BJ508" s="3">
        <f>BK$243*POWER($B$1,BE508)</f>
        <v>6.826180564135636E+16</v>
      </c>
      <c r="BK508" s="8">
        <f>BJ508/(BF508*BG508*BI507)</f>
        <v>488.07683711170461</v>
      </c>
      <c r="BL508">
        <v>218</v>
      </c>
      <c r="BM508" s="11">
        <f>BN$288*BL508</f>
        <v>218</v>
      </c>
      <c r="BN508">
        <v>1</v>
      </c>
      <c r="BP508" s="3">
        <f>BN508*BP507</f>
        <v>923233048.65791988</v>
      </c>
      <c r="BQ508" s="3">
        <f>BR$288*POWER($B$1,BL508)</f>
        <v>133323839143273.75</v>
      </c>
      <c r="BR508" s="8">
        <f>BQ508/(BM508*BN508*BP507)</f>
        <v>662.42997330470257</v>
      </c>
    </row>
    <row r="509" spans="50:70">
      <c r="AX509" s="4">
        <v>300</v>
      </c>
      <c r="AY509" s="11">
        <f>AZ$207*AX509</f>
        <v>300</v>
      </c>
      <c r="AZ509">
        <v>4</v>
      </c>
      <c r="BB509" s="3">
        <f>AZ509*BB508</f>
        <v>102102189317176.67</v>
      </c>
      <c r="BC509" s="3">
        <f>BD$207*POWER($B$1,AX509)</f>
        <v>1.1529215046068699E+19</v>
      </c>
      <c r="BD509" s="8">
        <f>BC509/(AY509*AZ509*BB508)</f>
        <v>376.39464028381803</v>
      </c>
      <c r="BE509">
        <v>264</v>
      </c>
      <c r="BF509" s="11">
        <f>BG$243*BE509</f>
        <v>264</v>
      </c>
      <c r="BG509">
        <v>1</v>
      </c>
      <c r="BI509" s="3">
        <f>BG509*BI508</f>
        <v>531782236026.96185</v>
      </c>
      <c r="BJ509" s="3">
        <f>BK$243*POWER($B$1,BE509)</f>
        <v>7.8412223849353376E+16</v>
      </c>
      <c r="BK509" s="8">
        <f>BJ509/(BF509*BG509*BI508)</f>
        <v>558.52937406940737</v>
      </c>
      <c r="BL509">
        <v>219</v>
      </c>
      <c r="BM509" s="11">
        <f>BN$288*BL509</f>
        <v>219</v>
      </c>
      <c r="BN509">
        <v>1</v>
      </c>
      <c r="BP509" s="3">
        <f>BN509*BP508</f>
        <v>923233048.65791988</v>
      </c>
      <c r="BQ509" s="3">
        <f>BR$288*POWER($B$1,BL509)</f>
        <v>153148874705767.84</v>
      </c>
      <c r="BR509" s="8">
        <f>BQ509/(BM509*BN509*BP508)</f>
        <v>757.45764428590633</v>
      </c>
    </row>
    <row r="510" spans="50:70">
      <c r="AX510">
        <v>301</v>
      </c>
      <c r="AY510" s="11">
        <f>AZ$207*AX510</f>
        <v>301</v>
      </c>
      <c r="BB510" s="3"/>
      <c r="BC510" s="3"/>
      <c r="BD510" s="8"/>
      <c r="BE510">
        <v>265</v>
      </c>
      <c r="BF510" s="11">
        <f>BG$243*BE510</f>
        <v>265</v>
      </c>
      <c r="BG510">
        <v>1</v>
      </c>
      <c r="BI510" s="3">
        <f>BG510*BI509</f>
        <v>531782236026.96185</v>
      </c>
      <c r="BJ510" s="3">
        <f>BK$243*POWER($B$1,BE510)</f>
        <v>9.007199254741152E+16</v>
      </c>
      <c r="BK510" s="8">
        <f>BJ510/(BF510*BG510*BI509)</f>
        <v>639.16070991591585</v>
      </c>
      <c r="BL510" s="4">
        <v>220</v>
      </c>
      <c r="BM510" s="11">
        <f>BN$288*BL510</f>
        <v>220</v>
      </c>
      <c r="BN510">
        <v>4</v>
      </c>
      <c r="BP510" s="3">
        <f>BN510*BP509</f>
        <v>3692932194.6316795</v>
      </c>
      <c r="BQ510" s="3">
        <f>BR$288*POWER($B$1,BL510)</f>
        <v>175921860444162.56</v>
      </c>
      <c r="BR510" s="8">
        <f>BQ510/(BM510*BN510*BP509)</f>
        <v>216.53384845872935</v>
      </c>
    </row>
    <row r="511" spans="50:70">
      <c r="BE511">
        <v>266</v>
      </c>
      <c r="BF511" s="11">
        <f>BG$243*BE511</f>
        <v>266</v>
      </c>
      <c r="BG511">
        <v>1</v>
      </c>
      <c r="BI511" s="3">
        <f>BG511*BI510</f>
        <v>531782236026.96185</v>
      </c>
      <c r="BJ511" s="3">
        <f>BK$243*POWER($B$1,BE511)</f>
        <v>1.034655496705168E+17</v>
      </c>
      <c r="BK511" s="8">
        <f>BJ511/(BF511*BG511*BI510)</f>
        <v>731.44269494614537</v>
      </c>
      <c r="BL511">
        <v>221</v>
      </c>
      <c r="BM511" s="11">
        <f>BN$288*BL511</f>
        <v>221</v>
      </c>
      <c r="BN511">
        <v>1</v>
      </c>
      <c r="BP511" s="3">
        <f>BN511*BP510</f>
        <v>3692932194.6316795</v>
      </c>
      <c r="BQ511" s="3">
        <f>BR$288*POWER($B$1,BL511)</f>
        <v>202081151700227.53</v>
      </c>
      <c r="BR511" s="8">
        <f>BQ511/(BM511*BN511*BP510)</f>
        <v>247.60659102107846</v>
      </c>
    </row>
    <row r="512" spans="50:70">
      <c r="BE512">
        <v>267</v>
      </c>
      <c r="BF512" s="11">
        <f>BG$243*BE512</f>
        <v>267</v>
      </c>
      <c r="BG512">
        <v>1</v>
      </c>
      <c r="BI512" s="3">
        <f>BG512*BI511</f>
        <v>531782236026.96185</v>
      </c>
      <c r="BJ512" s="3">
        <f>BK$243*POWER($B$1,BE512)</f>
        <v>1.1885070670538669E+17</v>
      </c>
      <c r="BK512" s="8">
        <f>BJ512/(BF512*BG512*BI511)</f>
        <v>837.06017768597985</v>
      </c>
      <c r="BL512">
        <v>222</v>
      </c>
      <c r="BM512" s="11">
        <f>BN$288*BL512</f>
        <v>222</v>
      </c>
      <c r="BN512">
        <v>1</v>
      </c>
      <c r="BP512" s="3">
        <f>BN512*BP511</f>
        <v>3692932194.6316795</v>
      </c>
      <c r="BQ512" s="3">
        <f>BR$288*POWER($B$1,BL512)</f>
        <v>232130286533957.66</v>
      </c>
      <c r="BR512" s="8">
        <f>BQ512/(BM512*BN512*BP511)</f>
        <v>283.14408882029886</v>
      </c>
    </row>
    <row r="513" spans="57:70">
      <c r="BE513">
        <v>268</v>
      </c>
      <c r="BF513" s="11">
        <f>BG$243*BE513</f>
        <v>268</v>
      </c>
      <c r="BG513">
        <v>1</v>
      </c>
      <c r="BI513" s="3">
        <f>BG513*BI512</f>
        <v>531782236026.96185</v>
      </c>
      <c r="BJ513" s="3">
        <f>BK$243*POWER($B$1,BE513)</f>
        <v>1.3652361128271278E+17</v>
      </c>
      <c r="BK513" s="8">
        <f>BJ513/(BF513*BG513*BI512)</f>
        <v>957.94185194312217</v>
      </c>
      <c r="BL513">
        <v>223</v>
      </c>
      <c r="BM513" s="11">
        <f>BN$288*BL513</f>
        <v>223</v>
      </c>
      <c r="BN513">
        <v>1</v>
      </c>
      <c r="BP513" s="3">
        <f>BN513*BP512</f>
        <v>3692932194.6316795</v>
      </c>
      <c r="BQ513" s="3">
        <f>BR$288*POWER($B$1,BL513)</f>
        <v>266647678286547.62</v>
      </c>
      <c r="BR513" s="8">
        <f>BQ513/(BM513*BN513*BP512)</f>
        <v>323.78864166014631</v>
      </c>
    </row>
    <row r="514" spans="57:70">
      <c r="BE514">
        <v>269</v>
      </c>
      <c r="BF514" s="11">
        <f>BG$243*BE514</f>
        <v>269</v>
      </c>
      <c r="BG514">
        <v>1</v>
      </c>
      <c r="BI514" s="3">
        <f>BG514*BI513</f>
        <v>531782236026.96185</v>
      </c>
      <c r="BJ514" s="3">
        <f>BK$243*POWER($B$1,BE514)</f>
        <v>1.5682444769870682E+17</v>
      </c>
      <c r="BK514" s="8">
        <f>BJ514/(BF514*BG514*BI513)</f>
        <v>1096.295574381588</v>
      </c>
      <c r="BL514">
        <v>224</v>
      </c>
      <c r="BM514" s="11">
        <f>BN$288*BL514</f>
        <v>224</v>
      </c>
      <c r="BN514">
        <v>1</v>
      </c>
      <c r="BP514" s="3">
        <f>BN514*BP513</f>
        <v>3692932194.6316795</v>
      </c>
      <c r="BQ514" s="3">
        <f>BR$288*POWER($B$1,BL514)</f>
        <v>306297749411535.87</v>
      </c>
      <c r="BR514" s="8">
        <f>BQ514/(BM514*BN514*BP513)</f>
        <v>370.27505379154815</v>
      </c>
    </row>
    <row r="515" spans="57:70">
      <c r="BE515" s="4">
        <v>270</v>
      </c>
      <c r="BF515" s="11">
        <f>BG$243*BE515</f>
        <v>270</v>
      </c>
      <c r="BG515">
        <v>4</v>
      </c>
      <c r="BI515" s="3">
        <f>BG515*BI514</f>
        <v>2127128944107.8474</v>
      </c>
      <c r="BJ515" s="3">
        <f>BK$243*POWER($B$1,BE515)</f>
        <v>1.8014398509482304E+17</v>
      </c>
      <c r="BK515" s="8">
        <f>BJ515/(BF515*BG515*BI514)</f>
        <v>313.66220023651431</v>
      </c>
      <c r="BL515">
        <v>225</v>
      </c>
      <c r="BM515" s="11">
        <f>BN$288*BL515</f>
        <v>225</v>
      </c>
      <c r="BN515">
        <v>1</v>
      </c>
      <c r="BP515" s="3">
        <f>BN515*BP514</f>
        <v>3692932194.6316795</v>
      </c>
      <c r="BQ515" s="3">
        <f>BR$288*POWER($B$1,BL515)</f>
        <v>351843720888325.37</v>
      </c>
      <c r="BR515" s="8">
        <f>BQ515/(BM515*BN515*BP514)</f>
        <v>423.44397031929327</v>
      </c>
    </row>
    <row r="516" spans="57:70">
      <c r="BE516">
        <v>271</v>
      </c>
      <c r="BF516" s="11">
        <f>BG$243*BE516</f>
        <v>271</v>
      </c>
      <c r="BG516">
        <v>1</v>
      </c>
      <c r="BI516" s="3">
        <f>BG516*BI515</f>
        <v>2127128944107.8474</v>
      </c>
      <c r="BJ516" s="3">
        <f>BK$243*POWER($B$1,BE516)</f>
        <v>2.0693109934103366E+17</v>
      </c>
      <c r="BK516" s="8">
        <f>BJ516/(BF516*BG516*BI515)</f>
        <v>358.97372113593121</v>
      </c>
      <c r="BL516">
        <v>226</v>
      </c>
      <c r="BM516" s="11">
        <f>BN$288*BL516</f>
        <v>226</v>
      </c>
      <c r="BN516">
        <v>1</v>
      </c>
      <c r="BP516" s="3">
        <f>BN516*BP515</f>
        <v>3692932194.6316795</v>
      </c>
      <c r="BQ516" s="3">
        <f>BR$288*POWER($B$1,BL516)</f>
        <v>404162303400455.25</v>
      </c>
      <c r="BR516" s="8">
        <f>BQ516/(BM516*BN516*BP515)</f>
        <v>484.25713819166697</v>
      </c>
    </row>
    <row r="517" spans="57:70">
      <c r="BE517">
        <v>272</v>
      </c>
      <c r="BF517" s="11">
        <f>BG$243*BE517</f>
        <v>272</v>
      </c>
      <c r="BG517">
        <v>1</v>
      </c>
      <c r="BI517" s="3">
        <f>BG517*BI516</f>
        <v>2127128944107.8474</v>
      </c>
      <c r="BJ517" s="3">
        <f>BK$243*POWER($B$1,BE517)</f>
        <v>2.3770141341077344E+17</v>
      </c>
      <c r="BK517" s="8">
        <f>BJ517/(BF517*BG517*BI516)</f>
        <v>410.83652103337624</v>
      </c>
      <c r="BL517">
        <v>227</v>
      </c>
      <c r="BM517" s="11">
        <f>BN$288*BL517</f>
        <v>227</v>
      </c>
      <c r="BN517">
        <v>1</v>
      </c>
      <c r="BP517" s="3">
        <f>BN517*BP516</f>
        <v>3692932194.6316795</v>
      </c>
      <c r="BQ517" s="3">
        <f>BR$288*POWER($B$1,BL517)</f>
        <v>464260573067915.56</v>
      </c>
      <c r="BR517" s="8">
        <f>BQ517/(BM517*BN517*BP516)</f>
        <v>553.81486976305189</v>
      </c>
    </row>
    <row r="518" spans="57:70">
      <c r="BE518">
        <v>273</v>
      </c>
      <c r="BF518" s="11">
        <f>BG$243*BE518</f>
        <v>273</v>
      </c>
      <c r="BG518">
        <v>1</v>
      </c>
      <c r="BI518" s="3">
        <f>BG518*BI517</f>
        <v>2127128944107.8474</v>
      </c>
      <c r="BJ518" s="3">
        <f>BK$243*POWER($B$1,BE518)</f>
        <v>2.7304722256542563E+17</v>
      </c>
      <c r="BK518" s="8">
        <f>BJ518/(BF518*BG518*BI517)</f>
        <v>470.19856469003076</v>
      </c>
      <c r="BL518">
        <v>228</v>
      </c>
      <c r="BM518" s="11">
        <f>BN$288*BL518</f>
        <v>228</v>
      </c>
      <c r="BN518">
        <v>1</v>
      </c>
      <c r="BP518" s="3">
        <f>BN518*BP517</f>
        <v>3692932194.6316795</v>
      </c>
      <c r="BQ518" s="3">
        <f>BR$288*POWER($B$1,BL518)</f>
        <v>533295356573095.31</v>
      </c>
      <c r="BR518" s="8">
        <f>BQ518/(BM518*BN518*BP517)</f>
        <v>633.37602710712827</v>
      </c>
    </row>
    <row r="519" spans="57:70">
      <c r="BE519">
        <v>274</v>
      </c>
      <c r="BF519" s="11">
        <f>BG$243*BE519</f>
        <v>274</v>
      </c>
      <c r="BG519">
        <v>1</v>
      </c>
      <c r="BI519" s="3">
        <f>BG519*BI518</f>
        <v>2127128944107.8474</v>
      </c>
      <c r="BJ519" s="3">
        <f>BK$243*POWER($B$1,BE519)</f>
        <v>3.136488953974137E+17</v>
      </c>
      <c r="BK519" s="8">
        <f>BJ519/(BF519*BG519*BI518)</f>
        <v>538.1450903442468</v>
      </c>
      <c r="BL519">
        <v>229</v>
      </c>
      <c r="BM519" s="11">
        <f>BN$288*BL519</f>
        <v>229</v>
      </c>
      <c r="BN519">
        <v>1</v>
      </c>
      <c r="BP519" s="3">
        <f>BN519*BP518</f>
        <v>3692932194.6316795</v>
      </c>
      <c r="BQ519" s="3">
        <f>BR$288*POWER($B$1,BL519)</f>
        <v>612595498823071.87</v>
      </c>
      <c r="BR519" s="8">
        <f>BQ519/(BM519*BN519*BP518)</f>
        <v>724.38089126032139</v>
      </c>
    </row>
    <row r="520" spans="57:70">
      <c r="BE520">
        <v>275</v>
      </c>
      <c r="BF520" s="11">
        <f>BG$243*BE520</f>
        <v>275</v>
      </c>
      <c r="BG520">
        <v>1</v>
      </c>
      <c r="BI520" s="3">
        <f>BG520*BI519</f>
        <v>2127128944107.8474</v>
      </c>
      <c r="BJ520" s="3">
        <f>BK$243*POWER($B$1,BE520)</f>
        <v>3.6028797018964634E+17</v>
      </c>
      <c r="BK520" s="8">
        <f>BJ520/(BF520*BG520*BI519)</f>
        <v>615.91850228261035</v>
      </c>
      <c r="BL520" s="4">
        <v>230</v>
      </c>
      <c r="BM520" s="11">
        <f>BN$288*BL520</f>
        <v>230</v>
      </c>
      <c r="BN520">
        <v>3</v>
      </c>
      <c r="BP520" s="3">
        <f>BN520*BP519</f>
        <v>11078796583.895039</v>
      </c>
      <c r="BQ520" s="3">
        <f>BR$288*POWER($B$1,BL520)</f>
        <v>703687441776650.75</v>
      </c>
      <c r="BR520" s="8">
        <f>BQ520/(BM520*BN520*BP519)</f>
        <v>276.15911107779993</v>
      </c>
    </row>
    <row r="521" spans="57:70">
      <c r="BE521">
        <v>276</v>
      </c>
      <c r="BF521" s="11">
        <f>BG$243*BE521</f>
        <v>276</v>
      </c>
      <c r="BG521">
        <v>1</v>
      </c>
      <c r="BI521" s="3">
        <f>BG521*BI520</f>
        <v>2127128944107.8474</v>
      </c>
      <c r="BJ521" s="3">
        <f>BK$243*POWER($B$1,BE521)</f>
        <v>4.1386219868206752E+17</v>
      </c>
      <c r="BK521" s="8">
        <f>BJ521/(BF521*BG521*BI520)</f>
        <v>704.94114802780734</v>
      </c>
      <c r="BL521">
        <v>231</v>
      </c>
      <c r="BM521" s="11">
        <f>BN$288*BL521</f>
        <v>231</v>
      </c>
      <c r="BN521">
        <v>1</v>
      </c>
      <c r="BP521" s="3">
        <f>BN521*BP520</f>
        <v>11078796583.895039</v>
      </c>
      <c r="BQ521" s="3">
        <f>BR$288*POWER($B$1,BL521)</f>
        <v>808324606800910.75</v>
      </c>
      <c r="BR521" s="8">
        <f>BQ521/(BM521*BN521*BP520)</f>
        <v>315.8502546358348</v>
      </c>
    </row>
    <row r="522" spans="57:70">
      <c r="BE522">
        <v>277</v>
      </c>
      <c r="BF522" s="11">
        <f>BG$243*BE522</f>
        <v>277</v>
      </c>
      <c r="BG522">
        <v>1</v>
      </c>
      <c r="BI522" s="3">
        <f>BG522*BI521</f>
        <v>2127128944107.8474</v>
      </c>
      <c r="BJ522" s="3">
        <f>BK$243*POWER($B$1,BE522)</f>
        <v>4.7540282682154694E+17</v>
      </c>
      <c r="BK522" s="8">
        <f>BJ522/(BF522*BG522*BI521)</f>
        <v>806.84139870814693</v>
      </c>
      <c r="BL522">
        <v>232</v>
      </c>
      <c r="BM522" s="11">
        <f>BN$288*BL522</f>
        <v>232</v>
      </c>
      <c r="BN522">
        <v>1</v>
      </c>
      <c r="BP522" s="3">
        <f>BN522*BP521</f>
        <v>11078796583.895039</v>
      </c>
      <c r="BQ522" s="3">
        <f>BR$288*POWER($B$1,BL522)</f>
        <v>928521146135831.37</v>
      </c>
      <c r="BR522" s="8">
        <f>BQ522/(BM522*BN522*BP521)</f>
        <v>361.25280297762305</v>
      </c>
    </row>
    <row r="523" spans="57:70">
      <c r="BE523">
        <v>278</v>
      </c>
      <c r="BF523" s="11">
        <f>BG$243*BE523</f>
        <v>278</v>
      </c>
      <c r="BG523">
        <v>1</v>
      </c>
      <c r="BI523" s="3">
        <f>BG523*BI522</f>
        <v>2127128944107.8474</v>
      </c>
      <c r="BJ523" s="3">
        <f>BK$243*POWER($B$1,BE523)</f>
        <v>5.4609444513085133E+17</v>
      </c>
      <c r="BK523" s="8">
        <f>BJ523/(BF523*BG523*BI522)</f>
        <v>923.4835119451684</v>
      </c>
      <c r="BL523">
        <v>233</v>
      </c>
      <c r="BM523" s="11">
        <f>BN$288*BL523</f>
        <v>233</v>
      </c>
      <c r="BN523">
        <v>1</v>
      </c>
      <c r="BP523" s="3">
        <f>BN523*BP522</f>
        <v>11078796583.895039</v>
      </c>
      <c r="BQ523" s="3">
        <f>BR$288*POWER($B$1,BL523)</f>
        <v>1066590713146191.2</v>
      </c>
      <c r="BR523" s="8">
        <f>BQ523/(BM523*BN523*BP522)</f>
        <v>413.1895112458522</v>
      </c>
    </row>
    <row r="524" spans="57:70">
      <c r="BE524">
        <v>279</v>
      </c>
      <c r="BF524" s="11">
        <f>BG$243*BE524</f>
        <v>279</v>
      </c>
      <c r="BG524">
        <v>1</v>
      </c>
      <c r="BI524" s="3">
        <f>BG524*BI523</f>
        <v>2127128944107.8474</v>
      </c>
      <c r="BJ524" s="3">
        <f>BK$243*POWER($B$1,BE524)</f>
        <v>6.2729779079482765E+17</v>
      </c>
      <c r="BK524" s="8">
        <f>BJ524/(BF524*BG524*BI523)</f>
        <v>1057.0018261958689</v>
      </c>
      <c r="BL524">
        <v>234</v>
      </c>
      <c r="BM524" s="11">
        <f>BN$288*BL524</f>
        <v>234</v>
      </c>
      <c r="BN524">
        <v>1</v>
      </c>
      <c r="BP524" s="3">
        <f>BN524*BP523</f>
        <v>11078796583.895039</v>
      </c>
      <c r="BQ524" s="3">
        <f>BR$288*POWER($B$1,BL524)</f>
        <v>1225190997646144.2</v>
      </c>
      <c r="BR524" s="8">
        <f>BQ524/(BM524*BN524*BP523)</f>
        <v>472.60177805872843</v>
      </c>
    </row>
    <row r="525" spans="57:70">
      <c r="BE525" s="4">
        <v>280</v>
      </c>
      <c r="BF525" s="11">
        <f>BG$243*BE525</f>
        <v>280</v>
      </c>
      <c r="BG525">
        <v>4</v>
      </c>
      <c r="BI525" s="3">
        <f>BG525*BI524</f>
        <v>8508515776431.3896</v>
      </c>
      <c r="BJ525" s="3">
        <f>BK$243*POWER($B$1,BE525)</f>
        <v>7.205759403792928E+17</v>
      </c>
      <c r="BK525" s="8">
        <f>BJ525/(BF525*BG525*BI524)</f>
        <v>302.45997879949624</v>
      </c>
      <c r="BL525">
        <v>235</v>
      </c>
      <c r="BM525" s="11">
        <f>BN$288*BL525</f>
        <v>235</v>
      </c>
      <c r="BN525">
        <v>1</v>
      </c>
      <c r="BP525" s="3">
        <f>BN525*BP524</f>
        <v>11078796583.895039</v>
      </c>
      <c r="BQ525" s="3">
        <f>BR$288*POWER($B$1,BL525)</f>
        <v>1407374883553302.2</v>
      </c>
      <c r="BR525" s="8">
        <f>BQ525/(BM525*BN525*BP524)</f>
        <v>540.56677062037465</v>
      </c>
    </row>
    <row r="526" spans="57:70">
      <c r="BE526">
        <v>281</v>
      </c>
      <c r="BF526" s="11">
        <f>BG$243*BE526</f>
        <v>281</v>
      </c>
      <c r="BG526">
        <v>1</v>
      </c>
      <c r="BI526" s="3">
        <f>BG526*BI525</f>
        <v>8508515776431.3896</v>
      </c>
      <c r="BJ526" s="3">
        <f>BK$243*POWER($B$1,BE526)</f>
        <v>8.2772439736413542E+17</v>
      </c>
      <c r="BK526" s="8">
        <f>BJ526/(BF526*BG526*BI525)</f>
        <v>346.19885561507988</v>
      </c>
      <c r="BL526">
        <v>236</v>
      </c>
      <c r="BM526" s="11">
        <f>BN$288*BL526</f>
        <v>236</v>
      </c>
      <c r="BN526">
        <v>1</v>
      </c>
      <c r="BP526" s="3">
        <f>BN526*BP525</f>
        <v>11078796583.895039</v>
      </c>
      <c r="BQ526" s="3">
        <f>BR$288*POWER($B$1,BL526)</f>
        <v>1616649213601822.2</v>
      </c>
      <c r="BR526" s="8">
        <f>BQ526/(BM526*BN526*BP525)</f>
        <v>618.31702390574469</v>
      </c>
    </row>
    <row r="527" spans="57:70">
      <c r="BE527">
        <v>282</v>
      </c>
      <c r="BF527" s="11">
        <f>BG$243*BE527</f>
        <v>282</v>
      </c>
      <c r="BG527">
        <v>1</v>
      </c>
      <c r="BI527" s="3">
        <f>BG527*BI526</f>
        <v>8508515776431.3896</v>
      </c>
      <c r="BJ527" s="3">
        <f>BK$243*POWER($B$1,BE527)</f>
        <v>9.5080565364309427E+17</v>
      </c>
      <c r="BK527" s="8">
        <f>BJ527/(BF527*BG527*BI526)</f>
        <v>396.26785007474609</v>
      </c>
      <c r="BL527">
        <v>237</v>
      </c>
      <c r="BM527" s="11">
        <f>BN$288*BL527</f>
        <v>237</v>
      </c>
      <c r="BN527">
        <v>1</v>
      </c>
      <c r="BP527" s="3">
        <f>BN527*BP526</f>
        <v>11078796583.895039</v>
      </c>
      <c r="BQ527" s="3">
        <f>BR$288*POWER($B$1,BL527)</f>
        <v>1857042292271663</v>
      </c>
      <c r="BR527" s="8">
        <f>BQ527/(BM527*BN527*BP526)</f>
        <v>707.26287165239285</v>
      </c>
    </row>
    <row r="528" spans="57:70">
      <c r="BE528">
        <v>283</v>
      </c>
      <c r="BF528" s="11">
        <f>BG$243*BE528</f>
        <v>283</v>
      </c>
      <c r="BG528">
        <v>1</v>
      </c>
      <c r="BI528" s="3">
        <f>BG528*BI527</f>
        <v>8508515776431.3896</v>
      </c>
      <c r="BJ528" s="3">
        <f>BK$243*POWER($B$1,BE528)</f>
        <v>1.092188890261703E+18</v>
      </c>
      <c r="BK528" s="8">
        <f>BJ528/(BF528*BG528*BI527)</f>
        <v>453.58377441829839</v>
      </c>
      <c r="BL528">
        <v>238</v>
      </c>
      <c r="BM528" s="11">
        <f>BN$288*BL528</f>
        <v>238</v>
      </c>
      <c r="BN528">
        <v>1</v>
      </c>
      <c r="BP528" s="3">
        <f>BN528*BP527</f>
        <v>11078796583.895039</v>
      </c>
      <c r="BQ528" s="3">
        <f>BR$288*POWER($B$1,BL528)</f>
        <v>2133181426292382.7</v>
      </c>
      <c r="BR528" s="8">
        <f>BQ528/(BM528*BN528*BP527)</f>
        <v>809.01811865784521</v>
      </c>
    </row>
    <row r="529" spans="57:70">
      <c r="BE529">
        <v>284</v>
      </c>
      <c r="BF529" s="11">
        <f>BG$243*BE529</f>
        <v>284</v>
      </c>
      <c r="BG529">
        <v>1</v>
      </c>
      <c r="BI529" s="3">
        <f>BG529*BI528</f>
        <v>8508515776431.3896</v>
      </c>
      <c r="BJ529" s="3">
        <f>BK$243*POWER($B$1,BE529)</f>
        <v>1.2545955815896558E+18</v>
      </c>
      <c r="BK529" s="8">
        <f>BJ529/(BF529*BG529*BI528)</f>
        <v>519.19631955747798</v>
      </c>
      <c r="BL529">
        <v>239</v>
      </c>
      <c r="BM529" s="11">
        <f>BN$288*BL529</f>
        <v>239</v>
      </c>
      <c r="BN529">
        <v>1</v>
      </c>
      <c r="BP529" s="3">
        <f>BN529*BP528</f>
        <v>11078796583.895039</v>
      </c>
      <c r="BQ529" s="3">
        <f>BR$288*POWER($B$1,BL529)</f>
        <v>2450381995292289</v>
      </c>
      <c r="BR529" s="8">
        <f>BQ529/(BM529*BN529*BP528)</f>
        <v>925.42942314428853</v>
      </c>
    </row>
    <row r="530" spans="57:70">
      <c r="BE530">
        <v>285</v>
      </c>
      <c r="BF530" s="11">
        <f>BG$243*BE530</f>
        <v>285</v>
      </c>
      <c r="BG530">
        <v>1</v>
      </c>
      <c r="BI530" s="3">
        <f>BG530*BI529</f>
        <v>8508515776431.3896</v>
      </c>
      <c r="BJ530" s="3">
        <f>BK$243*POWER($B$1,BE530)</f>
        <v>1.4411518807585864E+18</v>
      </c>
      <c r="BK530" s="8">
        <f>BJ530/(BF530*BG530*BI529)</f>
        <v>594.30732676392267</v>
      </c>
      <c r="BL530" s="4">
        <v>240</v>
      </c>
      <c r="BM530" s="11">
        <f>BN$288*BL530</f>
        <v>240</v>
      </c>
      <c r="BN530">
        <v>4</v>
      </c>
      <c r="BP530" s="3">
        <f>BN530*BP529</f>
        <v>44315186335.580154</v>
      </c>
      <c r="BQ530" s="3">
        <f>BR$288*POWER($B$1,BL530)</f>
        <v>2814749767106605.5</v>
      </c>
      <c r="BR530" s="8">
        <f>BQ530/(BM530*BN530*BP529)</f>
        <v>264.65248144955854</v>
      </c>
    </row>
    <row r="531" spans="57:70">
      <c r="BE531">
        <v>286</v>
      </c>
      <c r="BF531" s="11">
        <f>BG$243*BE531</f>
        <v>286</v>
      </c>
      <c r="BG531">
        <v>1</v>
      </c>
      <c r="BI531" s="3">
        <f>BG531*BI530</f>
        <v>8508515776431.3896</v>
      </c>
      <c r="BJ531" s="3">
        <f>BK$243*POWER($B$1,BE531)</f>
        <v>1.6554487947282708E+18</v>
      </c>
      <c r="BK531" s="8">
        <f>BJ531/(BF531*BG531*BI530)</f>
        <v>680.29285613872344</v>
      </c>
      <c r="BL531">
        <v>241</v>
      </c>
      <c r="BM531" s="11">
        <f>BN$288*BL531</f>
        <v>241</v>
      </c>
      <c r="BN531">
        <v>1</v>
      </c>
      <c r="BP531" s="3">
        <f>BN531*BP530</f>
        <v>44315186335.580154</v>
      </c>
      <c r="BQ531" s="3">
        <f>BR$288*POWER($B$1,BL531)</f>
        <v>3233298427203645</v>
      </c>
      <c r="BR531" s="8">
        <f>BQ531/(BM531*BN531*BP530)</f>
        <v>302.74443494140206</v>
      </c>
    </row>
    <row r="532" spans="57:70">
      <c r="BE532">
        <v>287</v>
      </c>
      <c r="BF532" s="11">
        <f>BG$243*BE532</f>
        <v>287</v>
      </c>
      <c r="BG532">
        <v>1</v>
      </c>
      <c r="BI532" s="3">
        <f>BG532*BI531</f>
        <v>8508515776431.3896</v>
      </c>
      <c r="BJ532" s="3">
        <f>BK$243*POWER($B$1,BE532)</f>
        <v>1.9016113072861896E+18</v>
      </c>
      <c r="BK532" s="8">
        <f>BJ532/(BF532*BG532*BI531)</f>
        <v>778.72845798660944</v>
      </c>
      <c r="BL532">
        <v>242</v>
      </c>
      <c r="BM532" s="11">
        <f>BN$288*BL532</f>
        <v>242</v>
      </c>
      <c r="BN532">
        <v>1</v>
      </c>
      <c r="BP532" s="3">
        <f>BN532*BP531</f>
        <v>44315186335.580154</v>
      </c>
      <c r="BQ532" s="3">
        <f>BR$288*POWER($B$1,BL532)</f>
        <v>3714084584543328</v>
      </c>
      <c r="BR532" s="8">
        <f>BQ532/(BM532*BN532*BP531)</f>
        <v>346.32500120168845</v>
      </c>
    </row>
    <row r="533" spans="57:70">
      <c r="BE533">
        <v>288</v>
      </c>
      <c r="BF533" s="11">
        <f>BG$243*BE533</f>
        <v>288</v>
      </c>
      <c r="BG533">
        <v>1</v>
      </c>
      <c r="BI533" s="3">
        <f>BG533*BI532</f>
        <v>8508515776431.3896</v>
      </c>
      <c r="BJ533" s="3">
        <f>BK$243*POWER($B$1,BE533)</f>
        <v>2.1843777805234074E+18</v>
      </c>
      <c r="BK533" s="8">
        <f>BJ533/(BF533*BG533*BI532)</f>
        <v>891.41811222485103</v>
      </c>
      <c r="BL533">
        <v>243</v>
      </c>
      <c r="BM533" s="11">
        <f>BN$288*BL533</f>
        <v>243</v>
      </c>
      <c r="BN533">
        <v>1</v>
      </c>
      <c r="BP533" s="3">
        <f>BN533*BP532</f>
        <v>44315186335.580154</v>
      </c>
      <c r="BQ533" s="3">
        <f>BR$288*POWER($B$1,BL533)</f>
        <v>4266362852584767.5</v>
      </c>
      <c r="BR533" s="8">
        <f>BQ533/(BM533*BN533*BP532)</f>
        <v>396.1858276554882</v>
      </c>
    </row>
    <row r="534" spans="57:70">
      <c r="BE534">
        <v>289</v>
      </c>
      <c r="BF534" s="11">
        <f>BG$243*BE534</f>
        <v>289</v>
      </c>
      <c r="BG534">
        <v>1</v>
      </c>
      <c r="BI534" s="3">
        <f>BG534*BI533</f>
        <v>8508515776431.3896</v>
      </c>
      <c r="BJ534" s="3">
        <f>BK$243*POWER($B$1,BE534)</f>
        <v>2.5091911631793126E+18</v>
      </c>
      <c r="BK534" s="8">
        <f>BJ534/(BF534*BG534*BI533)</f>
        <v>1020.4273685420334</v>
      </c>
      <c r="BL534">
        <v>244</v>
      </c>
      <c r="BM534" s="11">
        <f>BN$288*BL534</f>
        <v>244</v>
      </c>
      <c r="BN534">
        <v>1</v>
      </c>
      <c r="BP534" s="3">
        <f>BN534*BP533</f>
        <v>44315186335.580154</v>
      </c>
      <c r="BQ534" s="3">
        <f>BR$288*POWER($B$1,BL534)</f>
        <v>4900763990584581</v>
      </c>
      <c r="BR534" s="8">
        <f>BQ534/(BM534*BN534*BP533)</f>
        <v>453.232852728453</v>
      </c>
    </row>
    <row r="535" spans="57:70">
      <c r="BE535" s="4">
        <v>290</v>
      </c>
      <c r="BF535" s="11">
        <f>BG$243*BE535</f>
        <v>290</v>
      </c>
      <c r="BG535">
        <v>3</v>
      </c>
      <c r="BI535" s="3">
        <f>BG535*BI534</f>
        <v>25525547329294.168</v>
      </c>
      <c r="BJ535" s="3">
        <f>BK$243*POWER($B$1,BE535)</f>
        <v>2.8823037615171732E+18</v>
      </c>
      <c r="BK535" s="8">
        <f>BJ535/(BF535*BG535*BI534)</f>
        <v>389.37376581084595</v>
      </c>
      <c r="BL535">
        <v>245</v>
      </c>
      <c r="BM535" s="11">
        <f>BN$288*BL535</f>
        <v>245</v>
      </c>
      <c r="BN535">
        <v>1</v>
      </c>
      <c r="BP535" s="3">
        <f>BN535*BP534</f>
        <v>44315186335.580154</v>
      </c>
      <c r="BQ535" s="3">
        <f>BR$288*POWER($B$1,BL535)</f>
        <v>5629499534213211</v>
      </c>
      <c r="BR535" s="8">
        <f>BQ535/(BM535*BN535*BP534)</f>
        <v>518.50282079913507</v>
      </c>
    </row>
    <row r="536" spans="57:70">
      <c r="BE536">
        <v>291</v>
      </c>
      <c r="BF536" s="11">
        <f>BG$243*BE536</f>
        <v>291</v>
      </c>
      <c r="BG536">
        <v>1</v>
      </c>
      <c r="BI536" s="3">
        <f>BG536*BI535</f>
        <v>25525547329294.168</v>
      </c>
      <c r="BJ536" s="3">
        <f>BK$243*POWER($B$1,BE536)</f>
        <v>3.3108975894565437E+18</v>
      </c>
      <c r="BK536" s="8">
        <f>BJ536/(BF536*BG536*BI535)</f>
        <v>445.73598363270338</v>
      </c>
      <c r="BL536">
        <v>246</v>
      </c>
      <c r="BM536" s="11">
        <f>BN$288*BL536</f>
        <v>246</v>
      </c>
      <c r="BN536">
        <v>1</v>
      </c>
      <c r="BP536" s="3">
        <f>BN536*BP535</f>
        <v>44315186335.580154</v>
      </c>
      <c r="BQ536" s="3">
        <f>BR$288*POWER($B$1,BL536)</f>
        <v>6466596854407291</v>
      </c>
      <c r="BR536" s="8">
        <f>BQ536/(BM536*BN536*BP535)</f>
        <v>593.18218553559257</v>
      </c>
    </row>
    <row r="537" spans="57:70">
      <c r="BE537">
        <v>292</v>
      </c>
      <c r="BF537" s="11">
        <f>BG$243*BE537</f>
        <v>292</v>
      </c>
      <c r="BG537">
        <v>1</v>
      </c>
      <c r="BI537" s="3">
        <f>BG537*BI536</f>
        <v>25525547329294.168</v>
      </c>
      <c r="BJ537" s="3">
        <f>BK$243*POWER($B$1,BE537)</f>
        <v>3.8032226145723802E+18</v>
      </c>
      <c r="BK537" s="8">
        <f>BJ537/(BF537*BG537*BI536)</f>
        <v>510.26271105515292</v>
      </c>
      <c r="BL537">
        <v>247</v>
      </c>
      <c r="BM537" s="11">
        <f>BN$288*BL537</f>
        <v>247</v>
      </c>
      <c r="BN537">
        <v>1</v>
      </c>
      <c r="BP537" s="3">
        <f>BN537*BP536</f>
        <v>44315186335.580154</v>
      </c>
      <c r="BQ537" s="3">
        <f>BR$288*POWER($B$1,BL537)</f>
        <v>7428169169086660</v>
      </c>
      <c r="BR537" s="8">
        <f>BQ537/(BM537*BN537*BP536)</f>
        <v>678.62874729399709</v>
      </c>
    </row>
    <row r="538" spans="57:70">
      <c r="BE538">
        <v>293</v>
      </c>
      <c r="BF538" s="11">
        <f>BG$243*BE538</f>
        <v>293</v>
      </c>
      <c r="BG538">
        <v>1</v>
      </c>
      <c r="BI538" s="3">
        <f>BG538*BI537</f>
        <v>25525547329294.168</v>
      </c>
      <c r="BJ538" s="3">
        <f>BK$243*POWER($B$1,BE538)</f>
        <v>4.3687555610468152E+18</v>
      </c>
      <c r="BK538" s="8">
        <f>BJ538/(BF538*BG538*BI537)</f>
        <v>584.13746603130176</v>
      </c>
      <c r="BL538">
        <v>248</v>
      </c>
      <c r="BM538" s="11">
        <f>BN$288*BL538</f>
        <v>248</v>
      </c>
      <c r="BN538">
        <v>1</v>
      </c>
      <c r="BP538" s="3">
        <f>BN538*BP537</f>
        <v>44315186335.580154</v>
      </c>
      <c r="BQ538" s="3">
        <f>BR$288*POWER($B$1,BL538)</f>
        <v>8532725705169538</v>
      </c>
      <c r="BR538" s="8">
        <f>BQ538/(BM538*BN538*BP537)</f>
        <v>776.39642032486813</v>
      </c>
    </row>
    <row r="539" spans="57:70">
      <c r="BE539">
        <v>294</v>
      </c>
      <c r="BF539" s="11">
        <f>BG$243*BE539</f>
        <v>294</v>
      </c>
      <c r="BG539">
        <v>1</v>
      </c>
      <c r="BI539" s="3">
        <f>BG539*BI538</f>
        <v>25525547329294.168</v>
      </c>
      <c r="BJ539" s="3">
        <f>BK$243*POWER($B$1,BE539)</f>
        <v>5.0183823263586263E+18</v>
      </c>
      <c r="BK539" s="8">
        <f>BJ539/(BF539*BG539*BI538)</f>
        <v>668.71544106269323</v>
      </c>
      <c r="BL539">
        <v>249</v>
      </c>
      <c r="BM539" s="11">
        <f>BN$288*BL539</f>
        <v>249</v>
      </c>
      <c r="BN539">
        <v>1</v>
      </c>
      <c r="BP539" s="3">
        <f>BN539*BP538</f>
        <v>44315186335.580154</v>
      </c>
      <c r="BQ539" s="3">
        <f>BR$288*POWER($B$1,BL539)</f>
        <v>9801527981169166</v>
      </c>
      <c r="BR539" s="8">
        <f>BQ539/(BM539*BN539*BP538)</f>
        <v>888.26358285737012</v>
      </c>
    </row>
    <row r="540" spans="57:70">
      <c r="BE540">
        <v>295</v>
      </c>
      <c r="BF540" s="11">
        <f>BG$243*BE540</f>
        <v>295</v>
      </c>
      <c r="BG540">
        <v>1</v>
      </c>
      <c r="BI540" s="3">
        <f>BG540*BI539</f>
        <v>25525547329294.168</v>
      </c>
      <c r="BJ540" s="3">
        <f>BK$243*POWER($B$1,BE540)</f>
        <v>5.7646075230343485E+18</v>
      </c>
      <c r="BK540" s="8">
        <f>BJ540/(BF540*BG540*BI539)</f>
        <v>765.54842091623982</v>
      </c>
      <c r="BL540" s="4">
        <v>250</v>
      </c>
      <c r="BM540" s="11">
        <f>BN$288*BL540</f>
        <v>250</v>
      </c>
      <c r="BN540">
        <v>4</v>
      </c>
      <c r="BP540" s="3">
        <f>BN540*BP539</f>
        <v>177260745342.32062</v>
      </c>
      <c r="BQ540" s="3">
        <f>BR$288*POWER($B$1,BL540)</f>
        <v>1.1258999068426428E+16</v>
      </c>
      <c r="BR540" s="8">
        <f>BQ540/(BM540*BN540*BP539)</f>
        <v>254.06638219157631</v>
      </c>
    </row>
    <row r="541" spans="57:70">
      <c r="BE541">
        <v>296</v>
      </c>
      <c r="BF541" s="11">
        <f>BG$243*BE541</f>
        <v>296</v>
      </c>
      <c r="BG541">
        <v>1</v>
      </c>
      <c r="BI541" s="3">
        <f>BG541*BI540</f>
        <v>25525547329294.168</v>
      </c>
      <c r="BJ541" s="3">
        <f>BK$243*POWER($B$1,BE541)</f>
        <v>6.6217951789130895E+18</v>
      </c>
      <c r="BK541" s="8">
        <f>BJ541/(BF541*BG541*BI540)</f>
        <v>876.41331916970762</v>
      </c>
      <c r="BL541">
        <v>251</v>
      </c>
      <c r="BM541" s="11">
        <f>BN$288*BL541</f>
        <v>251</v>
      </c>
      <c r="BN541">
        <v>1</v>
      </c>
      <c r="BP541" s="3">
        <f>BN541*BP540</f>
        <v>177260745342.32062</v>
      </c>
      <c r="BQ541" s="3">
        <f>BR$288*POWER($B$1,BL541)</f>
        <v>1.2933193708814588E+16</v>
      </c>
      <c r="BR541" s="8">
        <f>BQ541/(BM541*BN541*BP540)</f>
        <v>290.68290366883639</v>
      </c>
    </row>
    <row r="542" spans="57:70">
      <c r="BE542">
        <v>297</v>
      </c>
      <c r="BF542" s="11">
        <f>BG$243*BE542</f>
        <v>297</v>
      </c>
      <c r="BG542">
        <v>1</v>
      </c>
      <c r="BI542" s="3">
        <f>BG542*BI541</f>
        <v>25525547329294.168</v>
      </c>
      <c r="BJ542" s="3">
        <f>BK$243*POWER($B$1,BE542)</f>
        <v>7.6064452291447624E+18</v>
      </c>
      <c r="BK542" s="8">
        <f>BJ542/(BF542*BG542*BI541)</f>
        <v>1003.3448594485164</v>
      </c>
      <c r="BL542">
        <v>252</v>
      </c>
      <c r="BM542" s="11">
        <f>BN$288*BL542</f>
        <v>252</v>
      </c>
      <c r="BN542">
        <v>1</v>
      </c>
      <c r="BP542" s="3">
        <f>BN542*BP541</f>
        <v>177260745342.32062</v>
      </c>
      <c r="BQ542" s="3">
        <f>BR$288*POWER($B$1,BL542)</f>
        <v>1.485633833817332E+16</v>
      </c>
      <c r="BR542" s="8">
        <f>BQ542/(BM542*BN542*BP541)</f>
        <v>332.58194559844696</v>
      </c>
    </row>
    <row r="543" spans="57:70">
      <c r="BE543">
        <v>298</v>
      </c>
      <c r="BF543" s="11">
        <f>BG$243*BE543</f>
        <v>298</v>
      </c>
      <c r="BG543">
        <v>1</v>
      </c>
      <c r="BI543" s="3">
        <f>BG543*BI542</f>
        <v>25525547329294.168</v>
      </c>
      <c r="BJ543" s="3">
        <f>BK$243*POWER($B$1,BE543)</f>
        <v>8.7375111220936346E+18</v>
      </c>
      <c r="BK543" s="8">
        <f>BJ543/(BF543*BG543*BI542)</f>
        <v>1148.6730036722918</v>
      </c>
      <c r="BL543">
        <v>253</v>
      </c>
      <c r="BM543" s="11">
        <f>BN$288*BL543</f>
        <v>253</v>
      </c>
      <c r="BN543">
        <v>1</v>
      </c>
      <c r="BP543" s="3">
        <f>BN543*BP542</f>
        <v>177260745342.32062</v>
      </c>
      <c r="BQ543" s="3">
        <f>BR$288*POWER($B$1,BL543)</f>
        <v>1.7065451410339078E+16</v>
      </c>
      <c r="BR543" s="8">
        <f>BQ543/(BM543*BN543*BP542)</f>
        <v>380.52630877582476</v>
      </c>
    </row>
    <row r="544" spans="57:70">
      <c r="BE544">
        <v>299</v>
      </c>
      <c r="BF544" s="11">
        <f>BG$243*BE544</f>
        <v>299</v>
      </c>
      <c r="BG544">
        <v>1</v>
      </c>
      <c r="BI544" s="3">
        <f>BG544*BI543</f>
        <v>25525547329294.168</v>
      </c>
      <c r="BJ544" s="3">
        <f>BK$243*POWER($B$1,BE544)</f>
        <v>1.0036764652717257E+19</v>
      </c>
      <c r="BK544" s="8">
        <f>BJ544/(BF544*BG544*BI543)</f>
        <v>1315.0658172069022</v>
      </c>
      <c r="BL544">
        <v>254</v>
      </c>
      <c r="BM544" s="11">
        <f>BN$288*BL544</f>
        <v>254</v>
      </c>
      <c r="BN544">
        <v>1</v>
      </c>
      <c r="BP544" s="3">
        <f>BN544*BP543</f>
        <v>177260745342.32062</v>
      </c>
      <c r="BQ544" s="3">
        <f>BR$288*POWER($B$1,BL544)</f>
        <v>1.9603055962338332E+16</v>
      </c>
      <c r="BR544" s="8">
        <f>BQ544/(BM544*BN544*BP543)</f>
        <v>435.38903962890782</v>
      </c>
    </row>
    <row r="545" spans="57:70">
      <c r="BE545" s="4">
        <v>300</v>
      </c>
      <c r="BF545" s="11">
        <f>BG$243*BE545</f>
        <v>300</v>
      </c>
      <c r="BG545">
        <v>4</v>
      </c>
      <c r="BI545" s="3">
        <f>BG545*BI544</f>
        <v>102102189317176.67</v>
      </c>
      <c r="BJ545" s="3">
        <f>BK$243*POWER($B$1,BE545)</f>
        <v>1.1529215046068699E+19</v>
      </c>
      <c r="BK545" s="8">
        <f>BJ545/(BF545*BG545*BI544)</f>
        <v>376.39464028381803</v>
      </c>
      <c r="BL545">
        <v>255</v>
      </c>
      <c r="BM545" s="11">
        <f>BN$288*BL545</f>
        <v>255</v>
      </c>
      <c r="BN545">
        <v>1</v>
      </c>
      <c r="BP545" s="3">
        <f>BN545*BP544</f>
        <v>177260745342.32062</v>
      </c>
      <c r="BQ545" s="3">
        <f>BR$288*POWER($B$1,BL545)</f>
        <v>2.2517998136852864E+16</v>
      </c>
      <c r="BR545" s="8">
        <f>BQ545/(BM545*BN545*BP544)</f>
        <v>498.16937684622826</v>
      </c>
    </row>
    <row r="546" spans="57:70">
      <c r="BE546">
        <v>301</v>
      </c>
      <c r="BF546" s="11">
        <f>BG$243*BE546</f>
        <v>301</v>
      </c>
      <c r="BI546" s="3"/>
      <c r="BJ546" s="3"/>
      <c r="BK546" s="8"/>
      <c r="BL546">
        <v>256</v>
      </c>
      <c r="BM546" s="11">
        <f>BN$288*BL546</f>
        <v>256</v>
      </c>
      <c r="BN546">
        <v>1</v>
      </c>
      <c r="BP546" s="3">
        <f>BN546*BP545</f>
        <v>177260745342.32062</v>
      </c>
      <c r="BQ546" s="3">
        <f>BR$288*POWER($B$1,BL546)</f>
        <v>2.5866387417629184E+16</v>
      </c>
      <c r="BR546" s="8">
        <f>BQ546/(BM546*BN546*BP545)</f>
        <v>570.01100641310904</v>
      </c>
    </row>
    <row r="547" spans="57:70">
      <c r="BL547">
        <v>257</v>
      </c>
      <c r="BM547" s="11">
        <f>BN$288*BL547</f>
        <v>257</v>
      </c>
      <c r="BN547">
        <v>1</v>
      </c>
      <c r="BP547" s="3">
        <f>BN547*BP546</f>
        <v>177260745342.32062</v>
      </c>
      <c r="BQ547" s="3">
        <f>BR$288*POWER($B$1,BL547)</f>
        <v>2.9712676676346648E+16</v>
      </c>
      <c r="BR547" s="8">
        <f>BQ547/(BM547*BN547*BP546)</f>
        <v>652.222959461546</v>
      </c>
    </row>
    <row r="548" spans="57:70">
      <c r="BL548">
        <v>258</v>
      </c>
      <c r="BM548" s="11">
        <f>BN$288*BL548</f>
        <v>258</v>
      </c>
      <c r="BN548">
        <v>1</v>
      </c>
      <c r="BP548" s="3">
        <f>BN548*BP547</f>
        <v>177260745342.32062</v>
      </c>
      <c r="BQ548" s="3">
        <f>BR$288*POWER($B$1,BL548)</f>
        <v>3.4130902820678168E+16</v>
      </c>
      <c r="BR548" s="8">
        <f>BQ548/(BM548*BN548*BP547)</f>
        <v>746.3035358161527</v>
      </c>
    </row>
    <row r="549" spans="57:70">
      <c r="BL549">
        <v>259</v>
      </c>
      <c r="BM549" s="11">
        <f>BN$288*BL549</f>
        <v>259</v>
      </c>
      <c r="BN549">
        <v>1</v>
      </c>
      <c r="BP549" s="3">
        <f>BN549*BP548</f>
        <v>177260745342.32062</v>
      </c>
      <c r="BQ549" s="3">
        <f>BR$288*POWER($B$1,BL549)</f>
        <v>3.920611192467668E+16</v>
      </c>
      <c r="BR549" s="8">
        <f>BQ549/(BM549*BN549*BP548)</f>
        <v>853.9676916273562</v>
      </c>
    </row>
    <row r="550" spans="57:70">
      <c r="BL550" s="4">
        <v>260</v>
      </c>
      <c r="BM550" s="11">
        <f>BN$288*BL550</f>
        <v>260</v>
      </c>
      <c r="BN550">
        <v>3</v>
      </c>
      <c r="BP550" s="3">
        <f>BN550*BP549</f>
        <v>531782236026.96185</v>
      </c>
      <c r="BQ550" s="3">
        <f>BR$288*POWER($B$1,BL550)</f>
        <v>4.5035996273705744E+16</v>
      </c>
      <c r="BR550" s="8">
        <f>BQ550/(BM550*BN550*BP549)</f>
        <v>325.72613101484166</v>
      </c>
    </row>
    <row r="551" spans="57:70">
      <c r="BL551">
        <v>261</v>
      </c>
      <c r="BM551" s="11">
        <f>BN$288*BL551</f>
        <v>261</v>
      </c>
      <c r="BN551">
        <v>1</v>
      </c>
      <c r="BP551" s="3">
        <f>BN551*BP550</f>
        <v>531782236026.96185</v>
      </c>
      <c r="BQ551" s="3">
        <f>BR$288*POWER($B$1,BL551)</f>
        <v>5.1732774835258384E+16</v>
      </c>
      <c r="BR551" s="8">
        <f>BQ551/(BM551*BN551*BP550)</f>
        <v>372.72750355493218</v>
      </c>
    </row>
    <row r="552" spans="57:70">
      <c r="BL552">
        <v>262</v>
      </c>
      <c r="BM552" s="11">
        <f>BN$288*BL552</f>
        <v>262</v>
      </c>
      <c r="BN552">
        <v>1</v>
      </c>
      <c r="BP552" s="3">
        <f>BN552*BP551</f>
        <v>531782236026.96185</v>
      </c>
      <c r="BQ552" s="3">
        <f>BR$288*POWER($B$1,BL552)</f>
        <v>5.9425353352693312E+16</v>
      </c>
      <c r="BR552" s="8">
        <f>BQ552/(BM552*BN552*BP551)</f>
        <v>426.51730427892466</v>
      </c>
    </row>
    <row r="553" spans="57:70">
      <c r="BL553">
        <v>263</v>
      </c>
      <c r="BM553" s="11">
        <f>BN$288*BL553</f>
        <v>263</v>
      </c>
      <c r="BN553">
        <v>1</v>
      </c>
      <c r="BP553" s="3">
        <f>BN553*BP552</f>
        <v>531782236026.96185</v>
      </c>
      <c r="BQ553" s="3">
        <f>BR$288*POWER($B$1,BL553)</f>
        <v>6.826180564135636E+16</v>
      </c>
      <c r="BR553" s="8">
        <f>BQ553/(BM553*BN553*BP552)</f>
        <v>488.07683711170461</v>
      </c>
    </row>
    <row r="554" spans="57:70">
      <c r="BL554">
        <v>264</v>
      </c>
      <c r="BM554" s="11">
        <f>BN$288*BL554</f>
        <v>264</v>
      </c>
      <c r="BN554">
        <v>1</v>
      </c>
      <c r="BP554" s="3">
        <f>BN554*BP553</f>
        <v>531782236026.96185</v>
      </c>
      <c r="BQ554" s="3">
        <f>BR$288*POWER($B$1,BL554)</f>
        <v>7.8412223849353376E+16</v>
      </c>
      <c r="BR554" s="8">
        <f>BQ554/(BM554*BN554*BP553)</f>
        <v>558.52937406940737</v>
      </c>
    </row>
    <row r="555" spans="57:70">
      <c r="BL555">
        <v>265</v>
      </c>
      <c r="BM555" s="11">
        <f>BN$288*BL555</f>
        <v>265</v>
      </c>
      <c r="BN555">
        <v>1</v>
      </c>
      <c r="BP555" s="3">
        <f>BN555*BP554</f>
        <v>531782236026.96185</v>
      </c>
      <c r="BQ555" s="3">
        <f>BR$288*POWER($B$1,BL555)</f>
        <v>9.007199254741152E+16</v>
      </c>
      <c r="BR555" s="8">
        <f>BQ555/(BM555*BN555*BP554)</f>
        <v>639.16070991591585</v>
      </c>
    </row>
    <row r="556" spans="57:70">
      <c r="BL556">
        <v>266</v>
      </c>
      <c r="BM556" s="11">
        <f>BN$288*BL556</f>
        <v>266</v>
      </c>
      <c r="BN556">
        <v>1</v>
      </c>
      <c r="BP556" s="3">
        <f>BN556*BP555</f>
        <v>531782236026.96185</v>
      </c>
      <c r="BQ556" s="3">
        <f>BR$288*POWER($B$1,BL556)</f>
        <v>1.034655496705168E+17</v>
      </c>
      <c r="BR556" s="8">
        <f>BQ556/(BM556*BN556*BP555)</f>
        <v>731.44269494614537</v>
      </c>
    </row>
    <row r="557" spans="57:70">
      <c r="BL557">
        <v>267</v>
      </c>
      <c r="BM557" s="11">
        <f>BN$288*BL557</f>
        <v>267</v>
      </c>
      <c r="BN557">
        <v>1</v>
      </c>
      <c r="BP557" s="3">
        <f>BN557*BP556</f>
        <v>531782236026.96185</v>
      </c>
      <c r="BQ557" s="3">
        <f>BR$288*POWER($B$1,BL557)</f>
        <v>1.1885070670538669E+17</v>
      </c>
      <c r="BR557" s="8">
        <f>BQ557/(BM557*BN557*BP556)</f>
        <v>837.06017768597985</v>
      </c>
    </row>
    <row r="558" spans="57:70">
      <c r="BL558">
        <v>268</v>
      </c>
      <c r="BM558" s="11">
        <f>BN$288*BL558</f>
        <v>268</v>
      </c>
      <c r="BN558">
        <v>1</v>
      </c>
      <c r="BP558" s="3">
        <f>BN558*BP557</f>
        <v>531782236026.96185</v>
      </c>
      <c r="BQ558" s="3">
        <f>BR$288*POWER($B$1,BL558)</f>
        <v>1.3652361128271278E+17</v>
      </c>
      <c r="BR558" s="8">
        <f>BQ558/(BM558*BN558*BP557)</f>
        <v>957.94185194312217</v>
      </c>
    </row>
    <row r="559" spans="57:70">
      <c r="BL559">
        <v>269</v>
      </c>
      <c r="BM559" s="11">
        <f>BN$288*BL559</f>
        <v>269</v>
      </c>
      <c r="BN559">
        <v>1</v>
      </c>
      <c r="BP559" s="3">
        <f>BN559*BP558</f>
        <v>531782236026.96185</v>
      </c>
      <c r="BQ559" s="3">
        <f>BR$288*POWER($B$1,BL559)</f>
        <v>1.5682444769870682E+17</v>
      </c>
      <c r="BR559" s="8">
        <f>BQ559/(BM559*BN559*BP558)</f>
        <v>1096.295574381588</v>
      </c>
    </row>
    <row r="560" spans="57:70">
      <c r="BL560" s="4">
        <v>270</v>
      </c>
      <c r="BM560" s="11">
        <f>BN$288*BL560</f>
        <v>270</v>
      </c>
      <c r="BN560">
        <v>4</v>
      </c>
      <c r="BP560" s="3">
        <f>BN560*BP559</f>
        <v>2127128944107.8474</v>
      </c>
      <c r="BQ560" s="3">
        <f>BR$288*POWER($B$1,BL560)</f>
        <v>1.8014398509482304E+17</v>
      </c>
      <c r="BR560" s="8">
        <f>BQ560/(BM560*BN560*BP559)</f>
        <v>313.66220023651431</v>
      </c>
    </row>
    <row r="561" spans="64:70">
      <c r="BL561">
        <v>271</v>
      </c>
      <c r="BM561" s="11">
        <f>BN$288*BL561</f>
        <v>271</v>
      </c>
      <c r="BN561">
        <v>1</v>
      </c>
      <c r="BP561" s="3">
        <f>BN561*BP560</f>
        <v>2127128944107.8474</v>
      </c>
      <c r="BQ561" s="3">
        <f>BR$288*POWER($B$1,BL561)</f>
        <v>2.0693109934103366E+17</v>
      </c>
      <c r="BR561" s="8">
        <f>BQ561/(BM561*BN561*BP560)</f>
        <v>358.97372113593121</v>
      </c>
    </row>
    <row r="562" spans="64:70">
      <c r="BL562">
        <v>272</v>
      </c>
      <c r="BM562" s="11">
        <f>BN$288*BL562</f>
        <v>272</v>
      </c>
      <c r="BN562">
        <v>1</v>
      </c>
      <c r="BP562" s="3">
        <f>BN562*BP561</f>
        <v>2127128944107.8474</v>
      </c>
      <c r="BQ562" s="3">
        <f>BR$288*POWER($B$1,BL562)</f>
        <v>2.3770141341077344E+17</v>
      </c>
      <c r="BR562" s="8">
        <f>BQ562/(BM562*BN562*BP561)</f>
        <v>410.83652103337624</v>
      </c>
    </row>
    <row r="563" spans="64:70">
      <c r="BL563">
        <v>273</v>
      </c>
      <c r="BM563" s="11">
        <f>BN$288*BL563</f>
        <v>273</v>
      </c>
      <c r="BN563">
        <v>1</v>
      </c>
      <c r="BP563" s="3">
        <f>BN563*BP562</f>
        <v>2127128944107.8474</v>
      </c>
      <c r="BQ563" s="3">
        <f>BR$288*POWER($B$1,BL563)</f>
        <v>2.7304722256542563E+17</v>
      </c>
      <c r="BR563" s="8">
        <f>BQ563/(BM563*BN563*BP562)</f>
        <v>470.19856469003076</v>
      </c>
    </row>
    <row r="564" spans="64:70">
      <c r="BL564">
        <v>274</v>
      </c>
      <c r="BM564" s="11">
        <f>BN$288*BL564</f>
        <v>274</v>
      </c>
      <c r="BN564">
        <v>1</v>
      </c>
      <c r="BP564" s="3">
        <f>BN564*BP563</f>
        <v>2127128944107.8474</v>
      </c>
      <c r="BQ564" s="3">
        <f>BR$288*POWER($B$1,BL564)</f>
        <v>3.136488953974137E+17</v>
      </c>
      <c r="BR564" s="8">
        <f>BQ564/(BM564*BN564*BP563)</f>
        <v>538.1450903442468</v>
      </c>
    </row>
    <row r="565" spans="64:70">
      <c r="BL565">
        <v>275</v>
      </c>
      <c r="BM565" s="11">
        <f>BN$288*BL565</f>
        <v>275</v>
      </c>
      <c r="BN565">
        <v>1</v>
      </c>
      <c r="BP565" s="3">
        <f>BN565*BP564</f>
        <v>2127128944107.8474</v>
      </c>
      <c r="BQ565" s="3">
        <f>BR$288*POWER($B$1,BL565)</f>
        <v>3.6028797018964634E+17</v>
      </c>
      <c r="BR565" s="8">
        <f>BQ565/(BM565*BN565*BP564)</f>
        <v>615.91850228261035</v>
      </c>
    </row>
    <row r="566" spans="64:70">
      <c r="BL566">
        <v>276</v>
      </c>
      <c r="BM566" s="11">
        <f>BN$288*BL566</f>
        <v>276</v>
      </c>
      <c r="BN566">
        <v>1</v>
      </c>
      <c r="BP566" s="3">
        <f>BN566*BP565</f>
        <v>2127128944107.8474</v>
      </c>
      <c r="BQ566" s="3">
        <f>BR$288*POWER($B$1,BL566)</f>
        <v>4.1386219868206752E+17</v>
      </c>
      <c r="BR566" s="8">
        <f>BQ566/(BM566*BN566*BP565)</f>
        <v>704.94114802780734</v>
      </c>
    </row>
    <row r="567" spans="64:70">
      <c r="BL567">
        <v>277</v>
      </c>
      <c r="BM567" s="11">
        <f>BN$288*BL567</f>
        <v>277</v>
      </c>
      <c r="BN567">
        <v>1</v>
      </c>
      <c r="BP567" s="3">
        <f>BN567*BP566</f>
        <v>2127128944107.8474</v>
      </c>
      <c r="BQ567" s="3">
        <f>BR$288*POWER($B$1,BL567)</f>
        <v>4.7540282682154694E+17</v>
      </c>
      <c r="BR567" s="8">
        <f>BQ567/(BM567*BN567*BP566)</f>
        <v>806.84139870814693</v>
      </c>
    </row>
    <row r="568" spans="64:70">
      <c r="BL568">
        <v>278</v>
      </c>
      <c r="BM568" s="11">
        <f>BN$288*BL568</f>
        <v>278</v>
      </c>
      <c r="BN568">
        <v>1</v>
      </c>
      <c r="BP568" s="3">
        <f>BN568*BP567</f>
        <v>2127128944107.8474</v>
      </c>
      <c r="BQ568" s="3">
        <f>BR$288*POWER($B$1,BL568)</f>
        <v>5.4609444513085133E+17</v>
      </c>
      <c r="BR568" s="8">
        <f>BQ568/(BM568*BN568*BP567)</f>
        <v>923.4835119451684</v>
      </c>
    </row>
    <row r="569" spans="64:70">
      <c r="BL569">
        <v>279</v>
      </c>
      <c r="BM569" s="11">
        <f>BN$288*BL569</f>
        <v>279</v>
      </c>
      <c r="BN569">
        <v>1</v>
      </c>
      <c r="BP569" s="3">
        <f>BN569*BP568</f>
        <v>2127128944107.8474</v>
      </c>
      <c r="BQ569" s="3">
        <f>BR$288*POWER($B$1,BL569)</f>
        <v>6.2729779079482765E+17</v>
      </c>
      <c r="BR569" s="8">
        <f>BQ569/(BM569*BN569*BP568)</f>
        <v>1057.0018261958689</v>
      </c>
    </row>
    <row r="570" spans="64:70">
      <c r="BL570" s="4">
        <v>280</v>
      </c>
      <c r="BM570" s="11">
        <f>BN$288*BL570</f>
        <v>280</v>
      </c>
      <c r="BN570">
        <v>4</v>
      </c>
      <c r="BP570" s="3">
        <f>BN570*BP569</f>
        <v>8508515776431.3896</v>
      </c>
      <c r="BQ570" s="3">
        <f>BR$288*POWER($B$1,BL570)</f>
        <v>7.205759403792928E+17</v>
      </c>
      <c r="BR570" s="8">
        <f>BQ570/(BM570*BN570*BP569)</f>
        <v>302.45997879949624</v>
      </c>
    </row>
    <row r="571" spans="64:70">
      <c r="BL571">
        <v>281</v>
      </c>
      <c r="BM571" s="11">
        <f>BN$288*BL571</f>
        <v>281</v>
      </c>
      <c r="BN571">
        <v>1</v>
      </c>
      <c r="BP571" s="3">
        <f>BN571*BP570</f>
        <v>8508515776431.3896</v>
      </c>
      <c r="BQ571" s="3">
        <f>BR$288*POWER($B$1,BL571)</f>
        <v>8.2772439736413542E+17</v>
      </c>
      <c r="BR571" s="8">
        <f>BQ571/(BM571*BN571*BP570)</f>
        <v>346.19885561507988</v>
      </c>
    </row>
    <row r="572" spans="64:70">
      <c r="BL572">
        <v>282</v>
      </c>
      <c r="BM572" s="11">
        <f>BN$288*BL572</f>
        <v>282</v>
      </c>
      <c r="BN572">
        <v>1</v>
      </c>
      <c r="BP572" s="3">
        <f>BN572*BP571</f>
        <v>8508515776431.3896</v>
      </c>
      <c r="BQ572" s="3">
        <f>BR$288*POWER($B$1,BL572)</f>
        <v>9.5080565364309427E+17</v>
      </c>
      <c r="BR572" s="8">
        <f>BQ572/(BM572*BN572*BP571)</f>
        <v>396.26785007474609</v>
      </c>
    </row>
    <row r="573" spans="64:70">
      <c r="BL573">
        <v>283</v>
      </c>
      <c r="BM573" s="11">
        <f>BN$288*BL573</f>
        <v>283</v>
      </c>
      <c r="BN573">
        <v>1</v>
      </c>
      <c r="BP573" s="3">
        <f>BN573*BP572</f>
        <v>8508515776431.3896</v>
      </c>
      <c r="BQ573" s="3">
        <f>BR$288*POWER($B$1,BL573)</f>
        <v>1.092188890261703E+18</v>
      </c>
      <c r="BR573" s="8">
        <f>BQ573/(BM573*BN573*BP572)</f>
        <v>453.58377441829839</v>
      </c>
    </row>
    <row r="574" spans="64:70">
      <c r="BL574">
        <v>284</v>
      </c>
      <c r="BM574" s="11">
        <f>BN$288*BL574</f>
        <v>284</v>
      </c>
      <c r="BN574">
        <v>1</v>
      </c>
      <c r="BP574" s="3">
        <f>BN574*BP573</f>
        <v>8508515776431.3896</v>
      </c>
      <c r="BQ574" s="3">
        <f>BR$288*POWER($B$1,BL574)</f>
        <v>1.2545955815896558E+18</v>
      </c>
      <c r="BR574" s="8">
        <f>BQ574/(BM574*BN574*BP573)</f>
        <v>519.19631955747798</v>
      </c>
    </row>
    <row r="575" spans="64:70">
      <c r="BL575">
        <v>285</v>
      </c>
      <c r="BM575" s="11">
        <f>BN$288*BL575</f>
        <v>285</v>
      </c>
      <c r="BN575">
        <v>1</v>
      </c>
      <c r="BP575" s="3">
        <f>BN575*BP574</f>
        <v>8508515776431.3896</v>
      </c>
      <c r="BQ575" s="3">
        <f>BR$288*POWER($B$1,BL575)</f>
        <v>1.4411518807585864E+18</v>
      </c>
      <c r="BR575" s="8">
        <f>BQ575/(BM575*BN575*BP574)</f>
        <v>594.30732676392267</v>
      </c>
    </row>
    <row r="576" spans="64:70">
      <c r="BL576">
        <v>286</v>
      </c>
      <c r="BM576" s="11">
        <f>BN$288*BL576</f>
        <v>286</v>
      </c>
      <c r="BN576">
        <v>1</v>
      </c>
      <c r="BP576" s="3">
        <f>BN576*BP575</f>
        <v>8508515776431.3896</v>
      </c>
      <c r="BQ576" s="3">
        <f>BR$288*POWER($B$1,BL576)</f>
        <v>1.6554487947282708E+18</v>
      </c>
      <c r="BR576" s="8">
        <f>BQ576/(BM576*BN576*BP575)</f>
        <v>680.29285613872344</v>
      </c>
    </row>
    <row r="577" spans="64:70">
      <c r="BL577">
        <v>287</v>
      </c>
      <c r="BM577" s="11">
        <f>BN$288*BL577</f>
        <v>287</v>
      </c>
      <c r="BN577">
        <v>1</v>
      </c>
      <c r="BP577" s="3">
        <f>BN577*BP576</f>
        <v>8508515776431.3896</v>
      </c>
      <c r="BQ577" s="3">
        <f>BR$288*POWER($B$1,BL577)</f>
        <v>1.9016113072861896E+18</v>
      </c>
      <c r="BR577" s="8">
        <f>BQ577/(BM577*BN577*BP576)</f>
        <v>778.72845798660944</v>
      </c>
    </row>
    <row r="578" spans="64:70">
      <c r="BL578">
        <v>288</v>
      </c>
      <c r="BM578" s="11">
        <f>BN$288*BL578</f>
        <v>288</v>
      </c>
      <c r="BN578">
        <v>1</v>
      </c>
      <c r="BP578" s="3">
        <f>BN578*BP577</f>
        <v>8508515776431.3896</v>
      </c>
      <c r="BQ578" s="3">
        <f>BR$288*POWER($B$1,BL578)</f>
        <v>2.1843777805234074E+18</v>
      </c>
      <c r="BR578" s="8">
        <f>BQ578/(BM578*BN578*BP577)</f>
        <v>891.41811222485103</v>
      </c>
    </row>
    <row r="579" spans="64:70">
      <c r="BL579">
        <v>289</v>
      </c>
      <c r="BM579" s="11">
        <f>BN$288*BL579</f>
        <v>289</v>
      </c>
      <c r="BN579">
        <v>1</v>
      </c>
      <c r="BP579" s="3">
        <f>BN579*BP578</f>
        <v>8508515776431.3896</v>
      </c>
      <c r="BQ579" s="3">
        <f>BR$288*POWER($B$1,BL579)</f>
        <v>2.5091911631793126E+18</v>
      </c>
      <c r="BR579" s="8">
        <f>BQ579/(BM579*BN579*BP578)</f>
        <v>1020.4273685420334</v>
      </c>
    </row>
    <row r="580" spans="64:70">
      <c r="BL580" s="4">
        <v>290</v>
      </c>
      <c r="BM580" s="11">
        <f>BN$288*BL580</f>
        <v>290</v>
      </c>
      <c r="BN580">
        <v>3</v>
      </c>
      <c r="BP580" s="3">
        <f>BN580*BP579</f>
        <v>25525547329294.168</v>
      </c>
      <c r="BQ580" s="3">
        <f>BR$288*POWER($B$1,BL580)</f>
        <v>2.8823037615171732E+18</v>
      </c>
      <c r="BR580" s="8">
        <f>BQ580/(BM580*BN580*BP579)</f>
        <v>389.37376581084595</v>
      </c>
    </row>
    <row r="581" spans="64:70">
      <c r="BL581">
        <v>291</v>
      </c>
      <c r="BM581" s="11">
        <f>BN$288*BL581</f>
        <v>291</v>
      </c>
      <c r="BN581">
        <v>1</v>
      </c>
      <c r="BP581" s="3">
        <f>BN581*BP580</f>
        <v>25525547329294.168</v>
      </c>
      <c r="BQ581" s="3">
        <f>BR$288*POWER($B$1,BL581)</f>
        <v>3.3108975894565437E+18</v>
      </c>
      <c r="BR581" s="8">
        <f>BQ581/(BM581*BN581*BP580)</f>
        <v>445.73598363270338</v>
      </c>
    </row>
    <row r="582" spans="64:70">
      <c r="BL582">
        <v>292</v>
      </c>
      <c r="BM582" s="11">
        <f>BN$288*BL582</f>
        <v>292</v>
      </c>
      <c r="BN582">
        <v>1</v>
      </c>
      <c r="BP582" s="3">
        <f>BN582*BP581</f>
        <v>25525547329294.168</v>
      </c>
      <c r="BQ582" s="3">
        <f>BR$288*POWER($B$1,BL582)</f>
        <v>3.8032226145723802E+18</v>
      </c>
      <c r="BR582" s="8">
        <f>BQ582/(BM582*BN582*BP581)</f>
        <v>510.26271105515292</v>
      </c>
    </row>
    <row r="583" spans="64:70">
      <c r="BL583">
        <v>293</v>
      </c>
      <c r="BM583" s="11">
        <f>BN$288*BL583</f>
        <v>293</v>
      </c>
      <c r="BN583">
        <v>1</v>
      </c>
      <c r="BP583" s="3">
        <f>BN583*BP582</f>
        <v>25525547329294.168</v>
      </c>
      <c r="BQ583" s="3">
        <f>BR$288*POWER($B$1,BL583)</f>
        <v>4.3687555610468152E+18</v>
      </c>
      <c r="BR583" s="8">
        <f>BQ583/(BM583*BN583*BP582)</f>
        <v>584.13746603130176</v>
      </c>
    </row>
    <row r="584" spans="64:70">
      <c r="BL584">
        <v>294</v>
      </c>
      <c r="BM584" s="11">
        <f>BN$288*BL584</f>
        <v>294</v>
      </c>
      <c r="BN584">
        <v>1</v>
      </c>
      <c r="BP584" s="3">
        <f>BN584*BP583</f>
        <v>25525547329294.168</v>
      </c>
      <c r="BQ584" s="3">
        <f>BR$288*POWER($B$1,BL584)</f>
        <v>5.0183823263586263E+18</v>
      </c>
      <c r="BR584" s="8">
        <f>BQ584/(BM584*BN584*BP583)</f>
        <v>668.71544106269323</v>
      </c>
    </row>
    <row r="585" spans="64:70">
      <c r="BL585">
        <v>295</v>
      </c>
      <c r="BM585" s="11">
        <f>BN$288*BL585</f>
        <v>295</v>
      </c>
      <c r="BN585">
        <v>1</v>
      </c>
      <c r="BP585" s="3">
        <f>BN585*BP584</f>
        <v>25525547329294.168</v>
      </c>
      <c r="BQ585" s="3">
        <f>BR$288*POWER($B$1,BL585)</f>
        <v>5.7646075230343485E+18</v>
      </c>
      <c r="BR585" s="8">
        <f>BQ585/(BM585*BN585*BP584)</f>
        <v>765.54842091623982</v>
      </c>
    </row>
    <row r="586" spans="64:70">
      <c r="BL586">
        <v>296</v>
      </c>
      <c r="BM586" s="11">
        <f>BN$288*BL586</f>
        <v>296</v>
      </c>
      <c r="BN586">
        <v>1</v>
      </c>
      <c r="BP586" s="3">
        <f>BN586*BP585</f>
        <v>25525547329294.168</v>
      </c>
      <c r="BQ586" s="3">
        <f>BR$288*POWER($B$1,BL586)</f>
        <v>6.6217951789130895E+18</v>
      </c>
      <c r="BR586" s="8">
        <f>BQ586/(BM586*BN586*BP585)</f>
        <v>876.41331916970762</v>
      </c>
    </row>
    <row r="587" spans="64:70">
      <c r="BL587">
        <v>297</v>
      </c>
      <c r="BM587" s="11">
        <f>BN$288*BL587</f>
        <v>297</v>
      </c>
      <c r="BN587">
        <v>1</v>
      </c>
      <c r="BP587" s="3">
        <f>BN587*BP586</f>
        <v>25525547329294.168</v>
      </c>
      <c r="BQ587" s="3">
        <f>BR$288*POWER($B$1,BL587)</f>
        <v>7.6064452291447624E+18</v>
      </c>
      <c r="BR587" s="8">
        <f>BQ587/(BM587*BN587*BP586)</f>
        <v>1003.3448594485164</v>
      </c>
    </row>
    <row r="588" spans="64:70">
      <c r="BL588">
        <v>298</v>
      </c>
      <c r="BM588" s="11">
        <f>BN$288*BL588</f>
        <v>298</v>
      </c>
      <c r="BN588">
        <v>1</v>
      </c>
      <c r="BP588" s="3">
        <f>BN588*BP587</f>
        <v>25525547329294.168</v>
      </c>
      <c r="BQ588" s="3">
        <f>BR$288*POWER($B$1,BL588)</f>
        <v>8.7375111220936346E+18</v>
      </c>
      <c r="BR588" s="8">
        <f>BQ588/(BM588*BN588*BP587)</f>
        <v>1148.6730036722918</v>
      </c>
    </row>
    <row r="589" spans="64:70">
      <c r="BL589">
        <v>299</v>
      </c>
      <c r="BM589" s="11">
        <f>BN$288*BL589</f>
        <v>299</v>
      </c>
      <c r="BN589">
        <v>1</v>
      </c>
      <c r="BP589" s="3">
        <f>BN589*BP588</f>
        <v>25525547329294.168</v>
      </c>
      <c r="BQ589" s="3">
        <f>BR$288*POWER($B$1,BL589)</f>
        <v>1.0036764652717257E+19</v>
      </c>
      <c r="BR589" s="8">
        <f>BQ589/(BM589*BN589*BP588)</f>
        <v>1315.0658172069022</v>
      </c>
    </row>
    <row r="590" spans="64:70">
      <c r="BL590" s="4">
        <v>300</v>
      </c>
      <c r="BM590" s="11">
        <f>BN$288*BL590</f>
        <v>300</v>
      </c>
      <c r="BN590">
        <v>4</v>
      </c>
      <c r="BP590" s="3">
        <f>BN590*BP589</f>
        <v>102102189317176.67</v>
      </c>
      <c r="BQ590" s="3">
        <f>BR$288*POWER($B$1,BL590)</f>
        <v>1.1529215046068699E+19</v>
      </c>
      <c r="BR590" s="8">
        <f>BQ590/(BM590*BN590*BP589)</f>
        <v>376.39464028381803</v>
      </c>
    </row>
    <row r="591" spans="64:70">
      <c r="BL591">
        <v>301</v>
      </c>
      <c r="BM591" s="11">
        <f>BN$288*BL591</f>
        <v>301</v>
      </c>
      <c r="BP591" s="3"/>
      <c r="BQ591" s="3"/>
      <c r="BR591" s="8"/>
    </row>
  </sheetData>
  <phoneticPr fontId="3" type="noConversion"/>
  <conditionalFormatting sqref="C6:C306 D6:D25 D27:D45 D47:D65 D68:D85 D87:D105 D107:D125 D128:D145 D147:D306 K171:K330 K30:K49 K51:K69 K71:K89 K92:K109 K111:K129 K131:K149 K152:K169 BN289:BN590 J29:J330 R198:R357 R57:R76 R78:R96 R98:R116 R119:R136 R138:R156 R158:R176 R179:R196 Q56:Q357 Y224:Y383 Y83:Y102 Y104:Y122 Y124:Y142 Y145:Y162 Y164:Y182 Y184:Y202 Y205:Y222 X82:X383 AF247:AF406 AF106:AF125 AF127:AF145 AF147:AF165 AF168:AF185 AF187:AF205 AF207:AF225 AF228:AF245 AE105:AE406 AM280:AM439 AM139:AM158 AM160:AM178 AM180:AM198 AM201:AM218 AM220:AM238 AM240:AM258 AM261:AM278 AL138:AL439 AT312:AT471 AT171:AT190 AT192:AT210 AT212:AT230 AT233:AT250 AT252:AT270 AT272:AT290 AT293:AT310 AS170:AS471 BA350:BA509 BA209:BA228 BA230:BA248 BA250:BA268 BA271:BA288 BA290:BA308 BA310:BA328 BA331:BA348 AZ208:AZ509 BH386:BH545 BH245:BH264 BH266:BH284 BH286:BH304 BH307:BH324 BH326:BH344 BH346:BH364 BH367:BH384 BG244:BG545 BO431:BO590 BO290:BO309 BO311:BO329 BO331:BO349 BO352:BO369 BO371:BO389 BO391:BO409 BO412:BO429 J17:J26">
    <cfRule type="cellIs" dxfId="1" priority="122" operator="greaterThan">
      <formula>1.5</formula>
    </cfRule>
  </conditionalFormatting>
  <conditionalFormatting sqref="C1:D1 AF104:AF125 AX28:BU28 AM137:AM158 D147:D1048576 D2:D25 D27:D45 D47:D65 D68:D85 D87:D105 D107:D125 D128:D145 J17:J26 C6:C1048576 K171:K331 J29:J331 K51:K69 K71:K89 K92:K109 K111:K129 K131:K149 K152:K169 K28:K49 R198:R358 Q56:Q358 R78:R96 R98:R116 R119:R136 R138:R156 R158:R176 R179:R196 Y224:Y384 X82:X384 Y104:Y122 Y124:Y142 Y145:Y162 Y164:Y182 Y184:Y202 Y205:Y222 AF247:AF407 AE105:AE407 AF127:AF145 AF147:AF165 AF168:AF185 AF187:AF205 AF207:AF225 AF228:AF245 AM280:AM440 AL138:AL440 AM160:AM178 AM180:AM198 AM201:AM218 AM220:AM238 AM240:AM258 AM261:AM278 AT312:AT472 AS170:AS472 AT192:AT210 AT212:AT230 AT233:AT250 AT252:AT270 AT272:AT290 AT293:AT310 BA350:BA510 AZ208:AZ510 BA230:BA248 BA250:BA268 BA271:BA288 BA290:BA308 BA310:BA328 BA331:BA348 BH386:BH546 BG244:BG546 BH266:BH284 BH286:BH304 BH307:BH324 BH326:BH344 BH346:BH364 BH367:BH384 BO431:BO591 BN289:BN591 BO311:BO329 BO331:BO349 BO352:BO369 BO371:BO389 BO391:BO409 BO412:BO429 J4:K4 Q4:R4 X4:Y4 AE4:AF4 AL4:AM4 AR4:AS4 AX4:AY4 BD4:BE4 Y81:Y102 C2 AT169:AT190 BA207:BA228 BH243:BH264 BJ4:BK4 BP4:BQ4 R55:R76 AR28:AU28 BO288:BO309">
    <cfRule type="cellIs" dxfId="0" priority="121" operator="greaterThan">
      <formula>1</formula>
    </cfRule>
  </conditionalFormatting>
  <conditionalFormatting sqref="G5:G1048576 G2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:N330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58:U357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84:AB38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107:AI406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40:AP439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172:AW471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210:BD509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46:BK545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91:BR590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9:N331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4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4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4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4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4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4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H4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56:U358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82:AB384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105:AI407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38:AP440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170:AW472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208:BD510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44:BK546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9:BR591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2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28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H2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2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28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2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P2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28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2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2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7"/>
  <sheetViews>
    <sheetView topLeftCell="A31" zoomScale="85" zoomScaleNormal="85" workbookViewId="0">
      <selection activeCell="C75" sqref="C75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5">
        <v>1</v>
      </c>
      <c r="E1" s="5">
        <v>1.1299999999999999</v>
      </c>
      <c r="F1" s="5">
        <v>1.26</v>
      </c>
      <c r="G1" s="5">
        <v>1.39</v>
      </c>
      <c r="H1" s="5">
        <v>1.51</v>
      </c>
      <c r="I1" s="5">
        <v>1.67</v>
      </c>
      <c r="J1" s="5">
        <v>1.83</v>
      </c>
      <c r="K1" s="5">
        <v>2.02</v>
      </c>
      <c r="L1" s="6">
        <v>2.2000000000000002</v>
      </c>
      <c r="M1" s="6">
        <v>2.4300000000000002</v>
      </c>
      <c r="O1" t="s">
        <v>13</v>
      </c>
      <c r="P1">
        <f>POWER(2,0.2)</f>
        <v>1.1486983549970351</v>
      </c>
      <c r="S1" s="3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12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12</v>
      </c>
      <c r="O5" t="s">
        <v>2</v>
      </c>
      <c r="P5" t="s">
        <v>1</v>
      </c>
      <c r="Q5" t="s">
        <v>17</v>
      </c>
      <c r="T5" t="s">
        <v>18</v>
      </c>
      <c r="U5" s="1" t="s">
        <v>19</v>
      </c>
      <c r="V5" t="s">
        <v>16</v>
      </c>
      <c r="Y5" s="1" t="s">
        <v>14</v>
      </c>
      <c r="Z5" s="1" t="s">
        <v>15</v>
      </c>
    </row>
    <row r="6" spans="3:28">
      <c r="L6">
        <f>POWER($D$9,O6)</f>
        <v>1</v>
      </c>
      <c r="M6">
        <f>LOG(L6,2)</f>
        <v>0</v>
      </c>
      <c r="O6">
        <v>0</v>
      </c>
      <c r="P6">
        <f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2">POWER($D$9,O7)</f>
        <v>1.1486983549970351</v>
      </c>
      <c r="M7">
        <f t="shared" ref="M7:M70" si="3">LOG(L7,2)</f>
        <v>0.20000000000000012</v>
      </c>
      <c r="O7">
        <v>1</v>
      </c>
      <c r="P7">
        <f>$AB$1*O7</f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2"/>
        <v>1.3195079107728944</v>
      </c>
      <c r="M8">
        <f t="shared" si="3"/>
        <v>0.40000000000000024</v>
      </c>
      <c r="O8">
        <v>2</v>
      </c>
      <c r="P8">
        <f>$AB$1*O8</f>
        <v>2</v>
      </c>
      <c r="Q8">
        <v>1</v>
      </c>
      <c r="T8">
        <f t="shared" ref="T8:T71" si="7">Q8*T7</f>
        <v>1</v>
      </c>
      <c r="U8" s="1">
        <f t="shared" si="4"/>
        <v>0.6597539553864471</v>
      </c>
      <c r="V8">
        <f t="shared" si="5"/>
        <v>2</v>
      </c>
      <c r="Y8" s="1">
        <f t="shared" ref="Y8:Y71" si="8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2"/>
        <v>1.5157165665103984</v>
      </c>
      <c r="M9">
        <f t="shared" si="3"/>
        <v>0.60000000000000031</v>
      </c>
      <c r="O9">
        <v>3</v>
      </c>
      <c r="P9">
        <f>$AB$1*O9</f>
        <v>3</v>
      </c>
      <c r="Q9">
        <v>1</v>
      </c>
      <c r="T9">
        <f t="shared" si="7"/>
        <v>1</v>
      </c>
      <c r="U9" s="1">
        <f t="shared" si="4"/>
        <v>0.50523885550346603</v>
      </c>
      <c r="V9">
        <f t="shared" si="5"/>
        <v>3</v>
      </c>
      <c r="Y9" s="1">
        <f t="shared" si="8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2"/>
        <v>1.7411011265922487</v>
      </c>
      <c r="M10">
        <f t="shared" si="3"/>
        <v>0.80000000000000049</v>
      </c>
      <c r="O10">
        <v>4</v>
      </c>
      <c r="P10">
        <f>$AB$1*O10</f>
        <v>4</v>
      </c>
      <c r="Q10">
        <v>1</v>
      </c>
      <c r="T10">
        <f t="shared" si="7"/>
        <v>1</v>
      </c>
      <c r="U10" s="1">
        <f t="shared" si="4"/>
        <v>0.43527528164806206</v>
      </c>
      <c r="V10">
        <f t="shared" si="5"/>
        <v>4</v>
      </c>
      <c r="Y10" s="1">
        <f t="shared" si="8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2"/>
        <v>2.0000000000000004</v>
      </c>
      <c r="M11">
        <f t="shared" si="3"/>
        <v>1.0000000000000002</v>
      </c>
      <c r="O11">
        <v>5</v>
      </c>
      <c r="P11">
        <f>$AB$1*O11</f>
        <v>5</v>
      </c>
      <c r="Q11">
        <v>1</v>
      </c>
      <c r="T11">
        <f t="shared" si="7"/>
        <v>1</v>
      </c>
      <c r="U11" s="1">
        <f t="shared" si="4"/>
        <v>0.4</v>
      </c>
      <c r="V11">
        <f t="shared" si="5"/>
        <v>5</v>
      </c>
      <c r="Y11" s="1">
        <f t="shared" si="8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2"/>
        <v>2.2973967099940706</v>
      </c>
      <c r="M12">
        <f t="shared" si="3"/>
        <v>1.2000000000000006</v>
      </c>
      <c r="O12">
        <v>6</v>
      </c>
      <c r="P12">
        <f>$AB$1*O12</f>
        <v>6</v>
      </c>
      <c r="Q12">
        <v>1</v>
      </c>
      <c r="T12">
        <f t="shared" si="7"/>
        <v>1</v>
      </c>
      <c r="U12" s="1">
        <f t="shared" si="4"/>
        <v>0.38289945166567835</v>
      </c>
      <c r="V12">
        <f t="shared" si="5"/>
        <v>6</v>
      </c>
      <c r="Y12" s="1">
        <f t="shared" si="8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2"/>
        <v>2.6390158215457897</v>
      </c>
      <c r="M13">
        <f t="shared" si="3"/>
        <v>1.4000000000000008</v>
      </c>
      <c r="O13">
        <v>7</v>
      </c>
      <c r="P13">
        <f>$AB$1*O13</f>
        <v>7</v>
      </c>
      <c r="Q13">
        <v>1</v>
      </c>
      <c r="T13">
        <f t="shared" si="7"/>
        <v>1</v>
      </c>
      <c r="U13" s="1">
        <f t="shared" si="4"/>
        <v>0.37700226022082689</v>
      </c>
      <c r="V13">
        <f t="shared" si="5"/>
        <v>7</v>
      </c>
      <c r="Y13" s="1">
        <f t="shared" si="8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2"/>
        <v>3.0314331330207978</v>
      </c>
      <c r="M14">
        <f t="shared" si="3"/>
        <v>1.600000000000001</v>
      </c>
      <c r="O14">
        <v>8</v>
      </c>
      <c r="P14">
        <f>$AB$1*O14</f>
        <v>8</v>
      </c>
      <c r="Q14">
        <v>1</v>
      </c>
      <c r="T14">
        <f t="shared" si="7"/>
        <v>1</v>
      </c>
      <c r="U14" s="1">
        <f t="shared" si="4"/>
        <v>0.3789291416275995</v>
      </c>
      <c r="V14">
        <f t="shared" si="5"/>
        <v>8</v>
      </c>
      <c r="Y14" s="1">
        <f t="shared" si="8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9">H9/H24</f>
        <v>5.7434917749851753</v>
      </c>
      <c r="I15" s="1">
        <f t="shared" si="9"/>
        <v>4.3983597025763146</v>
      </c>
      <c r="J15" s="1">
        <f t="shared" si="9"/>
        <v>3.7892914162759963</v>
      </c>
      <c r="K15" s="1"/>
      <c r="L15">
        <f t="shared" si="2"/>
        <v>3.4822022531844987</v>
      </c>
      <c r="M15">
        <f t="shared" si="3"/>
        <v>1.8000000000000009</v>
      </c>
      <c r="O15">
        <v>9</v>
      </c>
      <c r="P15">
        <f>$AB$1*O15</f>
        <v>9</v>
      </c>
      <c r="Q15">
        <v>1</v>
      </c>
      <c r="T15">
        <f t="shared" si="7"/>
        <v>1</v>
      </c>
      <c r="U15" s="1">
        <f t="shared" si="4"/>
        <v>0.38691136146494404</v>
      </c>
      <c r="V15">
        <f t="shared" si="5"/>
        <v>9</v>
      </c>
      <c r="Y15" s="1">
        <f t="shared" si="8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2"/>
        <v>4.0000000000000027</v>
      </c>
      <c r="M16">
        <f t="shared" si="3"/>
        <v>2.0000000000000009</v>
      </c>
      <c r="O16" s="4">
        <v>10</v>
      </c>
      <c r="P16">
        <f>$AB$1*O16</f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8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2"/>
        <v>4.5947934199881431</v>
      </c>
      <c r="M17">
        <f t="shared" si="3"/>
        <v>2.2000000000000011</v>
      </c>
      <c r="O17">
        <v>11</v>
      </c>
      <c r="P17">
        <f>$AB$1*O17</f>
        <v>11</v>
      </c>
      <c r="Q17">
        <v>1</v>
      </c>
      <c r="T17">
        <f t="shared" si="7"/>
        <v>1.5</v>
      </c>
      <c r="U17" s="1">
        <f t="shared" si="4"/>
        <v>0.41770849272619448</v>
      </c>
      <c r="V17">
        <f t="shared" si="5"/>
        <v>16.5</v>
      </c>
      <c r="Y17" s="1">
        <f t="shared" si="8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2"/>
        <v>5.2780316430915812</v>
      </c>
      <c r="M18">
        <f t="shared" si="3"/>
        <v>2.4000000000000012</v>
      </c>
      <c r="O18">
        <v>12</v>
      </c>
      <c r="P18">
        <f>$AB$1*O18</f>
        <v>12</v>
      </c>
      <c r="Q18">
        <v>1</v>
      </c>
      <c r="T18">
        <f t="shared" si="7"/>
        <v>1.5</v>
      </c>
      <c r="U18" s="1">
        <f t="shared" si="4"/>
        <v>0.43983597025763155</v>
      </c>
      <c r="V18">
        <f t="shared" si="5"/>
        <v>18</v>
      </c>
      <c r="Y18" s="1">
        <f t="shared" si="8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2"/>
        <v>6.0628662660415973</v>
      </c>
      <c r="M19">
        <f t="shared" si="3"/>
        <v>2.6000000000000014</v>
      </c>
      <c r="O19">
        <v>13</v>
      </c>
      <c r="P19">
        <f>$AB$1*O19</f>
        <v>13</v>
      </c>
      <c r="Q19">
        <v>1</v>
      </c>
      <c r="T19">
        <f t="shared" si="7"/>
        <v>1.5</v>
      </c>
      <c r="U19" s="1">
        <f t="shared" si="4"/>
        <v>0.46637432815704555</v>
      </c>
      <c r="V19">
        <f t="shared" si="5"/>
        <v>19.5</v>
      </c>
      <c r="Y19" s="1">
        <f t="shared" si="8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0">I20*J21</f>
        <v>1</v>
      </c>
      <c r="K20" s="1"/>
      <c r="L20">
        <f t="shared" si="2"/>
        <v>6.9644045063689983</v>
      </c>
      <c r="M20">
        <f t="shared" si="3"/>
        <v>2.8000000000000012</v>
      </c>
      <c r="O20">
        <v>14</v>
      </c>
      <c r="P20">
        <f>$AB$1*O20</f>
        <v>14</v>
      </c>
      <c r="Q20">
        <v>1</v>
      </c>
      <c r="T20">
        <f t="shared" si="7"/>
        <v>1.5</v>
      </c>
      <c r="U20" s="1">
        <f t="shared" si="4"/>
        <v>0.49745746474064234</v>
      </c>
      <c r="V20">
        <f t="shared" si="5"/>
        <v>21</v>
      </c>
      <c r="Y20" s="1">
        <f t="shared" si="8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2"/>
        <v>8.0000000000000071</v>
      </c>
      <c r="M21">
        <f t="shared" si="3"/>
        <v>3.0000000000000013</v>
      </c>
      <c r="O21">
        <v>15</v>
      </c>
      <c r="P21">
        <f>$AB$1*O21</f>
        <v>15</v>
      </c>
      <c r="Q21">
        <v>1</v>
      </c>
      <c r="T21">
        <f t="shared" si="7"/>
        <v>1.5</v>
      </c>
      <c r="U21" s="1">
        <f t="shared" si="4"/>
        <v>0.53333333333333333</v>
      </c>
      <c r="V21">
        <f t="shared" si="5"/>
        <v>22.5</v>
      </c>
      <c r="Y21" s="1">
        <f t="shared" si="8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2"/>
        <v>9.1895868399762897</v>
      </c>
      <c r="M22">
        <f t="shared" si="3"/>
        <v>3.200000000000002</v>
      </c>
      <c r="O22">
        <v>16</v>
      </c>
      <c r="P22">
        <f>$AB$1*O22</f>
        <v>16</v>
      </c>
      <c r="Q22">
        <v>1</v>
      </c>
      <c r="T22">
        <f t="shared" si="7"/>
        <v>1.5</v>
      </c>
      <c r="U22" s="1">
        <f t="shared" si="4"/>
        <v>0.57434917749851744</v>
      </c>
      <c r="V22">
        <f t="shared" si="5"/>
        <v>24</v>
      </c>
      <c r="Y22" s="1">
        <f t="shared" si="8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2"/>
        <v>10.556063286183166</v>
      </c>
      <c r="M23">
        <f t="shared" si="3"/>
        <v>3.4000000000000017</v>
      </c>
      <c r="O23">
        <v>17</v>
      </c>
      <c r="P23">
        <f>$AB$1*O23</f>
        <v>17</v>
      </c>
      <c r="Q23">
        <v>1</v>
      </c>
      <c r="T23">
        <f t="shared" si="7"/>
        <v>1.5</v>
      </c>
      <c r="U23" s="1">
        <f t="shared" si="4"/>
        <v>0.62094489918724449</v>
      </c>
      <c r="V23">
        <f t="shared" si="5"/>
        <v>25.5</v>
      </c>
      <c r="Y23" s="1">
        <f t="shared" si="8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1">H19*H20</f>
        <v>2</v>
      </c>
      <c r="I24" s="1">
        <f t="shared" si="11"/>
        <v>3</v>
      </c>
      <c r="J24" s="1">
        <f t="shared" si="11"/>
        <v>4</v>
      </c>
      <c r="K24" s="1"/>
      <c r="L24">
        <f t="shared" si="2"/>
        <v>12.125732532083198</v>
      </c>
      <c r="M24">
        <f t="shared" si="3"/>
        <v>3.6000000000000019</v>
      </c>
      <c r="O24">
        <v>18</v>
      </c>
      <c r="P24">
        <f>$AB$1*O24</f>
        <v>18</v>
      </c>
      <c r="Q24">
        <v>1</v>
      </c>
      <c r="T24">
        <f t="shared" si="7"/>
        <v>1.5</v>
      </c>
      <c r="U24" s="1">
        <f t="shared" si="4"/>
        <v>0.67365180733795471</v>
      </c>
      <c r="V24">
        <f t="shared" si="5"/>
        <v>27</v>
      </c>
      <c r="Y24" s="1">
        <f t="shared" si="8"/>
        <v>121.25732532083198</v>
      </c>
      <c r="Z24" s="1">
        <f t="shared" si="6"/>
        <v>4.4910120489197034</v>
      </c>
    </row>
    <row r="25" spans="3:26">
      <c r="L25">
        <f t="shared" si="2"/>
        <v>13.928809012738004</v>
      </c>
      <c r="M25">
        <f t="shared" si="3"/>
        <v>3.800000000000002</v>
      </c>
      <c r="O25">
        <v>19</v>
      </c>
      <c r="P25">
        <f>$AB$1*O25</f>
        <v>19</v>
      </c>
      <c r="Q25">
        <v>1</v>
      </c>
      <c r="T25">
        <f t="shared" si="7"/>
        <v>1.5</v>
      </c>
      <c r="U25" s="1">
        <f t="shared" si="4"/>
        <v>0.73309521119673604</v>
      </c>
      <c r="V25">
        <f t="shared" si="5"/>
        <v>28.5</v>
      </c>
      <c r="Y25" s="1">
        <f t="shared" si="8"/>
        <v>139.28809012738003</v>
      </c>
      <c r="Z25" s="1">
        <f t="shared" si="6"/>
        <v>4.8873014079782466</v>
      </c>
    </row>
    <row r="26" spans="3:26">
      <c r="I26" t="s">
        <v>32</v>
      </c>
      <c r="L26">
        <f t="shared" si="2"/>
        <v>16.000000000000021</v>
      </c>
      <c r="M26">
        <f t="shared" si="3"/>
        <v>4.0000000000000018</v>
      </c>
      <c r="O26" s="4">
        <v>20</v>
      </c>
      <c r="P26">
        <f>$AB$1*O26</f>
        <v>20</v>
      </c>
      <c r="Q26">
        <v>1.21</v>
      </c>
      <c r="R26" t="s">
        <v>23</v>
      </c>
      <c r="S26" t="s">
        <v>42</v>
      </c>
      <c r="T26">
        <f t="shared" si="7"/>
        <v>1.8149999999999999</v>
      </c>
      <c r="U26" s="1">
        <f t="shared" si="4"/>
        <v>0.8</v>
      </c>
      <c r="V26">
        <f t="shared" si="5"/>
        <v>36.299999999999997</v>
      </c>
      <c r="Y26" s="1">
        <f t="shared" si="8"/>
        <v>160.00000000000023</v>
      </c>
      <c r="Z26" s="1">
        <f t="shared" si="6"/>
        <v>4.4077134986225959</v>
      </c>
    </row>
    <row r="27" spans="3:26">
      <c r="H27">
        <v>0</v>
      </c>
      <c r="I27">
        <f>POWER($G$28,H27)</f>
        <v>1</v>
      </c>
      <c r="L27">
        <f t="shared" si="2"/>
        <v>18.379173679952583</v>
      </c>
      <c r="M27">
        <f t="shared" si="3"/>
        <v>4.200000000000002</v>
      </c>
      <c r="O27">
        <v>21</v>
      </c>
      <c r="P27">
        <f>$AB$1*O27</f>
        <v>21</v>
      </c>
      <c r="Q27">
        <v>1</v>
      </c>
      <c r="T27">
        <f t="shared" si="7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8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>POWER($G$28,H28)</f>
        <v>2</v>
      </c>
      <c r="L28">
        <f t="shared" si="2"/>
        <v>21.112126572366336</v>
      </c>
      <c r="M28">
        <f t="shared" si="3"/>
        <v>4.4000000000000021</v>
      </c>
      <c r="O28">
        <v>22</v>
      </c>
      <c r="P28">
        <f>$AB$1*O28</f>
        <v>22</v>
      </c>
      <c r="Q28">
        <v>1</v>
      </c>
      <c r="T28">
        <f t="shared" si="7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8"/>
        <v>211.12126572366336</v>
      </c>
      <c r="Z28" s="1">
        <f t="shared" si="6"/>
        <v>5.287284390775441</v>
      </c>
    </row>
    <row r="29" spans="3:26">
      <c r="H29">
        <v>2</v>
      </c>
      <c r="I29">
        <f>POWER($G$28,H29)</f>
        <v>4</v>
      </c>
      <c r="L29">
        <f t="shared" si="2"/>
        <v>24.251465064166407</v>
      </c>
      <c r="M29">
        <f t="shared" si="3"/>
        <v>4.6000000000000023</v>
      </c>
      <c r="O29">
        <v>23</v>
      </c>
      <c r="P29">
        <f>$AB$1*O29</f>
        <v>23</v>
      </c>
      <c r="Q29">
        <v>1</v>
      </c>
      <c r="T29">
        <f t="shared" si="7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8"/>
        <v>242.51465064166408</v>
      </c>
      <c r="Z29" s="1">
        <f t="shared" si="6"/>
        <v>5.8094298872119801</v>
      </c>
    </row>
    <row r="30" spans="3:26">
      <c r="H30">
        <v>3</v>
      </c>
      <c r="I30">
        <f>POWER($G$28,H30)</f>
        <v>8</v>
      </c>
      <c r="L30">
        <f t="shared" si="2"/>
        <v>27.857618025476015</v>
      </c>
      <c r="M30">
        <f t="shared" si="3"/>
        <v>4.8000000000000025</v>
      </c>
      <c r="O30">
        <v>24</v>
      </c>
      <c r="P30">
        <f>$AB$1*O30</f>
        <v>24</v>
      </c>
      <c r="Q30">
        <v>1</v>
      </c>
      <c r="T30">
        <f t="shared" si="7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8"/>
        <v>278.57618025476017</v>
      </c>
      <c r="Z30" s="1">
        <f t="shared" si="6"/>
        <v>6.395229115123052</v>
      </c>
    </row>
    <row r="31" spans="3:26">
      <c r="H31">
        <v>4</v>
      </c>
      <c r="I31">
        <f>POWER($G$28,H31)</f>
        <v>16</v>
      </c>
      <c r="L31">
        <f t="shared" si="2"/>
        <v>32.000000000000057</v>
      </c>
      <c r="M31">
        <f t="shared" si="3"/>
        <v>5.0000000000000027</v>
      </c>
      <c r="O31">
        <v>25</v>
      </c>
      <c r="P31">
        <f>$AB$1*O31</f>
        <v>25</v>
      </c>
      <c r="Q31">
        <v>1</v>
      </c>
      <c r="T31">
        <f t="shared" si="7"/>
        <v>1.8149999999999999</v>
      </c>
      <c r="U31" s="1">
        <f t="shared" si="4"/>
        <v>1.28</v>
      </c>
      <c r="V31">
        <f t="shared" si="5"/>
        <v>45.375</v>
      </c>
      <c r="Y31" s="1">
        <f t="shared" si="8"/>
        <v>320.00000000000057</v>
      </c>
      <c r="Z31" s="1">
        <f t="shared" si="6"/>
        <v>7.0523415977961559</v>
      </c>
    </row>
    <row r="32" spans="3:26">
      <c r="H32">
        <v>5</v>
      </c>
      <c r="I32">
        <f>POWER($G$28,H32)</f>
        <v>32</v>
      </c>
      <c r="L32">
        <f t="shared" si="2"/>
        <v>36.75834735990518</v>
      </c>
      <c r="M32">
        <f t="shared" si="3"/>
        <v>5.2000000000000028</v>
      </c>
      <c r="O32">
        <v>26</v>
      </c>
      <c r="P32">
        <f>$AB$1*O32</f>
        <v>26</v>
      </c>
      <c r="Q32">
        <v>1</v>
      </c>
      <c r="T32">
        <f t="shared" si="7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8"/>
        <v>367.58347359905179</v>
      </c>
      <c r="Z32" s="1">
        <f t="shared" si="6"/>
        <v>7.7894357617938503</v>
      </c>
    </row>
    <row r="33" spans="8:26">
      <c r="H33">
        <v>6</v>
      </c>
      <c r="I33">
        <f>POWER($G$28,H33)</f>
        <v>64</v>
      </c>
      <c r="L33">
        <f t="shared" si="2"/>
        <v>42.224253144732685</v>
      </c>
      <c r="M33">
        <f t="shared" si="3"/>
        <v>5.400000000000003</v>
      </c>
      <c r="O33">
        <v>27</v>
      </c>
      <c r="P33">
        <f>$AB$1*O33</f>
        <v>27</v>
      </c>
      <c r="Q33">
        <v>1</v>
      </c>
      <c r="T33">
        <f t="shared" si="7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8"/>
        <v>422.24253144732688</v>
      </c>
      <c r="Z33" s="1">
        <f t="shared" si="6"/>
        <v>8.6163153034859086</v>
      </c>
    </row>
    <row r="34" spans="8:26">
      <c r="H34">
        <v>7</v>
      </c>
      <c r="I34">
        <f>POWER($G$28,H34)</f>
        <v>128</v>
      </c>
      <c r="L34">
        <f t="shared" si="2"/>
        <v>48.502930128332828</v>
      </c>
      <c r="M34">
        <f t="shared" si="3"/>
        <v>5.6000000000000032</v>
      </c>
      <c r="O34">
        <v>28</v>
      </c>
      <c r="P34">
        <f>$AB$1*O34</f>
        <v>28</v>
      </c>
      <c r="Q34">
        <v>1</v>
      </c>
      <c r="T34">
        <f t="shared" si="7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8"/>
        <v>485.02930128332827</v>
      </c>
      <c r="Z34" s="1">
        <f t="shared" si="6"/>
        <v>9.5440633861339688</v>
      </c>
    </row>
    <row r="35" spans="8:26">
      <c r="H35">
        <v>8</v>
      </c>
      <c r="I35">
        <f>POWER($G$28,H35)</f>
        <v>256</v>
      </c>
      <c r="L35">
        <f t="shared" si="2"/>
        <v>55.715236050952051</v>
      </c>
      <c r="M35">
        <f t="shared" si="3"/>
        <v>5.8000000000000034</v>
      </c>
      <c r="O35">
        <v>29</v>
      </c>
      <c r="P35">
        <f>$AB$1*O35</f>
        <v>29</v>
      </c>
      <c r="Q35">
        <v>1</v>
      </c>
      <c r="T35">
        <f t="shared" si="7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8"/>
        <v>557.15236050952046</v>
      </c>
      <c r="Z35" s="1">
        <f t="shared" si="6"/>
        <v>10.585206811238159</v>
      </c>
    </row>
    <row r="36" spans="8:26">
      <c r="H36">
        <v>9</v>
      </c>
      <c r="I36">
        <f>POWER($G$28,H36)</f>
        <v>512</v>
      </c>
      <c r="L36">
        <f t="shared" si="2"/>
        <v>64.000000000000114</v>
      </c>
      <c r="M36">
        <f t="shared" si="3"/>
        <v>6.0000000000000027</v>
      </c>
      <c r="O36" s="4">
        <v>30</v>
      </c>
      <c r="P36">
        <f>$AB$1*O36</f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8"/>
        <v>640.00000000000114</v>
      </c>
      <c r="Z36" s="1">
        <f t="shared" si="6"/>
        <v>5.8769513314967972</v>
      </c>
    </row>
    <row r="37" spans="8:26">
      <c r="H37">
        <v>10</v>
      </c>
      <c r="I37">
        <f>POWER($G$28,H37)</f>
        <v>1024</v>
      </c>
      <c r="J37">
        <f>I37/512</f>
        <v>2</v>
      </c>
      <c r="L37">
        <f t="shared" si="2"/>
        <v>73.516694719810388</v>
      </c>
      <c r="M37">
        <f t="shared" si="3"/>
        <v>6.2000000000000037</v>
      </c>
      <c r="O37">
        <v>31</v>
      </c>
      <c r="P37">
        <f>$AB$1*O37</f>
        <v>31</v>
      </c>
      <c r="Q37">
        <v>1</v>
      </c>
      <c r="T37">
        <f t="shared" si="7"/>
        <v>3.63</v>
      </c>
      <c r="U37" s="1">
        <f t="shared" si="4"/>
        <v>2.3715062812842005</v>
      </c>
      <c r="V37">
        <f t="shared" si="5"/>
        <v>112.53</v>
      </c>
      <c r="Y37" s="1">
        <f t="shared" si="8"/>
        <v>735.16694719810391</v>
      </c>
      <c r="Z37" s="1">
        <f t="shared" si="6"/>
        <v>6.5330751550529094</v>
      </c>
    </row>
    <row r="38" spans="8:26">
      <c r="H38">
        <v>11</v>
      </c>
      <c r="I38">
        <f>POWER($G$28,H38)</f>
        <v>2048</v>
      </c>
      <c r="J38">
        <f>I38/16</f>
        <v>128</v>
      </c>
      <c r="L38">
        <f t="shared" si="2"/>
        <v>84.448506289465413</v>
      </c>
      <c r="M38">
        <f t="shared" si="3"/>
        <v>6.4000000000000039</v>
      </c>
      <c r="O38">
        <v>32</v>
      </c>
      <c r="P38">
        <f>$AB$1*O38</f>
        <v>32</v>
      </c>
      <c r="Q38">
        <v>1</v>
      </c>
      <c r="T38">
        <f t="shared" si="7"/>
        <v>3.63</v>
      </c>
      <c r="U38" s="1">
        <f t="shared" si="4"/>
        <v>2.6390158215457875</v>
      </c>
      <c r="V38">
        <f t="shared" si="5"/>
        <v>116.16</v>
      </c>
      <c r="Y38" s="1">
        <f t="shared" si="8"/>
        <v>844.48506289465411</v>
      </c>
      <c r="Z38" s="1">
        <f t="shared" si="6"/>
        <v>7.2700160373162372</v>
      </c>
    </row>
    <row r="39" spans="8:26">
      <c r="H39">
        <v>12</v>
      </c>
      <c r="I39">
        <f>POWER($G$28,H39)</f>
        <v>4096</v>
      </c>
      <c r="J39">
        <f>I39/16</f>
        <v>256</v>
      </c>
      <c r="L39">
        <f t="shared" si="2"/>
        <v>97.005860256665699</v>
      </c>
      <c r="M39">
        <f t="shared" si="3"/>
        <v>6.6000000000000032</v>
      </c>
      <c r="O39">
        <v>33</v>
      </c>
      <c r="P39">
        <f>$AB$1*O39</f>
        <v>33</v>
      </c>
      <c r="Q39">
        <v>1</v>
      </c>
      <c r="T39">
        <f t="shared" si="7"/>
        <v>3.63</v>
      </c>
      <c r="U39" s="1">
        <f t="shared" si="4"/>
        <v>2.9395715229292585</v>
      </c>
      <c r="V39">
        <f t="shared" si="5"/>
        <v>119.78999999999999</v>
      </c>
      <c r="Y39" s="1">
        <f t="shared" si="8"/>
        <v>970.05860256665699</v>
      </c>
      <c r="Z39" s="1">
        <f t="shared" si="6"/>
        <v>8.0979931761136736</v>
      </c>
    </row>
    <row r="40" spans="8:26">
      <c r="H40">
        <v>13</v>
      </c>
      <c r="I40">
        <f>POWER($G$28,H40)</f>
        <v>8192</v>
      </c>
      <c r="J40">
        <f>I40/16</f>
        <v>512</v>
      </c>
      <c r="L40">
        <f t="shared" si="2"/>
        <v>111.43047210190414</v>
      </c>
      <c r="M40">
        <f t="shared" si="3"/>
        <v>6.8000000000000034</v>
      </c>
      <c r="O40">
        <v>34</v>
      </c>
      <c r="P40">
        <f>$AB$1*O40</f>
        <v>34</v>
      </c>
      <c r="Q40">
        <v>1</v>
      </c>
      <c r="T40">
        <f t="shared" si="7"/>
        <v>3.63</v>
      </c>
      <c r="U40" s="1">
        <f t="shared" si="4"/>
        <v>3.277366826526587</v>
      </c>
      <c r="V40">
        <f t="shared" si="5"/>
        <v>123.42</v>
      </c>
      <c r="Y40" s="1">
        <f t="shared" si="8"/>
        <v>1114.3047210190414</v>
      </c>
      <c r="Z40" s="1">
        <f t="shared" si="6"/>
        <v>9.0285587507619613</v>
      </c>
    </row>
    <row r="41" spans="8:26">
      <c r="H41">
        <v>14</v>
      </c>
      <c r="I41">
        <f>POWER($G$28,H41)</f>
        <v>16384</v>
      </c>
      <c r="J41">
        <f>I41/16</f>
        <v>1024</v>
      </c>
      <c r="L41">
        <f t="shared" si="2"/>
        <v>128.00000000000031</v>
      </c>
      <c r="M41">
        <f t="shared" si="3"/>
        <v>7.0000000000000036</v>
      </c>
      <c r="O41">
        <v>35</v>
      </c>
      <c r="P41">
        <f>$AB$1*O41</f>
        <v>35</v>
      </c>
      <c r="Q41">
        <v>1</v>
      </c>
      <c r="T41">
        <f t="shared" si="7"/>
        <v>3.63</v>
      </c>
      <c r="U41" s="1">
        <f t="shared" si="4"/>
        <v>3.657142857142857</v>
      </c>
      <c r="V41">
        <f t="shared" si="5"/>
        <v>127.05</v>
      </c>
      <c r="Y41" s="1">
        <f t="shared" si="8"/>
        <v>1280.0000000000032</v>
      </c>
      <c r="Z41" s="1">
        <f t="shared" si="6"/>
        <v>10.074773711137373</v>
      </c>
    </row>
    <row r="42" spans="8:26">
      <c r="H42">
        <v>15</v>
      </c>
      <c r="I42">
        <f>POWER($G$28,H42)</f>
        <v>32768</v>
      </c>
      <c r="J42">
        <f>I42/16</f>
        <v>2048</v>
      </c>
      <c r="L42">
        <f t="shared" si="2"/>
        <v>147.03338943962083</v>
      </c>
      <c r="M42">
        <f t="shared" si="3"/>
        <v>7.2000000000000037</v>
      </c>
      <c r="O42">
        <v>36</v>
      </c>
      <c r="P42">
        <f>$AB$1*O42</f>
        <v>36</v>
      </c>
      <c r="Q42">
        <v>1</v>
      </c>
      <c r="T42">
        <f t="shared" si="7"/>
        <v>3.63</v>
      </c>
      <c r="U42" s="1">
        <f t="shared" si="4"/>
        <v>4.0842608177672339</v>
      </c>
      <c r="V42">
        <f t="shared" si="5"/>
        <v>130.68</v>
      </c>
      <c r="Y42" s="1">
        <f t="shared" si="8"/>
        <v>1470.3338943962083</v>
      </c>
      <c r="Z42" s="1">
        <f t="shared" si="6"/>
        <v>11.251407211480014</v>
      </c>
    </row>
    <row r="43" spans="8:26">
      <c r="H43">
        <v>16</v>
      </c>
      <c r="I43">
        <f>POWER($G$28,H43)</f>
        <v>65536</v>
      </c>
      <c r="J43">
        <f>I43/16</f>
        <v>4096</v>
      </c>
      <c r="L43">
        <f t="shared" si="2"/>
        <v>168.89701257893086</v>
      </c>
      <c r="M43">
        <f t="shared" si="3"/>
        <v>7.4000000000000039</v>
      </c>
      <c r="O43">
        <v>37</v>
      </c>
      <c r="P43">
        <f>$AB$1*O43</f>
        <v>37</v>
      </c>
      <c r="Q43">
        <v>1</v>
      </c>
      <c r="T43">
        <f t="shared" si="7"/>
        <v>3.63</v>
      </c>
      <c r="U43" s="1">
        <f t="shared" si="4"/>
        <v>4.5647841237548761</v>
      </c>
      <c r="V43">
        <f t="shared" si="5"/>
        <v>134.31</v>
      </c>
      <c r="Y43" s="1">
        <f t="shared" si="8"/>
        <v>1688.9701257893084</v>
      </c>
      <c r="Z43" s="1">
        <f t="shared" si="6"/>
        <v>12.575162875357817</v>
      </c>
    </row>
    <row r="44" spans="8:26">
      <c r="H44">
        <v>17</v>
      </c>
      <c r="I44">
        <f>POWER($G$28,H44)</f>
        <v>131072</v>
      </c>
      <c r="J44">
        <f>I44/16</f>
        <v>8192</v>
      </c>
      <c r="L44">
        <f t="shared" si="2"/>
        <v>194.01172051333143</v>
      </c>
      <c r="M44">
        <f t="shared" si="3"/>
        <v>7.6000000000000041</v>
      </c>
      <c r="O44">
        <v>38</v>
      </c>
      <c r="P44">
        <f>$AB$1*O44</f>
        <v>38</v>
      </c>
      <c r="Q44">
        <v>1</v>
      </c>
      <c r="T44">
        <f t="shared" si="7"/>
        <v>3.63</v>
      </c>
      <c r="U44" s="1">
        <f t="shared" si="4"/>
        <v>5.1055715924560765</v>
      </c>
      <c r="V44">
        <f t="shared" si="5"/>
        <v>137.94</v>
      </c>
      <c r="Y44" s="1">
        <f t="shared" si="8"/>
        <v>1940.1172051333142</v>
      </c>
      <c r="Z44" s="1">
        <f t="shared" si="6"/>
        <v>14.064935516407962</v>
      </c>
    </row>
    <row r="45" spans="8:26">
      <c r="H45">
        <v>18</v>
      </c>
      <c r="I45">
        <f>POWER($G$28,H45)</f>
        <v>262144</v>
      </c>
      <c r="J45">
        <f>I45/16</f>
        <v>16384</v>
      </c>
      <c r="L45">
        <f t="shared" si="2"/>
        <v>222.86094420380837</v>
      </c>
      <c r="M45">
        <f t="shared" si="3"/>
        <v>7.8000000000000034</v>
      </c>
      <c r="O45">
        <v>39</v>
      </c>
      <c r="P45">
        <f>$AB$1*O45</f>
        <v>39</v>
      </c>
      <c r="Q45">
        <v>1</v>
      </c>
      <c r="T45">
        <f t="shared" si="7"/>
        <v>3.63</v>
      </c>
      <c r="U45" s="1">
        <f t="shared" si="4"/>
        <v>5.7143831847130242</v>
      </c>
      <c r="V45">
        <f t="shared" si="5"/>
        <v>141.57</v>
      </c>
      <c r="Y45" s="1">
        <f t="shared" si="8"/>
        <v>2228.6094420380837</v>
      </c>
      <c r="Z45" s="1">
        <f t="shared" si="6"/>
        <v>15.742102437225993</v>
      </c>
    </row>
    <row r="46" spans="8:26">
      <c r="H46">
        <v>19</v>
      </c>
      <c r="I46">
        <f>POWER($G$28,H46)</f>
        <v>524288</v>
      </c>
      <c r="J46">
        <f>I46/16</f>
        <v>32768</v>
      </c>
      <c r="L46">
        <f t="shared" si="2"/>
        <v>256.00000000000068</v>
      </c>
      <c r="M46">
        <f t="shared" si="3"/>
        <v>8.0000000000000036</v>
      </c>
      <c r="O46" s="4">
        <v>40</v>
      </c>
      <c r="P46">
        <f>$AB$1*O46</f>
        <v>40</v>
      </c>
      <c r="Q46">
        <v>1.5</v>
      </c>
      <c r="R46" t="s">
        <v>20</v>
      </c>
      <c r="S46" t="s">
        <v>30</v>
      </c>
      <c r="T46">
        <f t="shared" si="7"/>
        <v>5.4450000000000003</v>
      </c>
      <c r="U46" s="1">
        <f t="shared" si="4"/>
        <v>6.4</v>
      </c>
      <c r="V46">
        <f t="shared" si="5"/>
        <v>217.8</v>
      </c>
      <c r="Y46" s="1">
        <f t="shared" si="8"/>
        <v>2560.0000000000068</v>
      </c>
      <c r="Z46" s="1">
        <f t="shared" si="6"/>
        <v>11.753902662993603</v>
      </c>
    </row>
    <row r="47" spans="8:26">
      <c r="H47">
        <v>20</v>
      </c>
      <c r="I47">
        <f>POWER($G$28,H47)</f>
        <v>1048576</v>
      </c>
      <c r="J47">
        <f>I47/16</f>
        <v>65536</v>
      </c>
      <c r="L47">
        <f t="shared" si="2"/>
        <v>294.06677887924178</v>
      </c>
      <c r="M47">
        <f t="shared" si="3"/>
        <v>8.2000000000000046</v>
      </c>
      <c r="O47">
        <v>41</v>
      </c>
      <c r="P47">
        <f>$AB$1*O47</f>
        <v>41</v>
      </c>
      <c r="Q47">
        <v>1</v>
      </c>
      <c r="T47">
        <f t="shared" si="7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8"/>
        <v>2940.6677887924179</v>
      </c>
      <c r="Z47" s="1">
        <f t="shared" si="6"/>
        <v>13.172379174415632</v>
      </c>
    </row>
    <row r="48" spans="8:26">
      <c r="H48">
        <v>21</v>
      </c>
      <c r="I48">
        <f>POWER($G$28,H48)</f>
        <v>2097152</v>
      </c>
      <c r="J48">
        <f>I48/16</f>
        <v>131072</v>
      </c>
      <c r="L48">
        <f t="shared" si="2"/>
        <v>337.79402515786188</v>
      </c>
      <c r="M48">
        <f t="shared" si="3"/>
        <v>8.4000000000000039</v>
      </c>
      <c r="O48">
        <v>42</v>
      </c>
      <c r="P48">
        <f>$AB$1*O48</f>
        <v>42</v>
      </c>
      <c r="Q48">
        <v>1</v>
      </c>
      <c r="T48">
        <f t="shared" si="7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8"/>
        <v>3377.9402515786187</v>
      </c>
      <c r="Z48" s="1">
        <f t="shared" si="6"/>
        <v>14.770826234547286</v>
      </c>
    </row>
    <row r="49" spans="8:26">
      <c r="H49">
        <v>22</v>
      </c>
      <c r="I49">
        <f>POWER($G$28,H49)</f>
        <v>4194304</v>
      </c>
      <c r="J49">
        <f>I49/16</f>
        <v>262144</v>
      </c>
      <c r="L49">
        <f t="shared" si="2"/>
        <v>388.02344102666302</v>
      </c>
      <c r="M49">
        <f t="shared" si="3"/>
        <v>8.6000000000000032</v>
      </c>
      <c r="O49">
        <v>43</v>
      </c>
      <c r="P49">
        <f>$AB$1*O49</f>
        <v>43</v>
      </c>
      <c r="Q49">
        <v>1</v>
      </c>
      <c r="T49">
        <f t="shared" si="7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8"/>
        <v>3880.2344102666302</v>
      </c>
      <c r="Z49" s="1">
        <f t="shared" si="6"/>
        <v>16.572637197627991</v>
      </c>
    </row>
    <row r="50" spans="8:26">
      <c r="H50">
        <v>23</v>
      </c>
      <c r="I50">
        <f>POWER($G$28,H50)</f>
        <v>8388608</v>
      </c>
      <c r="J50">
        <f>I50/16</f>
        <v>524288</v>
      </c>
      <c r="L50">
        <f t="shared" si="2"/>
        <v>445.72188840761686</v>
      </c>
      <c r="M50">
        <f t="shared" si="3"/>
        <v>8.8000000000000043</v>
      </c>
      <c r="O50">
        <v>44</v>
      </c>
      <c r="P50">
        <f>$AB$1*O50</f>
        <v>44</v>
      </c>
      <c r="Q50">
        <v>1</v>
      </c>
      <c r="T50">
        <f t="shared" si="7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8"/>
        <v>4457.2188840761683</v>
      </c>
      <c r="Z50" s="1">
        <f t="shared" si="6"/>
        <v>18.604302880357992</v>
      </c>
    </row>
    <row r="51" spans="8:26">
      <c r="H51">
        <v>24</v>
      </c>
      <c r="I51">
        <f>POWER($G$28,H51)</f>
        <v>16777216</v>
      </c>
      <c r="J51">
        <f>I51/16</f>
        <v>1048576</v>
      </c>
      <c r="L51">
        <f t="shared" si="2"/>
        <v>512.00000000000148</v>
      </c>
      <c r="M51">
        <f t="shared" si="3"/>
        <v>9.0000000000000036</v>
      </c>
      <c r="O51">
        <v>45</v>
      </c>
      <c r="P51">
        <f>$AB$1*O51</f>
        <v>45</v>
      </c>
      <c r="Q51">
        <v>1</v>
      </c>
      <c r="T51">
        <f t="shared" si="7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8"/>
        <v>5120.0000000000146</v>
      </c>
      <c r="Z51" s="1">
        <f t="shared" si="6"/>
        <v>20.895826956433076</v>
      </c>
    </row>
    <row r="52" spans="8:26">
      <c r="H52">
        <v>25</v>
      </c>
      <c r="I52">
        <f>POWER($G$28,H52)</f>
        <v>33554432</v>
      </c>
      <c r="J52">
        <f>I52/16</f>
        <v>2097152</v>
      </c>
      <c r="L52">
        <f t="shared" si="2"/>
        <v>588.13355775848368</v>
      </c>
      <c r="M52">
        <f t="shared" si="3"/>
        <v>9.2000000000000046</v>
      </c>
      <c r="O52">
        <v>46</v>
      </c>
      <c r="P52">
        <f>$AB$1*O52</f>
        <v>46</v>
      </c>
      <c r="Q52">
        <v>1</v>
      </c>
      <c r="T52">
        <f t="shared" si="7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8"/>
        <v>5881.3355775848368</v>
      </c>
      <c r="Z52" s="1">
        <f t="shared" si="6"/>
        <v>23.481197658740911</v>
      </c>
    </row>
    <row r="53" spans="8:26">
      <c r="H53">
        <v>26</v>
      </c>
      <c r="I53">
        <f>POWER($G$28,H53)</f>
        <v>67108864</v>
      </c>
      <c r="J53">
        <f>I53/16</f>
        <v>4194304</v>
      </c>
      <c r="L53">
        <f t="shared" si="2"/>
        <v>675.58805031572388</v>
      </c>
      <c r="M53">
        <f t="shared" si="3"/>
        <v>9.4000000000000039</v>
      </c>
      <c r="O53">
        <v>47</v>
      </c>
      <c r="P53">
        <f>$AB$1*O53</f>
        <v>47</v>
      </c>
      <c r="Q53">
        <v>1</v>
      </c>
      <c r="T53">
        <f t="shared" si="7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8"/>
        <v>6755.8805031572392</v>
      </c>
      <c r="Z53" s="1">
        <f t="shared" si="6"/>
        <v>26.398923483020685</v>
      </c>
    </row>
    <row r="54" spans="8:26">
      <c r="H54">
        <v>27</v>
      </c>
      <c r="I54">
        <f>POWER($G$28,H54)</f>
        <v>134217728</v>
      </c>
      <c r="J54">
        <f>I54/16</f>
        <v>8388608</v>
      </c>
      <c r="L54">
        <f t="shared" si="2"/>
        <v>776.04688205332627</v>
      </c>
      <c r="M54">
        <f t="shared" si="3"/>
        <v>9.600000000000005</v>
      </c>
      <c r="O54">
        <v>48</v>
      </c>
      <c r="P54">
        <f>$AB$1*O54</f>
        <v>48</v>
      </c>
      <c r="Q54">
        <v>1</v>
      </c>
      <c r="T54">
        <f t="shared" si="7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8"/>
        <v>7760.4688205332623</v>
      </c>
      <c r="Z54" s="1">
        <f t="shared" si="6"/>
        <v>29.692641645750161</v>
      </c>
    </row>
    <row r="55" spans="8:26">
      <c r="H55">
        <v>28</v>
      </c>
      <c r="I55">
        <f>POWER($G$28,H55)</f>
        <v>268435456</v>
      </c>
      <c r="J55">
        <f>I55/16</f>
        <v>16777216</v>
      </c>
      <c r="L55">
        <f t="shared" si="2"/>
        <v>891.44377681523406</v>
      </c>
      <c r="M55">
        <f t="shared" si="3"/>
        <v>9.800000000000006</v>
      </c>
      <c r="O55">
        <v>49</v>
      </c>
      <c r="P55">
        <f>$AB$1*O55</f>
        <v>49</v>
      </c>
      <c r="Q55">
        <v>1</v>
      </c>
      <c r="T55">
        <f t="shared" si="7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8"/>
        <v>8914.4377681523401</v>
      </c>
      <c r="Z55" s="1">
        <f t="shared" si="6"/>
        <v>33.411809254520492</v>
      </c>
    </row>
    <row r="56" spans="8:26">
      <c r="H56">
        <v>29</v>
      </c>
      <c r="I56">
        <f>POWER($G$28,H56)</f>
        <v>536870912</v>
      </c>
      <c r="J56">
        <f>I56/16</f>
        <v>33554432</v>
      </c>
      <c r="L56">
        <f t="shared" si="2"/>
        <v>1024.0000000000034</v>
      </c>
      <c r="M56">
        <f t="shared" si="3"/>
        <v>10.000000000000005</v>
      </c>
      <c r="N56" t="s">
        <v>33</v>
      </c>
      <c r="O56" s="4">
        <v>50</v>
      </c>
      <c r="P56">
        <f>$AB$1*O56</f>
        <v>50</v>
      </c>
      <c r="Q56">
        <v>2.5</v>
      </c>
      <c r="T56">
        <f t="shared" si="7"/>
        <v>13.612500000000001</v>
      </c>
      <c r="U56" s="1">
        <f t="shared" si="4"/>
        <v>20.48</v>
      </c>
      <c r="V56">
        <f t="shared" si="5"/>
        <v>680.625</v>
      </c>
      <c r="Y56" s="1">
        <f t="shared" si="8"/>
        <v>10240.000000000035</v>
      </c>
      <c r="Z56" s="1">
        <f t="shared" si="6"/>
        <v>15.044995408631824</v>
      </c>
    </row>
    <row r="57" spans="8:26">
      <c r="H57">
        <v>30</v>
      </c>
      <c r="I57">
        <f>POWER($G$28,H57)</f>
        <v>1073741824</v>
      </c>
      <c r="J57">
        <f>I57/16</f>
        <v>67108864</v>
      </c>
      <c r="L57">
        <f t="shared" si="2"/>
        <v>1176.2671155169678</v>
      </c>
      <c r="M57">
        <f t="shared" si="3"/>
        <v>10.200000000000005</v>
      </c>
      <c r="O57">
        <v>51</v>
      </c>
      <c r="P57">
        <f>$AB$1*O57</f>
        <v>51</v>
      </c>
      <c r="Q57">
        <v>1</v>
      </c>
      <c r="T57">
        <f t="shared" si="7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8"/>
        <v>11762.671155169679</v>
      </c>
      <c r="Z57" s="1">
        <f t="shared" si="6"/>
        <v>16.943295565522863</v>
      </c>
    </row>
    <row r="58" spans="8:26">
      <c r="L58">
        <f t="shared" si="2"/>
        <v>1351.1761006314484</v>
      </c>
      <c r="M58">
        <f t="shared" si="3"/>
        <v>10.400000000000006</v>
      </c>
      <c r="O58">
        <v>52</v>
      </c>
      <c r="P58">
        <f>$AB$1*O58</f>
        <v>52</v>
      </c>
      <c r="Q58">
        <v>1</v>
      </c>
      <c r="T58">
        <f t="shared" si="7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8"/>
        <v>13511.761006314484</v>
      </c>
      <c r="Z58" s="1">
        <f t="shared" si="6"/>
        <v>19.088452364645736</v>
      </c>
    </row>
    <row r="59" spans="8:26">
      <c r="L59">
        <f t="shared" si="2"/>
        <v>1552.093764106653</v>
      </c>
      <c r="M59">
        <f t="shared" si="3"/>
        <v>10.600000000000005</v>
      </c>
      <c r="O59">
        <v>53</v>
      </c>
      <c r="P59">
        <f>$AB$1*O59</f>
        <v>53</v>
      </c>
      <c r="Q59">
        <v>1</v>
      </c>
      <c r="T59">
        <f t="shared" si="7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8"/>
        <v>15520.93764106653</v>
      </c>
      <c r="Z59" s="1">
        <f t="shared" si="6"/>
        <v>21.513159230128423</v>
      </c>
    </row>
    <row r="60" spans="8:26">
      <c r="L60">
        <f t="shared" si="2"/>
        <v>1782.8875536304683</v>
      </c>
      <c r="M60">
        <f t="shared" si="3"/>
        <v>10.800000000000006</v>
      </c>
      <c r="O60">
        <v>54</v>
      </c>
      <c r="P60">
        <f>$AB$1*O60</f>
        <v>54</v>
      </c>
      <c r="Q60">
        <v>1</v>
      </c>
      <c r="T60">
        <f t="shared" si="7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8"/>
        <v>17828.875536304684</v>
      </c>
      <c r="Z60" s="1">
        <f t="shared" si="6"/>
        <v>24.254498569948215</v>
      </c>
    </row>
    <row r="61" spans="8:26">
      <c r="L61">
        <f t="shared" si="2"/>
        <v>2048.0000000000077</v>
      </c>
      <c r="M61">
        <f t="shared" si="3"/>
        <v>11.000000000000005</v>
      </c>
      <c r="O61">
        <v>55</v>
      </c>
      <c r="P61">
        <f>$AB$1*O61</f>
        <v>55</v>
      </c>
      <c r="Q61">
        <v>1</v>
      </c>
      <c r="T61">
        <f t="shared" si="7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8"/>
        <v>20480.000000000076</v>
      </c>
      <c r="Z61" s="1">
        <f t="shared" si="6"/>
        <v>27.354537106603324</v>
      </c>
    </row>
    <row r="62" spans="8:26">
      <c r="L62">
        <f t="shared" si="2"/>
        <v>2352.5342310339365</v>
      </c>
      <c r="M62">
        <f t="shared" si="3"/>
        <v>11.200000000000006</v>
      </c>
      <c r="O62">
        <v>56</v>
      </c>
      <c r="P62">
        <f>$AB$1*O62</f>
        <v>56</v>
      </c>
      <c r="Q62">
        <v>1</v>
      </c>
      <c r="T62">
        <f t="shared" si="7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8"/>
        <v>23525.342310339365</v>
      </c>
      <c r="Z62" s="1">
        <f t="shared" si="6"/>
        <v>30.861002637202365</v>
      </c>
    </row>
    <row r="63" spans="8:26">
      <c r="L63">
        <f t="shared" si="2"/>
        <v>2702.3522012628982</v>
      </c>
      <c r="M63">
        <f t="shared" si="3"/>
        <v>11.400000000000006</v>
      </c>
      <c r="O63">
        <v>57</v>
      </c>
      <c r="P63">
        <f>$AB$1*O63</f>
        <v>57</v>
      </c>
      <c r="Q63">
        <v>1</v>
      </c>
      <c r="T63">
        <f t="shared" si="7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8"/>
        <v>27023.522012628982</v>
      </c>
      <c r="Z63" s="1">
        <f t="shared" si="6"/>
        <v>34.828053437248379</v>
      </c>
    </row>
    <row r="64" spans="8:26">
      <c r="L64">
        <f t="shared" si="2"/>
        <v>3104.1875282133069</v>
      </c>
      <c r="M64">
        <f t="shared" si="3"/>
        <v>11.600000000000007</v>
      </c>
      <c r="O64">
        <v>58</v>
      </c>
      <c r="P64">
        <f>$AB$1*O64</f>
        <v>58</v>
      </c>
      <c r="Q64">
        <v>1</v>
      </c>
      <c r="T64">
        <f t="shared" si="7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8"/>
        <v>31041.875282133071</v>
      </c>
      <c r="Z64" s="1">
        <f t="shared" si="6"/>
        <v>39.317153075751961</v>
      </c>
    </row>
    <row r="65" spans="12:26">
      <c r="L65">
        <f t="shared" si="2"/>
        <v>3565.7751072609381</v>
      </c>
      <c r="M65">
        <f t="shared" si="3"/>
        <v>11.800000000000008</v>
      </c>
      <c r="O65">
        <v>59</v>
      </c>
      <c r="P65">
        <f>$AB$1*O65</f>
        <v>59</v>
      </c>
      <c r="Q65">
        <v>1</v>
      </c>
      <c r="T65">
        <f t="shared" si="7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8"/>
        <v>35657.751072609382</v>
      </c>
      <c r="Z65" s="1">
        <f t="shared" si="6"/>
        <v>44.398065178888274</v>
      </c>
    </row>
    <row r="66" spans="12:26">
      <c r="L66">
        <f t="shared" si="2"/>
        <v>4096.0000000000164</v>
      </c>
      <c r="M66">
        <f t="shared" si="3"/>
        <v>12.000000000000007</v>
      </c>
      <c r="O66" s="4">
        <v>60</v>
      </c>
      <c r="P66">
        <f>$AB$1*O66</f>
        <v>60</v>
      </c>
      <c r="Q66">
        <v>1.5</v>
      </c>
      <c r="R66" t="s">
        <v>27</v>
      </c>
      <c r="T66">
        <f t="shared" si="7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8"/>
        <v>40960.00000000016</v>
      </c>
      <c r="Z66" s="1">
        <f t="shared" si="6"/>
        <v>33.433323130292955</v>
      </c>
    </row>
    <row r="67" spans="12:26">
      <c r="L67">
        <f t="shared" si="2"/>
        <v>4705.068462067874</v>
      </c>
      <c r="M67">
        <f t="shared" si="3"/>
        <v>12.200000000000006</v>
      </c>
      <c r="O67">
        <v>61</v>
      </c>
      <c r="P67">
        <f>$AB$1*O67</f>
        <v>61</v>
      </c>
      <c r="Q67">
        <v>1.5</v>
      </c>
      <c r="R67" t="s">
        <v>31</v>
      </c>
      <c r="T67">
        <f t="shared" si="7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8"/>
        <v>47050.684620678738</v>
      </c>
      <c r="Z67" s="1">
        <f t="shared" si="6"/>
        <v>25.183477561870056</v>
      </c>
    </row>
    <row r="68" spans="12:26">
      <c r="L68">
        <f t="shared" si="2"/>
        <v>5404.7044025257965</v>
      </c>
      <c r="M68">
        <f t="shared" si="3"/>
        <v>12.400000000000007</v>
      </c>
      <c r="O68">
        <v>62</v>
      </c>
      <c r="P68">
        <f>$AB$1*O68</f>
        <v>62</v>
      </c>
      <c r="Q68">
        <v>1</v>
      </c>
      <c r="T68">
        <f t="shared" si="7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8"/>
        <v>54047.044025257965</v>
      </c>
      <c r="Z68" s="1">
        <f t="shared" si="6"/>
        <v>28.461635066998671</v>
      </c>
    </row>
    <row r="69" spans="12:26">
      <c r="L69">
        <f t="shared" si="2"/>
        <v>6208.3750564266165</v>
      </c>
      <c r="M69">
        <f t="shared" si="3"/>
        <v>12.600000000000007</v>
      </c>
      <c r="O69">
        <v>63</v>
      </c>
      <c r="P69">
        <f>$AB$1*O69</f>
        <v>63</v>
      </c>
      <c r="Q69">
        <v>1</v>
      </c>
      <c r="T69">
        <f t="shared" si="7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8"/>
        <v>62083.750564266164</v>
      </c>
      <c r="Z69" s="1">
        <f t="shared" si="6"/>
        <v>32.174883645765284</v>
      </c>
    </row>
    <row r="70" spans="12:26">
      <c r="L70">
        <f t="shared" si="2"/>
        <v>7131.5502145218798</v>
      </c>
      <c r="M70">
        <f t="shared" si="3"/>
        <v>12.800000000000008</v>
      </c>
      <c r="O70">
        <v>64</v>
      </c>
      <c r="P70">
        <f>$AB$1*O70</f>
        <v>64</v>
      </c>
      <c r="Q70">
        <v>1</v>
      </c>
      <c r="T70">
        <f t="shared" si="7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8"/>
        <v>71315.502145218794</v>
      </c>
      <c r="Z70" s="1">
        <f t="shared" si="6"/>
        <v>36.381747854922345</v>
      </c>
    </row>
    <row r="71" spans="12:26">
      <c r="L71">
        <f t="shared" ref="L71:L134" si="12">POWER($D$9,O71)</f>
        <v>8192.0000000000364</v>
      </c>
      <c r="M71">
        <f t="shared" ref="M71:M134" si="13">LOG(L71,2)</f>
        <v>13.000000000000007</v>
      </c>
      <c r="O71">
        <v>65</v>
      </c>
      <c r="P71">
        <f>$AB$1*O71</f>
        <v>65</v>
      </c>
      <c r="Q71">
        <v>1</v>
      </c>
      <c r="T71">
        <f t="shared" si="7"/>
        <v>30.628125000000004</v>
      </c>
      <c r="U71" s="1">
        <f t="shared" ref="U71:U134" si="14">POWER(2,0.2*O71)/O71</f>
        <v>126.03076923076924</v>
      </c>
      <c r="V71">
        <f t="shared" ref="V71:V134" si="15">P71*T71</f>
        <v>1990.8281250000002</v>
      </c>
      <c r="Y71" s="1">
        <f t="shared" si="8"/>
        <v>81920.000000000364</v>
      </c>
      <c r="Z71" s="1">
        <f t="shared" ref="Z71:Z134" si="16">Y71/V71</f>
        <v>41.148705391129809</v>
      </c>
    </row>
    <row r="72" spans="12:26">
      <c r="L72">
        <f t="shared" si="12"/>
        <v>9410.1369241357534</v>
      </c>
      <c r="M72">
        <f t="shared" si="13"/>
        <v>13.200000000000006</v>
      </c>
      <c r="O72">
        <v>66</v>
      </c>
      <c r="P72">
        <f>$AB$1*O72</f>
        <v>66</v>
      </c>
      <c r="Q72">
        <v>1</v>
      </c>
      <c r="T72">
        <f t="shared" ref="T72:T135" si="17">Q72*T71</f>
        <v>30.628125000000004</v>
      </c>
      <c r="U72" s="1">
        <f t="shared" si="14"/>
        <v>142.57783218387459</v>
      </c>
      <c r="V72">
        <f t="shared" si="15"/>
        <v>2021.4562500000002</v>
      </c>
      <c r="Y72" s="1">
        <f t="shared" ref="Y72:Y135" si="18">$Z$1*POWER($P$1,O72)</f>
        <v>94101.369241357534</v>
      </c>
      <c r="Z72" s="1">
        <f t="shared" si="16"/>
        <v>46.551276705274987</v>
      </c>
    </row>
    <row r="73" spans="12:26">
      <c r="L73">
        <f t="shared" si="12"/>
        <v>10809.408805051598</v>
      </c>
      <c r="M73">
        <f t="shared" si="13"/>
        <v>13.400000000000007</v>
      </c>
      <c r="O73">
        <v>67</v>
      </c>
      <c r="P73">
        <f>$AB$1*O73</f>
        <v>67</v>
      </c>
      <c r="Q73">
        <v>1</v>
      </c>
      <c r="T73">
        <f t="shared" si="17"/>
        <v>30.628125000000004</v>
      </c>
      <c r="U73" s="1">
        <f t="shared" si="14"/>
        <v>161.33445977688871</v>
      </c>
      <c r="V73">
        <f t="shared" si="15"/>
        <v>2052.0843750000004</v>
      </c>
      <c r="Y73" s="1">
        <f t="shared" si="18"/>
        <v>108094.08805051599</v>
      </c>
      <c r="Z73" s="1">
        <f t="shared" si="16"/>
        <v>52.675264900116971</v>
      </c>
    </row>
    <row r="74" spans="12:26">
      <c r="L74">
        <f t="shared" si="12"/>
        <v>12416.750112853239</v>
      </c>
      <c r="M74">
        <f t="shared" si="13"/>
        <v>13.600000000000007</v>
      </c>
      <c r="O74">
        <v>68</v>
      </c>
      <c r="P74">
        <f>$AB$1*O74</f>
        <v>68</v>
      </c>
      <c r="Q74">
        <v>1</v>
      </c>
      <c r="T74">
        <f t="shared" si="17"/>
        <v>30.628125000000004</v>
      </c>
      <c r="U74" s="1">
        <f t="shared" si="14"/>
        <v>182.59926636548818</v>
      </c>
      <c r="V74">
        <f t="shared" si="15"/>
        <v>2082.7125000000001</v>
      </c>
      <c r="Y74" s="1">
        <f t="shared" si="18"/>
        <v>124167.50112853239</v>
      </c>
      <c r="Z74" s="1">
        <f t="shared" si="16"/>
        <v>59.61816675538865</v>
      </c>
    </row>
    <row r="75" spans="12:26">
      <c r="L75">
        <f t="shared" si="12"/>
        <v>14263.100429043763</v>
      </c>
      <c r="M75">
        <f t="shared" si="13"/>
        <v>13.800000000000008</v>
      </c>
      <c r="O75">
        <v>69</v>
      </c>
      <c r="P75">
        <f>$AB$1*O75</f>
        <v>69</v>
      </c>
      <c r="Q75">
        <v>1</v>
      </c>
      <c r="T75">
        <f t="shared" si="17"/>
        <v>30.628125000000004</v>
      </c>
      <c r="U75" s="1">
        <f t="shared" si="14"/>
        <v>206.71160042092305</v>
      </c>
      <c r="V75">
        <f t="shared" si="15"/>
        <v>2113.3406250000003</v>
      </c>
      <c r="Y75" s="1">
        <f t="shared" si="18"/>
        <v>142631.00429043762</v>
      </c>
      <c r="Z75" s="1">
        <f t="shared" si="16"/>
        <v>67.490778629421186</v>
      </c>
    </row>
    <row r="76" spans="12:26">
      <c r="L76">
        <f t="shared" si="12"/>
        <v>16384.000000000076</v>
      </c>
      <c r="M76">
        <f t="shared" si="13"/>
        <v>14.000000000000007</v>
      </c>
      <c r="O76" s="4">
        <v>70</v>
      </c>
      <c r="P76">
        <f>$AB$1*O76</f>
        <v>70</v>
      </c>
      <c r="Q76">
        <v>3</v>
      </c>
      <c r="T76">
        <f t="shared" si="17"/>
        <v>91.884375000000006</v>
      </c>
      <c r="U76" s="1">
        <f t="shared" si="14"/>
        <v>234.05714285714285</v>
      </c>
      <c r="V76">
        <f t="shared" si="15"/>
        <v>6431.90625</v>
      </c>
      <c r="Y76" s="1">
        <f t="shared" si="18"/>
        <v>163840.00000000076</v>
      </c>
      <c r="Z76" s="1">
        <f t="shared" si="16"/>
        <v>25.473008099270842</v>
      </c>
    </row>
    <row r="77" spans="12:26">
      <c r="L77">
        <f t="shared" si="12"/>
        <v>18820.27384827151</v>
      </c>
      <c r="M77">
        <f t="shared" si="13"/>
        <v>14.200000000000008</v>
      </c>
      <c r="O77">
        <v>71</v>
      </c>
      <c r="P77">
        <f>$AB$1*O77</f>
        <v>71</v>
      </c>
      <c r="Q77">
        <v>1</v>
      </c>
      <c r="T77">
        <f t="shared" si="17"/>
        <v>91.884375000000006</v>
      </c>
      <c r="U77" s="1">
        <f t="shared" si="14"/>
        <v>265.07427955311897</v>
      </c>
      <c r="V77">
        <f t="shared" si="15"/>
        <v>6523.7906250000005</v>
      </c>
      <c r="Y77" s="1">
        <f t="shared" si="18"/>
        <v>188202.7384827151</v>
      </c>
      <c r="Z77" s="1">
        <f t="shared" si="16"/>
        <v>28.848678521578869</v>
      </c>
    </row>
    <row r="78" spans="12:26">
      <c r="L78">
        <f t="shared" si="12"/>
        <v>21618.817610103204</v>
      </c>
      <c r="M78">
        <f t="shared" si="13"/>
        <v>14.400000000000007</v>
      </c>
      <c r="O78">
        <v>72</v>
      </c>
      <c r="P78">
        <f>$AB$1*O78</f>
        <v>72</v>
      </c>
      <c r="Q78">
        <v>1</v>
      </c>
      <c r="T78">
        <f t="shared" si="17"/>
        <v>91.884375000000006</v>
      </c>
      <c r="U78" s="1">
        <f t="shared" si="14"/>
        <v>300.2613556958762</v>
      </c>
      <c r="V78">
        <f t="shared" si="15"/>
        <v>6615.6750000000002</v>
      </c>
      <c r="Y78" s="1">
        <f t="shared" si="18"/>
        <v>216188.17610103203</v>
      </c>
      <c r="Z78" s="1">
        <f t="shared" si="16"/>
        <v>32.678173595442949</v>
      </c>
    </row>
    <row r="79" spans="12:26">
      <c r="L79">
        <f t="shared" si="12"/>
        <v>24833.500225706484</v>
      </c>
      <c r="M79">
        <f t="shared" si="13"/>
        <v>14.600000000000007</v>
      </c>
      <c r="O79">
        <v>73</v>
      </c>
      <c r="P79">
        <f>$AB$1*O79</f>
        <v>73</v>
      </c>
      <c r="Q79">
        <v>1</v>
      </c>
      <c r="T79">
        <f t="shared" si="17"/>
        <v>91.884375000000006</v>
      </c>
      <c r="U79" s="1">
        <f t="shared" si="14"/>
        <v>340.18493459871775</v>
      </c>
      <c r="V79">
        <f t="shared" si="15"/>
        <v>6707.5593750000007</v>
      </c>
      <c r="Y79" s="1">
        <f t="shared" si="18"/>
        <v>248335.00225706486</v>
      </c>
      <c r="Z79" s="1">
        <f t="shared" si="16"/>
        <v>37.023153784168301</v>
      </c>
    </row>
    <row r="80" spans="12:26">
      <c r="L80">
        <f t="shared" si="12"/>
        <v>28526.200858087537</v>
      </c>
      <c r="M80">
        <f t="shared" si="13"/>
        <v>14.800000000000008</v>
      </c>
      <c r="O80">
        <v>74</v>
      </c>
      <c r="P80">
        <f>$AB$1*O80</f>
        <v>74</v>
      </c>
      <c r="Q80">
        <v>1</v>
      </c>
      <c r="T80">
        <f t="shared" si="17"/>
        <v>91.884375000000006</v>
      </c>
      <c r="U80" s="1">
        <f t="shared" si="14"/>
        <v>385.48920078496462</v>
      </c>
      <c r="V80">
        <f t="shared" si="15"/>
        <v>6799.4437500000004</v>
      </c>
      <c r="Y80" s="1">
        <f t="shared" si="18"/>
        <v>285262.00858087535</v>
      </c>
      <c r="Z80" s="1">
        <f t="shared" si="16"/>
        <v>41.953727256126697</v>
      </c>
    </row>
    <row r="81" spans="12:26">
      <c r="L81">
        <f t="shared" si="12"/>
        <v>32768.00000000016</v>
      </c>
      <c r="M81">
        <f t="shared" si="13"/>
        <v>15.000000000000007</v>
      </c>
      <c r="O81">
        <v>75</v>
      </c>
      <c r="P81">
        <f>$AB$1*O81</f>
        <v>75</v>
      </c>
      <c r="Q81">
        <v>1</v>
      </c>
      <c r="T81">
        <f t="shared" si="17"/>
        <v>91.884375000000006</v>
      </c>
      <c r="U81" s="1">
        <f t="shared" si="14"/>
        <v>436.90666666666669</v>
      </c>
      <c r="V81">
        <f t="shared" si="15"/>
        <v>6891.328125</v>
      </c>
      <c r="Y81" s="1">
        <f t="shared" si="18"/>
        <v>327680.00000000163</v>
      </c>
      <c r="Z81" s="1">
        <f t="shared" si="16"/>
        <v>47.549615118638926</v>
      </c>
    </row>
    <row r="82" spans="12:26">
      <c r="L82">
        <f t="shared" si="12"/>
        <v>37640.547696543035</v>
      </c>
      <c r="M82">
        <f t="shared" si="13"/>
        <v>15.200000000000008</v>
      </c>
      <c r="O82">
        <v>76</v>
      </c>
      <c r="P82">
        <f>$AB$1*O82</f>
        <v>76</v>
      </c>
      <c r="Q82">
        <v>1</v>
      </c>
      <c r="T82">
        <f t="shared" si="17"/>
        <v>91.884375000000006</v>
      </c>
      <c r="U82" s="1">
        <f t="shared" si="14"/>
        <v>495.27036442819508</v>
      </c>
      <c r="V82">
        <f t="shared" si="15"/>
        <v>6983.2125000000005</v>
      </c>
      <c r="Y82" s="1">
        <f t="shared" si="18"/>
        <v>376405.47696543037</v>
      </c>
      <c r="Z82" s="1">
        <f t="shared" si="16"/>
        <v>53.901478290318437</v>
      </c>
    </row>
    <row r="83" spans="12:26">
      <c r="L83">
        <f t="shared" si="12"/>
        <v>43237.635220206423</v>
      </c>
      <c r="M83">
        <f t="shared" si="13"/>
        <v>15.400000000000007</v>
      </c>
      <c r="O83">
        <v>77</v>
      </c>
      <c r="P83">
        <f>$AB$1*O83</f>
        <v>77</v>
      </c>
      <c r="Q83">
        <v>1</v>
      </c>
      <c r="T83">
        <f t="shared" si="17"/>
        <v>91.884375000000006</v>
      </c>
      <c r="U83" s="1">
        <f t="shared" si="14"/>
        <v>561.52773013254784</v>
      </c>
      <c r="V83">
        <f t="shared" si="15"/>
        <v>7075.0968750000002</v>
      </c>
      <c r="Y83" s="1">
        <f t="shared" si="18"/>
        <v>432376.35220206424</v>
      </c>
      <c r="Z83" s="1">
        <f t="shared" si="16"/>
        <v>61.112428542127098</v>
      </c>
    </row>
    <row r="84" spans="12:26">
      <c r="L84">
        <f t="shared" si="12"/>
        <v>49667.000451412976</v>
      </c>
      <c r="M84">
        <f t="shared" si="13"/>
        <v>15.600000000000007</v>
      </c>
      <c r="O84">
        <v>78</v>
      </c>
      <c r="P84">
        <f>$AB$1*O84</f>
        <v>78</v>
      </c>
      <c r="Q84">
        <v>1</v>
      </c>
      <c r="T84">
        <f t="shared" si="17"/>
        <v>91.884375000000006</v>
      </c>
      <c r="U84" s="1">
        <f t="shared" si="14"/>
        <v>636.7564160437538</v>
      </c>
      <c r="V84">
        <f t="shared" si="15"/>
        <v>7166.9812500000007</v>
      </c>
      <c r="Y84" s="1">
        <f t="shared" si="18"/>
        <v>496670.00451412977</v>
      </c>
      <c r="Z84" s="1">
        <f t="shared" si="16"/>
        <v>69.299749390879143</v>
      </c>
    </row>
    <row r="85" spans="12:26">
      <c r="L85">
        <f t="shared" si="12"/>
        <v>57052.401716175089</v>
      </c>
      <c r="M85">
        <f t="shared" si="13"/>
        <v>15.800000000000008</v>
      </c>
      <c r="O85">
        <v>79</v>
      </c>
      <c r="P85">
        <f>$AB$1*O85</f>
        <v>79</v>
      </c>
      <c r="Q85">
        <v>1</v>
      </c>
      <c r="T85">
        <f t="shared" si="17"/>
        <v>91.884375000000006</v>
      </c>
      <c r="U85" s="1">
        <f t="shared" si="14"/>
        <v>722.18230020474391</v>
      </c>
      <c r="V85">
        <f t="shared" si="15"/>
        <v>7258.8656250000004</v>
      </c>
      <c r="Y85" s="1">
        <f t="shared" si="18"/>
        <v>570524.01716175093</v>
      </c>
      <c r="Z85" s="1">
        <f t="shared" si="16"/>
        <v>78.596856125401956</v>
      </c>
    </row>
    <row r="86" spans="12:26">
      <c r="L86">
        <f t="shared" si="12"/>
        <v>65536.000000000349</v>
      </c>
      <c r="M86">
        <f t="shared" si="13"/>
        <v>16.000000000000007</v>
      </c>
      <c r="O86" s="4">
        <v>80</v>
      </c>
      <c r="P86">
        <f>$AB$1*O86</f>
        <v>80</v>
      </c>
      <c r="Q86">
        <v>1.44</v>
      </c>
      <c r="R86" t="s">
        <v>24</v>
      </c>
      <c r="S86" t="s">
        <v>25</v>
      </c>
      <c r="T86">
        <f t="shared" si="17"/>
        <v>132.3135</v>
      </c>
      <c r="U86" s="1">
        <f t="shared" si="14"/>
        <v>819.2</v>
      </c>
      <c r="V86">
        <f t="shared" si="15"/>
        <v>10585.08</v>
      </c>
      <c r="Y86" s="1">
        <f t="shared" si="18"/>
        <v>655360.00000000349</v>
      </c>
      <c r="Z86" s="1">
        <f t="shared" si="16"/>
        <v>61.913561352394453</v>
      </c>
    </row>
    <row r="87" spans="12:26">
      <c r="L87">
        <f t="shared" si="12"/>
        <v>75281.0953930861</v>
      </c>
      <c r="M87">
        <f t="shared" si="13"/>
        <v>16.200000000000006</v>
      </c>
      <c r="O87">
        <v>81</v>
      </c>
      <c r="P87">
        <f>$AB$1*O87</f>
        <v>81</v>
      </c>
      <c r="Q87">
        <v>1</v>
      </c>
      <c r="T87">
        <f t="shared" si="17"/>
        <v>132.3135</v>
      </c>
      <c r="U87" s="1">
        <f t="shared" si="14"/>
        <v>929.39623942081062</v>
      </c>
      <c r="V87">
        <f t="shared" si="15"/>
        <v>10717.3935</v>
      </c>
      <c r="Y87" s="1">
        <f t="shared" si="18"/>
        <v>752810.95393086097</v>
      </c>
      <c r="Z87" s="1">
        <f t="shared" si="16"/>
        <v>70.241981311114586</v>
      </c>
    </row>
    <row r="88" spans="12:26">
      <c r="L88">
        <f t="shared" si="12"/>
        <v>86475.270440412874</v>
      </c>
      <c r="M88">
        <f t="shared" si="13"/>
        <v>16.400000000000009</v>
      </c>
      <c r="O88">
        <v>82</v>
      </c>
      <c r="P88">
        <f>$AB$1*O88</f>
        <v>82</v>
      </c>
      <c r="Q88">
        <v>1</v>
      </c>
      <c r="T88">
        <f t="shared" si="17"/>
        <v>132.3135</v>
      </c>
      <c r="U88" s="1">
        <f t="shared" si="14"/>
        <v>1054.5764687855185</v>
      </c>
      <c r="V88">
        <f t="shared" si="15"/>
        <v>10849.707</v>
      </c>
      <c r="Y88" s="1">
        <f t="shared" si="18"/>
        <v>864752.70440412872</v>
      </c>
      <c r="Z88" s="1">
        <f t="shared" si="16"/>
        <v>79.702862427909679</v>
      </c>
    </row>
    <row r="89" spans="12:26">
      <c r="L89">
        <f t="shared" si="12"/>
        <v>99334.000902825996</v>
      </c>
      <c r="M89">
        <f t="shared" si="13"/>
        <v>16.600000000000009</v>
      </c>
      <c r="O89">
        <v>83</v>
      </c>
      <c r="P89">
        <f>$AB$1*O89</f>
        <v>83</v>
      </c>
      <c r="Q89">
        <v>1</v>
      </c>
      <c r="T89">
        <f t="shared" si="17"/>
        <v>132.3135</v>
      </c>
      <c r="U89" s="1">
        <f t="shared" si="14"/>
        <v>1196.7951916003083</v>
      </c>
      <c r="V89">
        <f t="shared" si="15"/>
        <v>10982.020500000001</v>
      </c>
      <c r="Y89" s="1">
        <f t="shared" si="18"/>
        <v>993340.0090282599</v>
      </c>
      <c r="Z89" s="1">
        <f t="shared" si="16"/>
        <v>90.45148012865755</v>
      </c>
    </row>
    <row r="90" spans="12:26">
      <c r="L90">
        <f t="shared" si="12"/>
        <v>114104.80343235022</v>
      </c>
      <c r="M90">
        <f t="shared" si="13"/>
        <v>16.800000000000008</v>
      </c>
      <c r="O90">
        <v>84</v>
      </c>
      <c r="P90">
        <f>$AB$1*O90</f>
        <v>84</v>
      </c>
      <c r="Q90">
        <v>1</v>
      </c>
      <c r="T90">
        <f t="shared" si="17"/>
        <v>132.3135</v>
      </c>
      <c r="U90" s="1">
        <f t="shared" si="14"/>
        <v>1358.3905170517803</v>
      </c>
      <c r="V90">
        <f t="shared" si="15"/>
        <v>11114.334000000001</v>
      </c>
      <c r="Y90" s="1">
        <f t="shared" si="18"/>
        <v>1141048.0343235023</v>
      </c>
      <c r="Z90" s="1">
        <f t="shared" si="16"/>
        <v>102.66454421142124</v>
      </c>
    </row>
    <row r="91" spans="12:26">
      <c r="L91">
        <f t="shared" si="12"/>
        <v>131072.00000000073</v>
      </c>
      <c r="M91">
        <f t="shared" si="13"/>
        <v>17.000000000000007</v>
      </c>
      <c r="O91">
        <v>85</v>
      </c>
      <c r="P91">
        <f>$AB$1*O91</f>
        <v>85</v>
      </c>
      <c r="Q91">
        <v>1</v>
      </c>
      <c r="T91">
        <f t="shared" si="17"/>
        <v>132.3135</v>
      </c>
      <c r="U91" s="1">
        <f t="shared" si="14"/>
        <v>1542.0235294117647</v>
      </c>
      <c r="V91">
        <f t="shared" si="15"/>
        <v>11246.647500000001</v>
      </c>
      <c r="Y91" s="1">
        <f t="shared" si="18"/>
        <v>1310720.0000000072</v>
      </c>
      <c r="Z91" s="1">
        <f t="shared" si="16"/>
        <v>116.54317431038957</v>
      </c>
    </row>
    <row r="92" spans="12:26">
      <c r="L92">
        <f t="shared" si="12"/>
        <v>150562.19078617223</v>
      </c>
      <c r="M92">
        <f t="shared" si="13"/>
        <v>17.200000000000006</v>
      </c>
      <c r="O92">
        <v>86</v>
      </c>
      <c r="P92">
        <f>$AB$1*O92</f>
        <v>86</v>
      </c>
      <c r="Q92">
        <v>1</v>
      </c>
      <c r="T92">
        <f t="shared" si="17"/>
        <v>132.3135</v>
      </c>
      <c r="U92" s="1">
        <f t="shared" si="14"/>
        <v>1750.7231486764108</v>
      </c>
      <c r="V92">
        <f t="shared" si="15"/>
        <v>11378.961000000001</v>
      </c>
      <c r="Y92" s="1">
        <f t="shared" si="18"/>
        <v>1505621.9078617222</v>
      </c>
      <c r="Z92" s="1">
        <f t="shared" si="16"/>
        <v>132.31629037675074</v>
      </c>
    </row>
    <row r="93" spans="12:26">
      <c r="L93">
        <f t="shared" si="12"/>
        <v>172950.54088082581</v>
      </c>
      <c r="M93">
        <f t="shared" si="13"/>
        <v>17.400000000000009</v>
      </c>
      <c r="O93">
        <v>87</v>
      </c>
      <c r="P93">
        <f>$AB$1*O93</f>
        <v>87</v>
      </c>
      <c r="Q93">
        <v>1</v>
      </c>
      <c r="T93">
        <f t="shared" si="17"/>
        <v>132.3135</v>
      </c>
      <c r="U93" s="1">
        <f t="shared" si="14"/>
        <v>1987.9372515037362</v>
      </c>
      <c r="V93">
        <f t="shared" si="15"/>
        <v>11511.2745</v>
      </c>
      <c r="Y93" s="1">
        <f t="shared" si="18"/>
        <v>1729505.4088082581</v>
      </c>
      <c r="Z93" s="1">
        <f t="shared" si="16"/>
        <v>150.2444763008873</v>
      </c>
    </row>
    <row r="94" spans="12:26">
      <c r="L94">
        <f t="shared" si="12"/>
        <v>198668.00180565205</v>
      </c>
      <c r="M94">
        <f t="shared" si="13"/>
        <v>17.600000000000009</v>
      </c>
      <c r="O94">
        <v>88</v>
      </c>
      <c r="P94">
        <f>$AB$1*O94</f>
        <v>88</v>
      </c>
      <c r="Q94">
        <v>1</v>
      </c>
      <c r="T94">
        <f t="shared" si="17"/>
        <v>132.3135</v>
      </c>
      <c r="U94" s="1">
        <f t="shared" si="14"/>
        <v>2257.5909296096688</v>
      </c>
      <c r="V94">
        <f t="shared" si="15"/>
        <v>11643.588</v>
      </c>
      <c r="Y94" s="1">
        <f t="shared" si="18"/>
        <v>1986680.0180565205</v>
      </c>
      <c r="Z94" s="1">
        <f t="shared" si="16"/>
        <v>170.62438296996771</v>
      </c>
    </row>
    <row r="95" spans="12:26">
      <c r="L95">
        <f t="shared" si="12"/>
        <v>228209.60686470056</v>
      </c>
      <c r="M95">
        <f t="shared" si="13"/>
        <v>17.800000000000011</v>
      </c>
      <c r="O95">
        <v>89</v>
      </c>
      <c r="P95">
        <f>$AB$1*O95</f>
        <v>89</v>
      </c>
      <c r="Q95">
        <v>1</v>
      </c>
      <c r="T95">
        <f t="shared" si="17"/>
        <v>132.3135</v>
      </c>
      <c r="U95" s="1">
        <f t="shared" si="14"/>
        <v>2564.1528861202146</v>
      </c>
      <c r="V95">
        <f t="shared" si="15"/>
        <v>11775.9015</v>
      </c>
      <c r="Y95" s="1">
        <f t="shared" si="18"/>
        <v>2282096.0686470056</v>
      </c>
      <c r="Z95" s="1">
        <f t="shared" si="16"/>
        <v>193.79374637661547</v>
      </c>
    </row>
    <row r="96" spans="12:26">
      <c r="L96">
        <f t="shared" si="12"/>
        <v>262144.00000000157</v>
      </c>
      <c r="M96">
        <f t="shared" si="13"/>
        <v>18.000000000000007</v>
      </c>
      <c r="O96" s="4">
        <v>90</v>
      </c>
      <c r="P96">
        <f>$AB$1*O96</f>
        <v>90</v>
      </c>
      <c r="Q96">
        <v>3.5</v>
      </c>
      <c r="T96">
        <f t="shared" si="17"/>
        <v>463.09725000000003</v>
      </c>
      <c r="U96" s="1">
        <f t="shared" si="14"/>
        <v>2912.7111111111112</v>
      </c>
      <c r="V96">
        <f t="shared" si="15"/>
        <v>41678.752500000002</v>
      </c>
      <c r="Y96" s="1">
        <f t="shared" si="18"/>
        <v>2621440.0000000158</v>
      </c>
      <c r="Z96" s="1">
        <f t="shared" si="16"/>
        <v>62.896316294495996</v>
      </c>
    </row>
    <row r="97" spans="1:26">
      <c r="L97">
        <f t="shared" si="12"/>
        <v>301124.38157234452</v>
      </c>
      <c r="M97">
        <f t="shared" si="13"/>
        <v>18.200000000000006</v>
      </c>
      <c r="O97">
        <v>91</v>
      </c>
      <c r="P97">
        <f>$AB$1*O97</f>
        <v>91</v>
      </c>
      <c r="Q97">
        <v>1</v>
      </c>
      <c r="T97">
        <f t="shared" si="17"/>
        <v>463.09725000000003</v>
      </c>
      <c r="U97" s="1">
        <f t="shared" si="14"/>
        <v>3309.0591381576123</v>
      </c>
      <c r="V97">
        <f t="shared" si="15"/>
        <v>42141.849750000001</v>
      </c>
      <c r="Y97" s="1">
        <f t="shared" si="18"/>
        <v>3011243.8157234453</v>
      </c>
      <c r="Z97" s="1">
        <f t="shared" si="16"/>
        <v>71.454951161071065</v>
      </c>
    </row>
    <row r="98" spans="1:26">
      <c r="L98">
        <f t="shared" si="12"/>
        <v>345901.08176165173</v>
      </c>
      <c r="M98">
        <f t="shared" si="13"/>
        <v>18.400000000000009</v>
      </c>
      <c r="O98">
        <v>92</v>
      </c>
      <c r="P98">
        <f>$AB$1*O98</f>
        <v>92</v>
      </c>
      <c r="Q98">
        <v>1</v>
      </c>
      <c r="T98">
        <f t="shared" si="17"/>
        <v>463.09725000000003</v>
      </c>
      <c r="U98" s="1">
        <f t="shared" si="14"/>
        <v>3759.7943669744582</v>
      </c>
      <c r="V98">
        <f t="shared" si="15"/>
        <v>42604.947</v>
      </c>
      <c r="Y98" s="1">
        <f t="shared" si="18"/>
        <v>3459010.8176165172</v>
      </c>
      <c r="Z98" s="1">
        <f t="shared" si="16"/>
        <v>81.18800893277762</v>
      </c>
    </row>
    <row r="99" spans="1:26">
      <c r="L99">
        <f t="shared" si="12"/>
        <v>397336.00361130427</v>
      </c>
      <c r="M99">
        <f t="shared" si="13"/>
        <v>18.600000000000012</v>
      </c>
      <c r="O99">
        <v>93</v>
      </c>
      <c r="P99">
        <f>$AB$1*O99</f>
        <v>93</v>
      </c>
      <c r="Q99">
        <v>1</v>
      </c>
      <c r="T99">
        <f t="shared" si="17"/>
        <v>463.09725000000003</v>
      </c>
      <c r="U99" s="1">
        <f t="shared" si="14"/>
        <v>4272.4301463580832</v>
      </c>
      <c r="V99">
        <f t="shared" si="15"/>
        <v>43068.044250000006</v>
      </c>
      <c r="Y99" s="1">
        <f t="shared" si="18"/>
        <v>3973360.0361130429</v>
      </c>
      <c r="Z99" s="1">
        <f t="shared" si="16"/>
        <v>92.257730883914988</v>
      </c>
    </row>
    <row r="100" spans="1:26">
      <c r="A100" s="5">
        <v>1</v>
      </c>
      <c r="B100" s="5">
        <v>1.2</v>
      </c>
      <c r="C100" s="5">
        <v>1.23</v>
      </c>
      <c r="D100" s="5">
        <v>1.36</v>
      </c>
      <c r="E100" s="5">
        <v>1.5</v>
      </c>
      <c r="F100" s="5">
        <v>1.66</v>
      </c>
      <c r="G100" s="5">
        <v>1.83</v>
      </c>
      <c r="H100" s="5">
        <v>2.0099999999999998</v>
      </c>
      <c r="I100" s="6">
        <v>2.23</v>
      </c>
      <c r="J100">
        <f>SUM(A100:I100)</f>
        <v>14.020000000000001</v>
      </c>
      <c r="L100">
        <f t="shared" si="12"/>
        <v>456419.21372940112</v>
      </c>
      <c r="M100">
        <f t="shared" si="13"/>
        <v>18.800000000000011</v>
      </c>
      <c r="O100">
        <v>94</v>
      </c>
      <c r="P100">
        <f>$AB$1*O100</f>
        <v>94</v>
      </c>
      <c r="Q100">
        <v>1</v>
      </c>
      <c r="T100">
        <f t="shared" si="17"/>
        <v>463.09725000000003</v>
      </c>
      <c r="U100" s="1">
        <f t="shared" si="14"/>
        <v>4855.5235503127478</v>
      </c>
      <c r="V100">
        <f t="shared" si="15"/>
        <v>43531.141500000005</v>
      </c>
      <c r="Y100" s="1">
        <f t="shared" si="18"/>
        <v>4564192.1372940112</v>
      </c>
      <c r="Z100" s="1">
        <f t="shared" si="16"/>
        <v>104.84889621591959</v>
      </c>
    </row>
    <row r="101" spans="1:26">
      <c r="L101">
        <f t="shared" si="12"/>
        <v>524288.00000000338</v>
      </c>
      <c r="M101">
        <f t="shared" si="13"/>
        <v>19.000000000000011</v>
      </c>
      <c r="O101">
        <v>95</v>
      </c>
      <c r="P101">
        <f>$AB$1*O101</f>
        <v>95</v>
      </c>
      <c r="Q101">
        <v>1</v>
      </c>
      <c r="T101">
        <f t="shared" si="17"/>
        <v>463.09725000000003</v>
      </c>
      <c r="U101" s="1">
        <f t="shared" si="14"/>
        <v>5518.8210526315788</v>
      </c>
      <c r="V101">
        <f t="shared" si="15"/>
        <v>43994.238750000004</v>
      </c>
      <c r="Y101" s="1">
        <f t="shared" si="18"/>
        <v>5242880.0000000335</v>
      </c>
      <c r="Z101" s="1">
        <f t="shared" si="16"/>
        <v>119.17196771588719</v>
      </c>
    </row>
    <row r="102" spans="1:26">
      <c r="L102">
        <f t="shared" si="12"/>
        <v>602248.76314468938</v>
      </c>
      <c r="M102">
        <f t="shared" si="13"/>
        <v>19.20000000000001</v>
      </c>
      <c r="O102">
        <v>96</v>
      </c>
      <c r="P102">
        <f>$AB$1*O102</f>
        <v>96</v>
      </c>
      <c r="Q102">
        <v>1</v>
      </c>
      <c r="T102">
        <f t="shared" si="17"/>
        <v>463.09725000000003</v>
      </c>
      <c r="U102" s="1">
        <f t="shared" si="14"/>
        <v>6273.4246160904841</v>
      </c>
      <c r="V102">
        <f t="shared" si="15"/>
        <v>44457.336000000003</v>
      </c>
      <c r="Y102" s="1">
        <f t="shared" si="18"/>
        <v>6022487.6314468943</v>
      </c>
      <c r="Z102" s="1">
        <f t="shared" si="16"/>
        <v>135.46667824286399</v>
      </c>
    </row>
    <row r="103" spans="1:26">
      <c r="L103">
        <f t="shared" si="12"/>
        <v>691802.16352330381</v>
      </c>
      <c r="M103">
        <f t="shared" si="13"/>
        <v>19.400000000000009</v>
      </c>
      <c r="O103">
        <v>97</v>
      </c>
      <c r="P103">
        <f>$AB$1*O103</f>
        <v>97</v>
      </c>
      <c r="Q103">
        <v>1</v>
      </c>
      <c r="T103">
        <f t="shared" si="17"/>
        <v>463.09725000000003</v>
      </c>
      <c r="U103" s="1">
        <f t="shared" si="14"/>
        <v>7131.9810672505191</v>
      </c>
      <c r="V103">
        <f t="shared" si="15"/>
        <v>44920.433250000002</v>
      </c>
      <c r="Y103" s="1">
        <f t="shared" si="18"/>
        <v>6918021.6352330381</v>
      </c>
      <c r="Z103" s="1">
        <f t="shared" si="16"/>
        <v>154.00612003743393</v>
      </c>
    </row>
    <row r="104" spans="1:26">
      <c r="L104">
        <f t="shared" si="12"/>
        <v>794672.00722260878</v>
      </c>
      <c r="M104">
        <f t="shared" si="13"/>
        <v>19.600000000000012</v>
      </c>
      <c r="O104">
        <v>98</v>
      </c>
      <c r="P104">
        <f>$AB$1*O104</f>
        <v>98</v>
      </c>
      <c r="Q104">
        <v>1</v>
      </c>
      <c r="T104">
        <f t="shared" si="17"/>
        <v>463.09725000000003</v>
      </c>
      <c r="U104" s="1">
        <f t="shared" si="14"/>
        <v>8108.8980328837097</v>
      </c>
      <c r="V104">
        <f t="shared" si="15"/>
        <v>45383.530500000001</v>
      </c>
      <c r="Y104" s="1">
        <f t="shared" si="18"/>
        <v>7946720.0722260876</v>
      </c>
      <c r="Z104" s="1">
        <f t="shared" si="16"/>
        <v>175.10140759600199</v>
      </c>
    </row>
    <row r="105" spans="1:26">
      <c r="L105">
        <f t="shared" si="12"/>
        <v>912838.42745880282</v>
      </c>
      <c r="M105">
        <f t="shared" si="13"/>
        <v>19.800000000000011</v>
      </c>
      <c r="O105">
        <v>99</v>
      </c>
      <c r="P105">
        <f>$AB$1*O105</f>
        <v>99</v>
      </c>
      <c r="Q105">
        <v>1</v>
      </c>
      <c r="T105">
        <f t="shared" si="17"/>
        <v>463.09725000000003</v>
      </c>
      <c r="U105" s="1">
        <f t="shared" si="14"/>
        <v>9220.5901763514812</v>
      </c>
      <c r="V105">
        <f t="shared" si="15"/>
        <v>45846.62775</v>
      </c>
      <c r="Y105" s="1">
        <f t="shared" si="18"/>
        <v>9128384.274588028</v>
      </c>
      <c r="Z105" s="1">
        <f t="shared" si="16"/>
        <v>199.10699483427172</v>
      </c>
    </row>
    <row r="106" spans="1:26">
      <c r="L106">
        <f t="shared" si="12"/>
        <v>1048576.000000007</v>
      </c>
      <c r="M106">
        <f t="shared" si="13"/>
        <v>20.000000000000011</v>
      </c>
      <c r="N106" t="s">
        <v>34</v>
      </c>
      <c r="O106" s="4">
        <v>100</v>
      </c>
      <c r="P106">
        <f>$AB$1*O106</f>
        <v>100</v>
      </c>
      <c r="Q106">
        <v>2</v>
      </c>
      <c r="R106" t="s">
        <v>20</v>
      </c>
      <c r="S106" t="s">
        <v>29</v>
      </c>
      <c r="T106">
        <f t="shared" si="17"/>
        <v>926.19450000000006</v>
      </c>
      <c r="U106" s="1">
        <f t="shared" si="14"/>
        <v>10485.76</v>
      </c>
      <c r="V106">
        <f t="shared" si="15"/>
        <v>92619.450000000012</v>
      </c>
      <c r="Y106" s="1">
        <f t="shared" si="18"/>
        <v>10485760.000000071</v>
      </c>
      <c r="Z106" s="1">
        <f t="shared" si="16"/>
        <v>113.21336933009286</v>
      </c>
    </row>
    <row r="107" spans="1:26">
      <c r="L107">
        <f t="shared" si="12"/>
        <v>1204497.526289379</v>
      </c>
      <c r="M107">
        <f t="shared" si="13"/>
        <v>20.20000000000001</v>
      </c>
      <c r="O107">
        <v>101</v>
      </c>
      <c r="P107">
        <f>$AB$1*O107</f>
        <v>101</v>
      </c>
      <c r="Q107">
        <v>1</v>
      </c>
      <c r="T107">
        <f t="shared" si="17"/>
        <v>926.19450000000006</v>
      </c>
      <c r="U107" s="1">
        <f t="shared" si="14"/>
        <v>11925.718082073001</v>
      </c>
      <c r="V107">
        <f t="shared" si="15"/>
        <v>93545.644500000009</v>
      </c>
      <c r="Y107" s="1">
        <f t="shared" si="18"/>
        <v>12044975.26289379</v>
      </c>
      <c r="Z107" s="1">
        <f t="shared" si="16"/>
        <v>128.76040704272222</v>
      </c>
    </row>
    <row r="108" spans="1:26">
      <c r="L108">
        <f t="shared" si="12"/>
        <v>1383604.3270466076</v>
      </c>
      <c r="M108">
        <f t="shared" si="13"/>
        <v>20.400000000000009</v>
      </c>
      <c r="O108">
        <v>102</v>
      </c>
      <c r="P108">
        <f>$AB$1*O108</f>
        <v>102</v>
      </c>
      <c r="Q108">
        <v>1</v>
      </c>
      <c r="T108">
        <f t="shared" si="17"/>
        <v>926.19450000000006</v>
      </c>
      <c r="U108" s="1">
        <f t="shared" si="14"/>
        <v>13564.74830437844</v>
      </c>
      <c r="V108">
        <f t="shared" si="15"/>
        <v>94471.839000000007</v>
      </c>
      <c r="Y108" s="1">
        <f t="shared" si="18"/>
        <v>13836043.270466076</v>
      </c>
      <c r="Z108" s="1">
        <f t="shared" si="16"/>
        <v>146.45680042775578</v>
      </c>
    </row>
    <row r="109" spans="1:26">
      <c r="L109">
        <f t="shared" si="12"/>
        <v>1589344.0144452183</v>
      </c>
      <c r="M109">
        <f t="shared" si="13"/>
        <v>20.600000000000012</v>
      </c>
      <c r="O109">
        <v>103</v>
      </c>
      <c r="P109">
        <f>$AB$1*O109</f>
        <v>103</v>
      </c>
      <c r="Q109">
        <v>1</v>
      </c>
      <c r="T109">
        <f t="shared" si="17"/>
        <v>926.19450000000006</v>
      </c>
      <c r="U109" s="1">
        <f t="shared" si="14"/>
        <v>15430.524412089391</v>
      </c>
      <c r="V109">
        <f t="shared" si="15"/>
        <v>95398.033500000005</v>
      </c>
      <c r="Y109" s="1">
        <f t="shared" si="18"/>
        <v>15893440.144452183</v>
      </c>
      <c r="Z109" s="1">
        <f t="shared" si="16"/>
        <v>166.60133926609905</v>
      </c>
    </row>
    <row r="110" spans="1:26">
      <c r="L110">
        <f t="shared" si="12"/>
        <v>1825676.8549176061</v>
      </c>
      <c r="M110">
        <f t="shared" si="13"/>
        <v>20.800000000000011</v>
      </c>
      <c r="O110">
        <v>104</v>
      </c>
      <c r="P110">
        <f>$AB$1*O110</f>
        <v>104</v>
      </c>
      <c r="Q110">
        <v>1</v>
      </c>
      <c r="T110">
        <f t="shared" si="17"/>
        <v>926.19450000000006</v>
      </c>
      <c r="U110" s="1">
        <f t="shared" si="14"/>
        <v>17554.585143438399</v>
      </c>
      <c r="V110">
        <f t="shared" si="15"/>
        <v>96324.228000000003</v>
      </c>
      <c r="Y110" s="1">
        <f t="shared" si="18"/>
        <v>18256768.54917606</v>
      </c>
      <c r="Z110" s="1">
        <f t="shared" si="16"/>
        <v>189.53454315954713</v>
      </c>
    </row>
    <row r="111" spans="1:26">
      <c r="L111">
        <f t="shared" si="12"/>
        <v>2097152.0000000149</v>
      </c>
      <c r="M111">
        <f t="shared" si="13"/>
        <v>21.000000000000011</v>
      </c>
      <c r="O111">
        <v>105</v>
      </c>
      <c r="P111">
        <f>$AB$1*O111</f>
        <v>105</v>
      </c>
      <c r="Q111">
        <v>1</v>
      </c>
      <c r="T111">
        <f t="shared" si="17"/>
        <v>926.19450000000006</v>
      </c>
      <c r="U111" s="1">
        <f t="shared" si="14"/>
        <v>19972.876190476192</v>
      </c>
      <c r="V111">
        <f t="shared" si="15"/>
        <v>97250.422500000001</v>
      </c>
      <c r="Y111" s="1">
        <f t="shared" si="18"/>
        <v>20971520.000000149</v>
      </c>
      <c r="Z111" s="1">
        <f t="shared" si="16"/>
        <v>215.6445130097008</v>
      </c>
    </row>
    <row r="112" spans="1:26">
      <c r="L112">
        <f t="shared" si="12"/>
        <v>2408995.0525787589</v>
      </c>
      <c r="M112">
        <f t="shared" si="13"/>
        <v>21.20000000000001</v>
      </c>
      <c r="O112">
        <v>106</v>
      </c>
      <c r="P112">
        <f>$AB$1*O112</f>
        <v>106</v>
      </c>
      <c r="Q112">
        <v>1</v>
      </c>
      <c r="T112">
        <f t="shared" si="17"/>
        <v>926.19450000000006</v>
      </c>
      <c r="U112" s="1">
        <f t="shared" si="14"/>
        <v>22726.368420554212</v>
      </c>
      <c r="V112">
        <f t="shared" si="15"/>
        <v>98176.617000000013</v>
      </c>
      <c r="Y112" s="1">
        <f t="shared" si="18"/>
        <v>24089950.525787588</v>
      </c>
      <c r="Z112" s="1">
        <f t="shared" si="16"/>
        <v>245.37360587386695</v>
      </c>
    </row>
    <row r="113" spans="12:26">
      <c r="L113">
        <f t="shared" si="12"/>
        <v>2767208.6540932166</v>
      </c>
      <c r="M113">
        <f t="shared" si="13"/>
        <v>21.400000000000013</v>
      </c>
      <c r="O113">
        <v>107</v>
      </c>
      <c r="P113">
        <f>$AB$1*O113</f>
        <v>107</v>
      </c>
      <c r="Q113">
        <v>1</v>
      </c>
      <c r="T113">
        <f t="shared" si="17"/>
        <v>926.19450000000006</v>
      </c>
      <c r="U113" s="1">
        <f t="shared" si="14"/>
        <v>25861.763122366327</v>
      </c>
      <c r="V113">
        <f t="shared" si="15"/>
        <v>99102.811500000011</v>
      </c>
      <c r="Y113" s="1">
        <f t="shared" si="18"/>
        <v>27672086.540932167</v>
      </c>
      <c r="Z113" s="1">
        <f t="shared" si="16"/>
        <v>279.22604941366535</v>
      </c>
    </row>
    <row r="114" spans="12:26">
      <c r="L114">
        <f t="shared" si="12"/>
        <v>3178688.0288904374</v>
      </c>
      <c r="M114">
        <f t="shared" si="13"/>
        <v>21.600000000000012</v>
      </c>
      <c r="O114">
        <v>108</v>
      </c>
      <c r="P114">
        <f>$AB$1*O114</f>
        <v>108</v>
      </c>
      <c r="Q114">
        <v>1</v>
      </c>
      <c r="T114">
        <f t="shared" si="17"/>
        <v>926.19450000000006</v>
      </c>
      <c r="U114" s="1">
        <f t="shared" si="14"/>
        <v>29432.296563800137</v>
      </c>
      <c r="V114">
        <f t="shared" si="15"/>
        <v>100029.00600000001</v>
      </c>
      <c r="Y114" s="1">
        <f t="shared" si="18"/>
        <v>31786880.288904376</v>
      </c>
      <c r="Z114" s="1">
        <f t="shared" si="16"/>
        <v>317.77662860015198</v>
      </c>
    </row>
    <row r="115" spans="12:26">
      <c r="L115">
        <f t="shared" si="12"/>
        <v>3651353.7098352131</v>
      </c>
      <c r="M115">
        <f t="shared" si="13"/>
        <v>21.800000000000011</v>
      </c>
      <c r="O115">
        <v>109</v>
      </c>
      <c r="P115">
        <f>$AB$1*O115</f>
        <v>109</v>
      </c>
      <c r="Q115">
        <v>1</v>
      </c>
      <c r="T115">
        <f t="shared" si="17"/>
        <v>926.19450000000006</v>
      </c>
      <c r="U115" s="1">
        <f t="shared" si="14"/>
        <v>33498.657888396214</v>
      </c>
      <c r="V115">
        <f t="shared" si="15"/>
        <v>100955.20050000001</v>
      </c>
      <c r="Y115" s="1">
        <f t="shared" si="18"/>
        <v>36513537.098352134</v>
      </c>
      <c r="Z115" s="1">
        <f t="shared" si="16"/>
        <v>361.68059612097085</v>
      </c>
    </row>
    <row r="116" spans="12:26">
      <c r="L116">
        <f t="shared" si="12"/>
        <v>4194304.0000000307</v>
      </c>
      <c r="M116">
        <f t="shared" si="13"/>
        <v>22.000000000000011</v>
      </c>
      <c r="O116" s="4">
        <v>110</v>
      </c>
      <c r="P116">
        <f>$AB$1*O116</f>
        <v>110</v>
      </c>
      <c r="Q116">
        <v>4</v>
      </c>
      <c r="T116">
        <f t="shared" si="17"/>
        <v>3704.7780000000002</v>
      </c>
      <c r="U116" s="1">
        <f t="shared" si="14"/>
        <v>38130.036363636362</v>
      </c>
      <c r="V116">
        <f t="shared" si="15"/>
        <v>407525.58</v>
      </c>
      <c r="Y116" s="1">
        <f t="shared" si="18"/>
        <v>41943040.000000305</v>
      </c>
      <c r="Z116" s="1">
        <f t="shared" si="16"/>
        <v>102.92124484553904</v>
      </c>
    </row>
    <row r="117" spans="12:26">
      <c r="L117">
        <f t="shared" si="12"/>
        <v>4817990.1051575188</v>
      </c>
      <c r="M117">
        <f t="shared" si="13"/>
        <v>22.20000000000001</v>
      </c>
      <c r="O117">
        <v>111</v>
      </c>
      <c r="P117">
        <f>$AB$1*O117</f>
        <v>111</v>
      </c>
      <c r="Q117">
        <v>1</v>
      </c>
      <c r="T117">
        <f t="shared" si="17"/>
        <v>3704.7780000000002</v>
      </c>
      <c r="U117" s="1">
        <f t="shared" si="14"/>
        <v>43405.31626268012</v>
      </c>
      <c r="V117">
        <f t="shared" si="15"/>
        <v>411230.35800000001</v>
      </c>
      <c r="Y117" s="1">
        <f t="shared" si="18"/>
        <v>48179901.051575184</v>
      </c>
      <c r="Z117" s="1">
        <f t="shared" si="16"/>
        <v>117.16037037220677</v>
      </c>
    </row>
    <row r="118" spans="12:26">
      <c r="L118">
        <f t="shared" si="12"/>
        <v>5534417.3081864351</v>
      </c>
      <c r="M118">
        <f t="shared" si="13"/>
        <v>22.400000000000013</v>
      </c>
      <c r="O118">
        <v>112</v>
      </c>
      <c r="P118">
        <f>$AB$1*O118</f>
        <v>112</v>
      </c>
      <c r="Q118">
        <v>1</v>
      </c>
      <c r="T118">
        <f t="shared" si="17"/>
        <v>3704.7780000000002</v>
      </c>
      <c r="U118" s="1">
        <f t="shared" si="14"/>
        <v>49414.440251664237</v>
      </c>
      <c r="V118">
        <f t="shared" si="15"/>
        <v>414935.13600000006</v>
      </c>
      <c r="Y118" s="1">
        <f t="shared" si="18"/>
        <v>55344173.08186435</v>
      </c>
      <c r="Z118" s="1">
        <f t="shared" si="16"/>
        <v>133.38030038956339</v>
      </c>
    </row>
    <row r="119" spans="12:26">
      <c r="L119">
        <f t="shared" si="12"/>
        <v>6357376.0577808768</v>
      </c>
      <c r="M119">
        <f t="shared" si="13"/>
        <v>22.600000000000012</v>
      </c>
      <c r="O119">
        <v>113</v>
      </c>
      <c r="P119">
        <f>$AB$1*O119</f>
        <v>113</v>
      </c>
      <c r="Q119">
        <v>1</v>
      </c>
      <c r="T119">
        <f t="shared" si="17"/>
        <v>3704.7780000000002</v>
      </c>
      <c r="U119" s="1">
        <f t="shared" si="14"/>
        <v>56259.965113104692</v>
      </c>
      <c r="V119">
        <f t="shared" si="15"/>
        <v>418639.91400000005</v>
      </c>
      <c r="Y119" s="1">
        <f t="shared" si="18"/>
        <v>63573760.577808768</v>
      </c>
      <c r="Z119" s="1">
        <f t="shared" si="16"/>
        <v>151.85785791511691</v>
      </c>
    </row>
    <row r="120" spans="12:26">
      <c r="L120">
        <f t="shared" si="12"/>
        <v>7302707.4196704291</v>
      </c>
      <c r="M120">
        <f t="shared" si="13"/>
        <v>22.800000000000011</v>
      </c>
      <c r="O120">
        <v>114</v>
      </c>
      <c r="P120">
        <f>$AB$1*O120</f>
        <v>114</v>
      </c>
      <c r="Q120">
        <v>1</v>
      </c>
      <c r="T120">
        <f t="shared" si="17"/>
        <v>3704.7780000000002</v>
      </c>
      <c r="U120" s="1">
        <f t="shared" si="14"/>
        <v>64058.83701465241</v>
      </c>
      <c r="V120">
        <f t="shared" si="15"/>
        <v>422344.69200000004</v>
      </c>
      <c r="Y120" s="1">
        <f t="shared" si="18"/>
        <v>73027074.196704298</v>
      </c>
      <c r="Z120" s="1">
        <f t="shared" si="16"/>
        <v>172.90870604028876</v>
      </c>
    </row>
    <row r="121" spans="12:26">
      <c r="L121">
        <f t="shared" si="12"/>
        <v>8388608.0000000652</v>
      </c>
      <c r="M121">
        <f t="shared" si="13"/>
        <v>23.000000000000011</v>
      </c>
      <c r="O121">
        <v>115</v>
      </c>
      <c r="P121">
        <f>$AB$1*O121</f>
        <v>115</v>
      </c>
      <c r="Q121">
        <v>1</v>
      </c>
      <c r="T121">
        <f t="shared" si="17"/>
        <v>3704.7780000000002</v>
      </c>
      <c r="U121" s="1">
        <f t="shared" si="14"/>
        <v>72944.417391304349</v>
      </c>
      <c r="V121">
        <f t="shared" si="15"/>
        <v>426049.47000000003</v>
      </c>
      <c r="Y121" s="1">
        <f t="shared" si="18"/>
        <v>83886080.000000656</v>
      </c>
      <c r="Z121" s="1">
        <f t="shared" si="16"/>
        <v>196.89281622624867</v>
      </c>
    </row>
    <row r="122" spans="12:26">
      <c r="L122">
        <f t="shared" si="12"/>
        <v>9635980.2103150431</v>
      </c>
      <c r="M122">
        <f t="shared" si="13"/>
        <v>23.200000000000014</v>
      </c>
      <c r="O122">
        <v>116</v>
      </c>
      <c r="P122">
        <f>$AB$1*O122</f>
        <v>116</v>
      </c>
      <c r="Q122">
        <v>1</v>
      </c>
      <c r="T122">
        <f t="shared" si="17"/>
        <v>3704.7780000000002</v>
      </c>
      <c r="U122" s="1">
        <f t="shared" si="14"/>
        <v>83068.794916508516</v>
      </c>
      <c r="V122">
        <f t="shared" si="15"/>
        <v>429754.24800000002</v>
      </c>
      <c r="Y122" s="1">
        <f t="shared" si="18"/>
        <v>96359802.103150427</v>
      </c>
      <c r="Z122" s="1">
        <f t="shared" si="16"/>
        <v>224.22070881577517</v>
      </c>
    </row>
    <row r="123" spans="12:26">
      <c r="L123">
        <f t="shared" si="12"/>
        <v>11068834.616372872</v>
      </c>
      <c r="M123">
        <f t="shared" si="13"/>
        <v>23.400000000000013</v>
      </c>
      <c r="O123">
        <v>117</v>
      </c>
      <c r="P123">
        <f>$AB$1*O123</f>
        <v>117</v>
      </c>
      <c r="Q123">
        <v>1</v>
      </c>
      <c r="T123">
        <f t="shared" si="17"/>
        <v>3704.7780000000002</v>
      </c>
      <c r="U123" s="1">
        <f t="shared" si="14"/>
        <v>94605.424071562316</v>
      </c>
      <c r="V123">
        <f t="shared" si="15"/>
        <v>433459.02600000001</v>
      </c>
      <c r="Y123" s="1">
        <f t="shared" si="18"/>
        <v>110688346.16372871</v>
      </c>
      <c r="Z123" s="1">
        <f t="shared" si="16"/>
        <v>255.36057510480521</v>
      </c>
    </row>
    <row r="124" spans="12:26">
      <c r="L124">
        <f t="shared" si="12"/>
        <v>12714752.115561755</v>
      </c>
      <c r="M124">
        <f t="shared" si="13"/>
        <v>23.600000000000016</v>
      </c>
      <c r="O124">
        <v>118</v>
      </c>
      <c r="P124">
        <f>$AB$1*O124</f>
        <v>118</v>
      </c>
      <c r="Q124">
        <v>1</v>
      </c>
      <c r="T124">
        <f t="shared" si="17"/>
        <v>3704.7780000000002</v>
      </c>
      <c r="U124" s="1">
        <f t="shared" si="14"/>
        <v>107752.13657255664</v>
      </c>
      <c r="V124">
        <f t="shared" si="15"/>
        <v>437163.804</v>
      </c>
      <c r="Y124" s="1">
        <f t="shared" si="18"/>
        <v>127147521.15561755</v>
      </c>
      <c r="Z124" s="1">
        <f t="shared" si="16"/>
        <v>290.84640583742737</v>
      </c>
    </row>
    <row r="125" spans="12:26">
      <c r="L125">
        <f t="shared" si="12"/>
        <v>14605414.839340866</v>
      </c>
      <c r="M125">
        <f t="shared" si="13"/>
        <v>23.800000000000011</v>
      </c>
      <c r="O125">
        <v>119</v>
      </c>
      <c r="P125">
        <f>$AB$1*O125</f>
        <v>119</v>
      </c>
      <c r="Q125">
        <v>1</v>
      </c>
      <c r="T125">
        <f t="shared" si="17"/>
        <v>3704.7780000000002</v>
      </c>
      <c r="U125" s="1">
        <f t="shared" si="14"/>
        <v>122734.57848185506</v>
      </c>
      <c r="V125">
        <f t="shared" si="15"/>
        <v>440868.58200000005</v>
      </c>
      <c r="Y125" s="1">
        <f t="shared" si="18"/>
        <v>146054148.39340866</v>
      </c>
      <c r="Z125" s="1">
        <f t="shared" si="16"/>
        <v>331.28726871584746</v>
      </c>
    </row>
    <row r="126" spans="12:26">
      <c r="L126">
        <f t="shared" si="12"/>
        <v>16777216.000000134</v>
      </c>
      <c r="M126">
        <f t="shared" si="13"/>
        <v>24.000000000000014</v>
      </c>
      <c r="O126" s="4">
        <v>120</v>
      </c>
      <c r="P126">
        <f>$AB$1*O126</f>
        <v>120</v>
      </c>
      <c r="Q126">
        <v>2</v>
      </c>
      <c r="R126" t="s">
        <v>27</v>
      </c>
      <c r="T126">
        <f t="shared" si="17"/>
        <v>7409.5560000000005</v>
      </c>
      <c r="U126" s="1">
        <f t="shared" si="14"/>
        <v>139810.13333333333</v>
      </c>
      <c r="V126">
        <f t="shared" si="15"/>
        <v>889146.72000000009</v>
      </c>
      <c r="Y126" s="1">
        <f t="shared" si="18"/>
        <v>167772160.00000134</v>
      </c>
      <c r="Z126" s="1">
        <f t="shared" si="16"/>
        <v>188.68894888348834</v>
      </c>
    </row>
    <row r="127" spans="12:26">
      <c r="L127">
        <f t="shared" si="12"/>
        <v>19271960.420630097</v>
      </c>
      <c r="M127">
        <f t="shared" si="13"/>
        <v>24.20000000000001</v>
      </c>
      <c r="O127">
        <v>121</v>
      </c>
      <c r="P127">
        <f>$AB$1*O127</f>
        <v>121</v>
      </c>
      <c r="Q127">
        <v>2</v>
      </c>
      <c r="R127" t="s">
        <v>31</v>
      </c>
      <c r="T127">
        <f t="shared" si="17"/>
        <v>14819.112000000001</v>
      </c>
      <c r="U127" s="1">
        <f t="shared" si="14"/>
        <v>159272.40017049538</v>
      </c>
      <c r="V127">
        <f t="shared" si="15"/>
        <v>1793112.5520000001</v>
      </c>
      <c r="Y127" s="1">
        <f t="shared" si="18"/>
        <v>192719604.20630097</v>
      </c>
      <c r="Z127" s="1">
        <f t="shared" si="16"/>
        <v>107.47769513483443</v>
      </c>
    </row>
    <row r="128" spans="12:26">
      <c r="L128">
        <f t="shared" si="12"/>
        <v>22137669.232745752</v>
      </c>
      <c r="M128">
        <f t="shared" si="13"/>
        <v>24.400000000000013</v>
      </c>
      <c r="O128">
        <v>122</v>
      </c>
      <c r="P128">
        <f>$AB$1*O128</f>
        <v>122</v>
      </c>
      <c r="Q128">
        <v>1</v>
      </c>
      <c r="T128">
        <f t="shared" si="17"/>
        <v>14819.112000000001</v>
      </c>
      <c r="U128" s="1">
        <f t="shared" si="14"/>
        <v>181456.30518643951</v>
      </c>
      <c r="V128">
        <f t="shared" si="15"/>
        <v>1807931.6640000001</v>
      </c>
      <c r="Y128" s="1">
        <f t="shared" si="18"/>
        <v>221376692.32745752</v>
      </c>
      <c r="Z128" s="1">
        <f t="shared" si="16"/>
        <v>122.44748888222222</v>
      </c>
    </row>
    <row r="129" spans="12:26">
      <c r="L129">
        <f t="shared" si="12"/>
        <v>25429504.231123522</v>
      </c>
      <c r="M129">
        <f t="shared" si="13"/>
        <v>24.600000000000012</v>
      </c>
      <c r="O129">
        <v>123</v>
      </c>
      <c r="P129">
        <f>$AB$1*O129</f>
        <v>123</v>
      </c>
      <c r="Q129">
        <v>1</v>
      </c>
      <c r="T129">
        <f t="shared" si="17"/>
        <v>14819.112000000001</v>
      </c>
      <c r="U129" s="1">
        <f t="shared" si="14"/>
        <v>206743.93683840102</v>
      </c>
      <c r="V129">
        <f t="shared" si="15"/>
        <v>1822750.7760000001</v>
      </c>
      <c r="Y129" s="1">
        <f t="shared" si="18"/>
        <v>254295042.31123522</v>
      </c>
      <c r="Z129" s="1">
        <f t="shared" si="16"/>
        <v>139.5116906049449</v>
      </c>
    </row>
    <row r="130" spans="12:26">
      <c r="L130">
        <f t="shared" si="12"/>
        <v>29210829.678681735</v>
      </c>
      <c r="M130">
        <f t="shared" si="13"/>
        <v>24.800000000000015</v>
      </c>
      <c r="O130">
        <v>124</v>
      </c>
      <c r="P130">
        <f>$AB$1*O130</f>
        <v>124</v>
      </c>
      <c r="Q130">
        <v>1</v>
      </c>
      <c r="T130">
        <f t="shared" si="17"/>
        <v>14819.112000000001</v>
      </c>
      <c r="U130" s="1">
        <f t="shared" si="14"/>
        <v>235571.20708614073</v>
      </c>
      <c r="V130">
        <f t="shared" si="15"/>
        <v>1837569.888</v>
      </c>
      <c r="Y130" s="1">
        <f t="shared" si="18"/>
        <v>292108296.78681737</v>
      </c>
      <c r="Z130" s="1">
        <f t="shared" si="16"/>
        <v>158.96445555316879</v>
      </c>
    </row>
    <row r="131" spans="12:26">
      <c r="L131">
        <f t="shared" si="12"/>
        <v>33554432.000000276</v>
      </c>
      <c r="M131">
        <f t="shared" si="13"/>
        <v>25.000000000000011</v>
      </c>
      <c r="O131">
        <v>125</v>
      </c>
      <c r="P131">
        <f>$AB$1*O131</f>
        <v>125</v>
      </c>
      <c r="Q131">
        <v>1</v>
      </c>
      <c r="T131">
        <f t="shared" si="17"/>
        <v>14819.112000000001</v>
      </c>
      <c r="U131" s="1">
        <f t="shared" si="14"/>
        <v>268435.45600000001</v>
      </c>
      <c r="V131">
        <f t="shared" si="15"/>
        <v>1852389.0000000002</v>
      </c>
      <c r="Y131" s="1">
        <f t="shared" si="18"/>
        <v>335544320.00000274</v>
      </c>
      <c r="Z131" s="1">
        <f t="shared" si="16"/>
        <v>181.14139092814884</v>
      </c>
    </row>
    <row r="132" spans="12:26">
      <c r="L132">
        <f t="shared" si="12"/>
        <v>38543920.841260195</v>
      </c>
      <c r="M132">
        <f t="shared" si="13"/>
        <v>25.200000000000014</v>
      </c>
      <c r="O132">
        <v>126</v>
      </c>
      <c r="P132">
        <f>$AB$1*O132</f>
        <v>126</v>
      </c>
      <c r="Q132">
        <v>1</v>
      </c>
      <c r="T132">
        <f t="shared" si="17"/>
        <v>14819.112000000001</v>
      </c>
      <c r="U132" s="1">
        <f t="shared" si="14"/>
        <v>305904.1336607933</v>
      </c>
      <c r="V132">
        <f t="shared" si="15"/>
        <v>1867208.1120000002</v>
      </c>
      <c r="Y132" s="1">
        <f t="shared" si="18"/>
        <v>385439208.41260195</v>
      </c>
      <c r="Z132" s="1">
        <f t="shared" si="16"/>
        <v>206.42541446531692</v>
      </c>
    </row>
    <row r="133" spans="12:26">
      <c r="L133">
        <f t="shared" si="12"/>
        <v>44275338.465491526</v>
      </c>
      <c r="M133">
        <f t="shared" si="13"/>
        <v>25.400000000000013</v>
      </c>
      <c r="O133">
        <v>127</v>
      </c>
      <c r="P133">
        <f>$AB$1*O133</f>
        <v>127</v>
      </c>
      <c r="Q133">
        <v>1</v>
      </c>
      <c r="T133">
        <f t="shared" si="17"/>
        <v>14819.112000000001</v>
      </c>
      <c r="U133" s="1">
        <f t="shared" si="14"/>
        <v>348624.71232670214</v>
      </c>
      <c r="V133">
        <f t="shared" si="15"/>
        <v>1882027.2240000002</v>
      </c>
      <c r="Y133" s="1">
        <f t="shared" si="18"/>
        <v>442753384.65491527</v>
      </c>
      <c r="Z133" s="1">
        <f t="shared" si="16"/>
        <v>235.25344320678926</v>
      </c>
    </row>
    <row r="134" spans="12:26">
      <c r="L134">
        <f t="shared" si="12"/>
        <v>50859008.462247066</v>
      </c>
      <c r="M134">
        <f t="shared" si="13"/>
        <v>25.600000000000016</v>
      </c>
      <c r="O134">
        <v>128</v>
      </c>
      <c r="P134">
        <f>$AB$1*O134</f>
        <v>128</v>
      </c>
      <c r="Q134">
        <v>1</v>
      </c>
      <c r="T134">
        <f t="shared" si="17"/>
        <v>14819.112000000001</v>
      </c>
      <c r="U134" s="1">
        <f t="shared" si="14"/>
        <v>397336.0036113013</v>
      </c>
      <c r="V134">
        <f t="shared" si="15"/>
        <v>1896846.3360000001</v>
      </c>
      <c r="Y134" s="1">
        <f t="shared" si="18"/>
        <v>508590084.62247068</v>
      </c>
      <c r="Z134" s="1">
        <f t="shared" si="16"/>
        <v>268.12403038137859</v>
      </c>
    </row>
    <row r="135" spans="12:26">
      <c r="L135">
        <f t="shared" ref="L135:L198" si="19">POWER($D$9,O135)</f>
        <v>58421659.357363492</v>
      </c>
      <c r="M135">
        <f t="shared" ref="M135:M198" si="20">LOG(L135,2)</f>
        <v>25.800000000000011</v>
      </c>
      <c r="O135">
        <v>129</v>
      </c>
      <c r="P135">
        <f>$AB$1*O135</f>
        <v>129</v>
      </c>
      <c r="Q135">
        <v>1</v>
      </c>
      <c r="T135">
        <f t="shared" si="17"/>
        <v>14819.112000000001</v>
      </c>
      <c r="U135" s="1">
        <f t="shared" ref="U135:U198" si="21">POWER(2,0.2*O135)/O135</f>
        <v>452881.08028963581</v>
      </c>
      <c r="V135">
        <f t="shared" ref="V135:V198" si="22">P135*T135</f>
        <v>1911665.4480000001</v>
      </c>
      <c r="Y135" s="1">
        <f t="shared" si="18"/>
        <v>584216593.57363486</v>
      </c>
      <c r="Z135" s="1">
        <f t="shared" ref="Z135:Z198" si="23">Y135/V135</f>
        <v>305.60608509446411</v>
      </c>
    </row>
    <row r="136" spans="12:26">
      <c r="L136">
        <f t="shared" si="19"/>
        <v>67108864.000000581</v>
      </c>
      <c r="M136">
        <f t="shared" si="20"/>
        <v>26.000000000000014</v>
      </c>
      <c r="O136" s="4">
        <v>130</v>
      </c>
      <c r="P136">
        <f>$AB$1*O136</f>
        <v>130</v>
      </c>
      <c r="Q136">
        <v>4</v>
      </c>
      <c r="T136">
        <f t="shared" ref="T136:T199" si="24">Q136*T135</f>
        <v>59276.448000000004</v>
      </c>
      <c r="U136" s="1">
        <f t="shared" si="21"/>
        <v>516222.0307692308</v>
      </c>
      <c r="V136">
        <f t="shared" si="22"/>
        <v>7705938.2400000002</v>
      </c>
      <c r="Y136" s="1">
        <f t="shared" ref="Y136:Y199" si="25">$Z$1*POWER($P$1,O136)</f>
        <v>671088640.00000584</v>
      </c>
      <c r="Z136" s="1">
        <f t="shared" si="23"/>
        <v>87.087207176994696</v>
      </c>
    </row>
    <row r="137" spans="12:26">
      <c r="L137">
        <f t="shared" si="19"/>
        <v>77087841.682520419</v>
      </c>
      <c r="M137">
        <f t="shared" si="20"/>
        <v>26.200000000000014</v>
      </c>
      <c r="O137">
        <v>131</v>
      </c>
      <c r="P137">
        <f>$AB$1*O137</f>
        <v>131</v>
      </c>
      <c r="Q137">
        <v>1</v>
      </c>
      <c r="T137">
        <f t="shared" si="24"/>
        <v>59276.448000000004</v>
      </c>
      <c r="U137" s="1">
        <f t="shared" si="21"/>
        <v>588456.8067367922</v>
      </c>
      <c r="V137">
        <f t="shared" si="22"/>
        <v>7765214.6880000001</v>
      </c>
      <c r="Y137" s="1">
        <f t="shared" si="25"/>
        <v>770878416.82520413</v>
      </c>
      <c r="Z137" s="1">
        <f t="shared" si="23"/>
        <v>99.273290926068483</v>
      </c>
    </row>
    <row r="138" spans="12:26">
      <c r="L138">
        <f t="shared" si="19"/>
        <v>88550676.930983081</v>
      </c>
      <c r="M138">
        <f t="shared" si="20"/>
        <v>26.400000000000013</v>
      </c>
      <c r="O138">
        <v>132</v>
      </c>
      <c r="P138">
        <f>$AB$1*O138</f>
        <v>132</v>
      </c>
      <c r="Q138">
        <v>1</v>
      </c>
      <c r="T138">
        <f t="shared" si="24"/>
        <v>59276.448000000004</v>
      </c>
      <c r="U138" s="1">
        <f t="shared" si="21"/>
        <v>670838.4615983523</v>
      </c>
      <c r="V138">
        <f t="shared" si="22"/>
        <v>7824491.1360000009</v>
      </c>
      <c r="Y138" s="1">
        <f t="shared" si="25"/>
        <v>885506769.30983078</v>
      </c>
      <c r="Z138" s="1">
        <f t="shared" si="23"/>
        <v>113.17116396690243</v>
      </c>
    </row>
    <row r="139" spans="12:26">
      <c r="L139">
        <f t="shared" si="19"/>
        <v>101718016.92449416</v>
      </c>
      <c r="M139">
        <f t="shared" si="20"/>
        <v>26.600000000000012</v>
      </c>
      <c r="O139">
        <v>133</v>
      </c>
      <c r="P139">
        <f>$AB$1*O139</f>
        <v>133</v>
      </c>
      <c r="Q139">
        <v>1</v>
      </c>
      <c r="T139">
        <f t="shared" si="24"/>
        <v>59276.448000000004</v>
      </c>
      <c r="U139" s="1">
        <f t="shared" si="21"/>
        <v>764797.11973303242</v>
      </c>
      <c r="V139">
        <f t="shared" si="22"/>
        <v>7883767.5840000007</v>
      </c>
      <c r="Y139" s="1">
        <f t="shared" si="25"/>
        <v>1017180169.2449416</v>
      </c>
      <c r="Z139" s="1">
        <f t="shared" si="23"/>
        <v>129.0220898075807</v>
      </c>
    </row>
    <row r="140" spans="12:26">
      <c r="L140">
        <f t="shared" si="19"/>
        <v>116843318.71472701</v>
      </c>
      <c r="M140">
        <f t="shared" si="20"/>
        <v>26.800000000000015</v>
      </c>
      <c r="O140">
        <v>134</v>
      </c>
      <c r="P140">
        <f>$AB$1*O140</f>
        <v>134</v>
      </c>
      <c r="Q140">
        <v>1</v>
      </c>
      <c r="T140">
        <f t="shared" si="24"/>
        <v>59276.448000000004</v>
      </c>
      <c r="U140" s="1">
        <f t="shared" si="21"/>
        <v>871965.06503526738</v>
      </c>
      <c r="V140">
        <f t="shared" si="22"/>
        <v>7943044.0320000006</v>
      </c>
      <c r="Y140" s="1">
        <f t="shared" si="25"/>
        <v>1168433187.1472702</v>
      </c>
      <c r="Z140" s="1">
        <f t="shared" si="23"/>
        <v>147.10143648203689</v>
      </c>
    </row>
    <row r="141" spans="12:26">
      <c r="L141">
        <f t="shared" si="19"/>
        <v>134217728.00000122</v>
      </c>
      <c r="M141">
        <f t="shared" si="20"/>
        <v>27.000000000000011</v>
      </c>
      <c r="O141">
        <v>135</v>
      </c>
      <c r="P141">
        <f>$AB$1*O141</f>
        <v>135</v>
      </c>
      <c r="Q141">
        <v>1</v>
      </c>
      <c r="T141">
        <f t="shared" si="24"/>
        <v>59276.448000000004</v>
      </c>
      <c r="U141" s="1">
        <f t="shared" si="21"/>
        <v>994205.39259259263</v>
      </c>
      <c r="V141">
        <f t="shared" si="22"/>
        <v>8002320.4800000004</v>
      </c>
      <c r="Y141" s="1">
        <f t="shared" si="25"/>
        <v>1342177280.0000122</v>
      </c>
      <c r="Z141" s="1">
        <f t="shared" si="23"/>
        <v>167.72351011865649</v>
      </c>
    </row>
    <row r="142" spans="12:26">
      <c r="L142">
        <f t="shared" si="19"/>
        <v>154175683.3650409</v>
      </c>
      <c r="M142">
        <f t="shared" si="20"/>
        <v>27.200000000000014</v>
      </c>
      <c r="O142">
        <v>136</v>
      </c>
      <c r="P142">
        <f>$AB$1*O142</f>
        <v>136</v>
      </c>
      <c r="Q142">
        <v>1</v>
      </c>
      <c r="T142">
        <f t="shared" si="24"/>
        <v>59276.448000000004</v>
      </c>
      <c r="U142" s="1">
        <f t="shared" si="21"/>
        <v>1133644.730625293</v>
      </c>
      <c r="V142">
        <f t="shared" si="22"/>
        <v>8061596.9280000003</v>
      </c>
      <c r="Y142" s="1">
        <f t="shared" si="25"/>
        <v>1541756833.650409</v>
      </c>
      <c r="Z142" s="1">
        <f t="shared" si="23"/>
        <v>191.24707516639671</v>
      </c>
    </row>
    <row r="143" spans="12:26">
      <c r="L143">
        <f t="shared" si="19"/>
        <v>177101353.86196622</v>
      </c>
      <c r="M143">
        <f t="shared" si="20"/>
        <v>27.400000000000013</v>
      </c>
      <c r="O143">
        <v>137</v>
      </c>
      <c r="P143">
        <f>$AB$1*O143</f>
        <v>137</v>
      </c>
      <c r="Q143">
        <v>1</v>
      </c>
      <c r="T143">
        <f t="shared" si="24"/>
        <v>59276.448000000004</v>
      </c>
      <c r="U143" s="1">
        <f t="shared" si="21"/>
        <v>1292710.6121311293</v>
      </c>
      <c r="V143">
        <f t="shared" si="22"/>
        <v>8120873.3760000002</v>
      </c>
      <c r="Y143" s="1">
        <f t="shared" si="25"/>
        <v>1771013538.6196623</v>
      </c>
      <c r="Z143" s="1">
        <f t="shared" si="23"/>
        <v>218.08165903111137</v>
      </c>
    </row>
    <row r="144" spans="12:26">
      <c r="L144">
        <f t="shared" si="19"/>
        <v>203436033.84898841</v>
      </c>
      <c r="M144">
        <f t="shared" si="20"/>
        <v>27.600000000000016</v>
      </c>
      <c r="O144">
        <v>138</v>
      </c>
      <c r="P144">
        <f>$AB$1*O144</f>
        <v>138</v>
      </c>
      <c r="Q144">
        <v>1</v>
      </c>
      <c r="T144">
        <f t="shared" si="24"/>
        <v>59276.448000000004</v>
      </c>
      <c r="U144" s="1">
        <f t="shared" si="21"/>
        <v>1474174.1583259876</v>
      </c>
      <c r="V144">
        <f t="shared" si="22"/>
        <v>8180149.824000001</v>
      </c>
      <c r="Y144" s="1">
        <f t="shared" si="25"/>
        <v>2034360338.4898841</v>
      </c>
      <c r="Z144" s="1">
        <f t="shared" si="23"/>
        <v>248.69475281751073</v>
      </c>
    </row>
    <row r="145" spans="12:26">
      <c r="L145">
        <f t="shared" si="19"/>
        <v>233686637.42945412</v>
      </c>
      <c r="M145">
        <f t="shared" si="20"/>
        <v>27.800000000000011</v>
      </c>
      <c r="O145">
        <v>139</v>
      </c>
      <c r="P145">
        <f>$AB$1*O145</f>
        <v>139</v>
      </c>
      <c r="Q145">
        <v>1</v>
      </c>
      <c r="T145">
        <f t="shared" si="24"/>
        <v>59276.448000000004</v>
      </c>
      <c r="U145" s="1">
        <f t="shared" si="21"/>
        <v>1681198.830427713</v>
      </c>
      <c r="V145">
        <f t="shared" si="22"/>
        <v>8239426.2720000008</v>
      </c>
      <c r="Y145" s="1">
        <f t="shared" si="25"/>
        <v>2336866374.2945414</v>
      </c>
      <c r="Z145" s="1">
        <f t="shared" si="23"/>
        <v>283.62003580709279</v>
      </c>
    </row>
    <row r="146" spans="12:26">
      <c r="L146">
        <f t="shared" si="19"/>
        <v>268435456.0000025</v>
      </c>
      <c r="M146">
        <f t="shared" si="20"/>
        <v>28.000000000000014</v>
      </c>
      <c r="O146" s="4">
        <v>140</v>
      </c>
      <c r="P146">
        <f>$AB$1*O146</f>
        <v>140</v>
      </c>
      <c r="Q146">
        <v>1.69</v>
      </c>
      <c r="R146" t="s">
        <v>28</v>
      </c>
      <c r="S146" t="s">
        <v>26</v>
      </c>
      <c r="T146">
        <f t="shared" si="24"/>
        <v>100177.19712</v>
      </c>
      <c r="U146" s="1">
        <f t="shared" si="21"/>
        <v>1917396.1142857142</v>
      </c>
      <c r="V146">
        <f t="shared" si="22"/>
        <v>14024807.596799999</v>
      </c>
      <c r="Y146" s="1">
        <f t="shared" si="25"/>
        <v>2684354560.0000248</v>
      </c>
      <c r="Z146" s="1">
        <f t="shared" si="23"/>
        <v>191.40045533405439</v>
      </c>
    </row>
    <row r="147" spans="12:26">
      <c r="L147">
        <f t="shared" si="19"/>
        <v>308351366.73008186</v>
      </c>
      <c r="M147">
        <f t="shared" si="20"/>
        <v>28.200000000000014</v>
      </c>
      <c r="O147">
        <v>141</v>
      </c>
      <c r="P147">
        <f>$AB$1*O147</f>
        <v>141</v>
      </c>
      <c r="Q147">
        <v>1</v>
      </c>
      <c r="T147">
        <f t="shared" si="24"/>
        <v>100177.19712</v>
      </c>
      <c r="U147" s="1">
        <f t="shared" si="21"/>
        <v>2186889.1257452425</v>
      </c>
      <c r="V147">
        <f t="shared" si="22"/>
        <v>14124984.793919999</v>
      </c>
      <c r="Y147" s="1">
        <f t="shared" si="25"/>
        <v>3083513667.3008184</v>
      </c>
      <c r="Z147" s="1">
        <f t="shared" si="23"/>
        <v>218.30208756246557</v>
      </c>
    </row>
    <row r="148" spans="12:26">
      <c r="L148">
        <f t="shared" si="19"/>
        <v>354202707.7239325</v>
      </c>
      <c r="M148">
        <f t="shared" si="20"/>
        <v>28.400000000000016</v>
      </c>
      <c r="O148">
        <v>142</v>
      </c>
      <c r="P148">
        <f>$AB$1*O148</f>
        <v>142</v>
      </c>
      <c r="Q148">
        <v>1</v>
      </c>
      <c r="T148">
        <f t="shared" si="24"/>
        <v>100177.19712</v>
      </c>
      <c r="U148" s="1">
        <f t="shared" si="21"/>
        <v>2494385.2656614794</v>
      </c>
      <c r="V148">
        <f t="shared" si="22"/>
        <v>14225161.991039999</v>
      </c>
      <c r="Y148" s="1">
        <f t="shared" si="25"/>
        <v>3542027077.239325</v>
      </c>
      <c r="Z148" s="1">
        <f t="shared" si="23"/>
        <v>248.99731050306079</v>
      </c>
    </row>
    <row r="149" spans="12:26">
      <c r="L149">
        <f t="shared" si="19"/>
        <v>406872067.69797689</v>
      </c>
      <c r="M149">
        <f t="shared" si="20"/>
        <v>28.600000000000012</v>
      </c>
      <c r="O149">
        <v>143</v>
      </c>
      <c r="P149">
        <f>$AB$1*O149</f>
        <v>143</v>
      </c>
      <c r="Q149">
        <v>1</v>
      </c>
      <c r="T149">
        <f t="shared" si="24"/>
        <v>100177.19712</v>
      </c>
      <c r="U149" s="1">
        <f t="shared" si="21"/>
        <v>2845259.2146711419</v>
      </c>
      <c r="V149">
        <f t="shared" si="22"/>
        <v>14325339.18816</v>
      </c>
      <c r="Y149" s="1">
        <f t="shared" si="25"/>
        <v>4068720676.9797688</v>
      </c>
      <c r="Z149" s="1">
        <f t="shared" si="23"/>
        <v>284.02264152618437</v>
      </c>
    </row>
    <row r="150" spans="12:26">
      <c r="L150">
        <f t="shared" si="19"/>
        <v>467373274.85890841</v>
      </c>
      <c r="M150">
        <f t="shared" si="20"/>
        <v>28.800000000000015</v>
      </c>
      <c r="O150">
        <v>144</v>
      </c>
      <c r="P150">
        <f>$AB$1*O150</f>
        <v>144</v>
      </c>
      <c r="Q150">
        <v>1</v>
      </c>
      <c r="T150">
        <f t="shared" si="24"/>
        <v>100177.19712</v>
      </c>
      <c r="U150" s="1">
        <f t="shared" si="21"/>
        <v>3245647.742075718</v>
      </c>
      <c r="V150">
        <f t="shared" si="22"/>
        <v>14425516.38528</v>
      </c>
      <c r="Y150" s="1">
        <f t="shared" si="25"/>
        <v>4673732748.5890846</v>
      </c>
      <c r="Z150" s="1">
        <f t="shared" si="23"/>
        <v>323.99067206760287</v>
      </c>
    </row>
    <row r="151" spans="12:26">
      <c r="L151">
        <f t="shared" si="19"/>
        <v>536870912.00000525</v>
      </c>
      <c r="M151">
        <f t="shared" si="20"/>
        <v>29.000000000000018</v>
      </c>
      <c r="O151">
        <v>145</v>
      </c>
      <c r="P151">
        <f>$AB$1*O151</f>
        <v>145</v>
      </c>
      <c r="Q151">
        <v>1</v>
      </c>
      <c r="T151">
        <f t="shared" si="24"/>
        <v>100177.19712</v>
      </c>
      <c r="U151" s="1">
        <f t="shared" si="21"/>
        <v>3702558.0137931034</v>
      </c>
      <c r="V151">
        <f t="shared" si="22"/>
        <v>14525693.5824</v>
      </c>
      <c r="Y151" s="1">
        <f t="shared" si="25"/>
        <v>5368709120.0000525</v>
      </c>
      <c r="Z151" s="1">
        <f t="shared" si="23"/>
        <v>369.60087926576034</v>
      </c>
    </row>
    <row r="152" spans="12:26">
      <c r="L152">
        <f t="shared" si="19"/>
        <v>616702733.46016395</v>
      </c>
      <c r="M152">
        <f t="shared" si="20"/>
        <v>29.200000000000014</v>
      </c>
      <c r="O152">
        <v>146</v>
      </c>
      <c r="P152">
        <f>$AB$1*O152</f>
        <v>146</v>
      </c>
      <c r="Q152">
        <v>1</v>
      </c>
      <c r="T152">
        <f t="shared" si="24"/>
        <v>100177.19712</v>
      </c>
      <c r="U152" s="1">
        <f t="shared" si="21"/>
        <v>4223991.3250695858</v>
      </c>
      <c r="V152">
        <f t="shared" si="22"/>
        <v>14625870.779519999</v>
      </c>
      <c r="Y152" s="1">
        <f t="shared" si="25"/>
        <v>6167027334.6016397</v>
      </c>
      <c r="Z152" s="1">
        <f t="shared" si="23"/>
        <v>421.65197734668027</v>
      </c>
    </row>
    <row r="153" spans="12:26">
      <c r="L153">
        <f t="shared" si="19"/>
        <v>708405415.44786537</v>
      </c>
      <c r="M153">
        <f t="shared" si="20"/>
        <v>29.400000000000016</v>
      </c>
      <c r="O153">
        <v>147</v>
      </c>
      <c r="P153">
        <f>$AB$1*O153</f>
        <v>147</v>
      </c>
      <c r="Q153">
        <v>1</v>
      </c>
      <c r="T153">
        <f t="shared" si="24"/>
        <v>100177.19712</v>
      </c>
      <c r="U153" s="1">
        <f t="shared" si="21"/>
        <v>4819084.4588289727</v>
      </c>
      <c r="V153">
        <f t="shared" si="22"/>
        <v>14726047.976639999</v>
      </c>
      <c r="Y153" s="1">
        <f t="shared" si="25"/>
        <v>7084054154.4786539</v>
      </c>
      <c r="Z153" s="1">
        <f t="shared" si="23"/>
        <v>481.05602845489318</v>
      </c>
    </row>
    <row r="154" spans="12:26">
      <c r="L154">
        <f t="shared" si="19"/>
        <v>813744135.39595413</v>
      </c>
      <c r="M154">
        <f t="shared" si="20"/>
        <v>29.600000000000016</v>
      </c>
      <c r="O154">
        <v>148</v>
      </c>
      <c r="P154">
        <f>$AB$1*O154</f>
        <v>148</v>
      </c>
      <c r="Q154">
        <v>1</v>
      </c>
      <c r="T154">
        <f t="shared" si="24"/>
        <v>100177.19712</v>
      </c>
      <c r="U154" s="1">
        <f t="shared" si="21"/>
        <v>5498271.1851077387</v>
      </c>
      <c r="V154">
        <f t="shared" si="22"/>
        <v>14826225.173759999</v>
      </c>
      <c r="Y154" s="1">
        <f t="shared" si="25"/>
        <v>8137441353.9595413</v>
      </c>
      <c r="Z154" s="1">
        <f t="shared" si="23"/>
        <v>548.85456403032958</v>
      </c>
    </row>
    <row r="155" spans="12:26">
      <c r="L155">
        <f t="shared" si="19"/>
        <v>934746549.71781695</v>
      </c>
      <c r="M155">
        <f t="shared" si="20"/>
        <v>29.800000000000018</v>
      </c>
      <c r="O155">
        <v>149</v>
      </c>
      <c r="P155">
        <f>$AB$1*O155</f>
        <v>149</v>
      </c>
      <c r="Q155">
        <v>1</v>
      </c>
      <c r="T155">
        <f t="shared" si="24"/>
        <v>100177.19712</v>
      </c>
      <c r="U155" s="1">
        <f t="shared" si="21"/>
        <v>6273466.7766295876</v>
      </c>
      <c r="V155">
        <f t="shared" si="22"/>
        <v>14926402.37088</v>
      </c>
      <c r="Y155" s="1">
        <f t="shared" si="25"/>
        <v>9347465497.1781693</v>
      </c>
      <c r="Z155" s="1">
        <f t="shared" si="23"/>
        <v>626.23700372798407</v>
      </c>
    </row>
    <row r="156" spans="12:26">
      <c r="L156">
        <f t="shared" si="19"/>
        <v>1073741824.0000107</v>
      </c>
      <c r="M156">
        <f t="shared" si="20"/>
        <v>30.000000000000014</v>
      </c>
      <c r="N156" t="s">
        <v>35</v>
      </c>
      <c r="O156" s="4">
        <v>150</v>
      </c>
      <c r="P156">
        <f>$AB$1*O156</f>
        <v>150</v>
      </c>
      <c r="Q156">
        <v>4</v>
      </c>
      <c r="T156">
        <f t="shared" si="24"/>
        <v>400708.78847999999</v>
      </c>
      <c r="U156" s="1">
        <f t="shared" si="21"/>
        <v>7158278.8266666671</v>
      </c>
      <c r="V156">
        <f t="shared" si="22"/>
        <v>60106318.272</v>
      </c>
      <c r="Y156" s="1">
        <f t="shared" si="25"/>
        <v>10737418240.000107</v>
      </c>
      <c r="Z156" s="1">
        <f t="shared" si="23"/>
        <v>178.64042497845088</v>
      </c>
    </row>
    <row r="157" spans="12:26">
      <c r="L157">
        <f t="shared" si="19"/>
        <v>1233405466.9203284</v>
      </c>
      <c r="M157">
        <f t="shared" si="20"/>
        <v>30.200000000000017</v>
      </c>
      <c r="O157">
        <v>151</v>
      </c>
      <c r="P157">
        <f>$AB$1*O157</f>
        <v>151</v>
      </c>
      <c r="Q157">
        <v>1</v>
      </c>
      <c r="T157">
        <f t="shared" si="24"/>
        <v>400708.78847999999</v>
      </c>
      <c r="U157" s="1">
        <f t="shared" si="21"/>
        <v>8168248.1253001122</v>
      </c>
      <c r="V157">
        <f t="shared" si="22"/>
        <v>60507027.060479999</v>
      </c>
      <c r="Y157" s="1">
        <f t="shared" si="25"/>
        <v>12334054669.203283</v>
      </c>
      <c r="Z157" s="1">
        <f t="shared" si="23"/>
        <v>203.84499567091171</v>
      </c>
    </row>
    <row r="158" spans="12:26">
      <c r="L158">
        <f t="shared" si="19"/>
        <v>1416810830.895731</v>
      </c>
      <c r="M158">
        <f t="shared" si="20"/>
        <v>30.400000000000016</v>
      </c>
      <c r="O158">
        <v>152</v>
      </c>
      <c r="P158">
        <f>$AB$1*O158</f>
        <v>152</v>
      </c>
      <c r="Q158">
        <v>1</v>
      </c>
      <c r="T158">
        <f t="shared" si="24"/>
        <v>400708.78847999999</v>
      </c>
      <c r="U158" s="1">
        <f t="shared" si="21"/>
        <v>9321123.8874718118</v>
      </c>
      <c r="V158">
        <f t="shared" si="22"/>
        <v>60907735.848959997</v>
      </c>
      <c r="Y158" s="1">
        <f t="shared" si="25"/>
        <v>14168108308.95731</v>
      </c>
      <c r="Z158" s="1">
        <f t="shared" si="23"/>
        <v>232.61590849628061</v>
      </c>
    </row>
    <row r="159" spans="12:26">
      <c r="L159">
        <f t="shared" si="19"/>
        <v>1627488270.791909</v>
      </c>
      <c r="M159">
        <f t="shared" si="20"/>
        <v>30.600000000000019</v>
      </c>
      <c r="O159">
        <v>153</v>
      </c>
      <c r="P159">
        <f>$AB$1*O159</f>
        <v>153</v>
      </c>
      <c r="Q159">
        <v>1</v>
      </c>
      <c r="T159">
        <f t="shared" si="24"/>
        <v>400708.78847999999</v>
      </c>
      <c r="U159" s="1">
        <f t="shared" si="21"/>
        <v>10637178.240469893</v>
      </c>
      <c r="V159">
        <f t="shared" si="22"/>
        <v>61308444.637439996</v>
      </c>
      <c r="Y159" s="1">
        <f t="shared" si="25"/>
        <v>16274882707.91909</v>
      </c>
      <c r="Z159" s="1">
        <f t="shared" si="23"/>
        <v>265.45907018460395</v>
      </c>
    </row>
    <row r="160" spans="12:26">
      <c r="L160">
        <f t="shared" si="19"/>
        <v>1869493099.4356346</v>
      </c>
      <c r="M160">
        <f t="shared" si="20"/>
        <v>30.800000000000015</v>
      </c>
      <c r="O160">
        <v>154</v>
      </c>
      <c r="P160">
        <f>$AB$1*O160</f>
        <v>154</v>
      </c>
      <c r="Q160">
        <v>1</v>
      </c>
      <c r="T160">
        <f t="shared" si="24"/>
        <v>400708.78847999999</v>
      </c>
      <c r="U160" s="1">
        <f t="shared" si="21"/>
        <v>12139565.580750739</v>
      </c>
      <c r="V160">
        <f t="shared" si="22"/>
        <v>61709153.425919995</v>
      </c>
      <c r="Y160" s="1">
        <f t="shared" si="25"/>
        <v>18694930994.356346</v>
      </c>
      <c r="Z160" s="1">
        <f t="shared" si="23"/>
        <v>302.95231673853789</v>
      </c>
    </row>
    <row r="161" spans="12:26">
      <c r="L161">
        <f t="shared" si="19"/>
        <v>2147483648.0000219</v>
      </c>
      <c r="M161">
        <f t="shared" si="20"/>
        <v>31.000000000000018</v>
      </c>
      <c r="O161">
        <v>155</v>
      </c>
      <c r="P161">
        <f>$AB$1*O161</f>
        <v>155</v>
      </c>
      <c r="Q161">
        <v>1</v>
      </c>
      <c r="T161">
        <f t="shared" si="24"/>
        <v>400708.78847999999</v>
      </c>
      <c r="U161" s="1">
        <f t="shared" si="21"/>
        <v>13854733.212903226</v>
      </c>
      <c r="V161">
        <f t="shared" si="22"/>
        <v>62109862.214400001</v>
      </c>
      <c r="Y161" s="1">
        <f t="shared" si="25"/>
        <v>21474836480.000221</v>
      </c>
      <c r="Z161" s="1">
        <f t="shared" si="23"/>
        <v>345.75566124861473</v>
      </c>
    </row>
    <row r="162" spans="12:26">
      <c r="L162">
        <f t="shared" si="19"/>
        <v>2466810933.8406577</v>
      </c>
      <c r="M162">
        <f t="shared" si="20"/>
        <v>31.200000000000014</v>
      </c>
      <c r="O162">
        <v>156</v>
      </c>
      <c r="P162">
        <f>$AB$1*O162</f>
        <v>156</v>
      </c>
      <c r="Q162">
        <v>1</v>
      </c>
      <c r="T162">
        <f t="shared" si="24"/>
        <v>400708.78847999999</v>
      </c>
      <c r="U162" s="1">
        <f t="shared" si="21"/>
        <v>15812890.601542555</v>
      </c>
      <c r="V162">
        <f t="shared" si="22"/>
        <v>62510571.00288</v>
      </c>
      <c r="Y162" s="1">
        <f t="shared" si="25"/>
        <v>24668109338.406578</v>
      </c>
      <c r="Z162" s="1">
        <f t="shared" si="23"/>
        <v>394.62300443984208</v>
      </c>
    </row>
    <row r="163" spans="12:26">
      <c r="L163">
        <f t="shared" si="19"/>
        <v>2833621661.7914634</v>
      </c>
      <c r="M163">
        <f t="shared" si="20"/>
        <v>31.400000000000016</v>
      </c>
      <c r="O163">
        <v>157</v>
      </c>
      <c r="P163">
        <f>$AB$1*O163</f>
        <v>157</v>
      </c>
      <c r="Q163">
        <v>1</v>
      </c>
      <c r="T163">
        <f t="shared" si="24"/>
        <v>400708.78847999999</v>
      </c>
      <c r="U163" s="1">
        <f t="shared" si="21"/>
        <v>18048545.616505962</v>
      </c>
      <c r="V163">
        <f t="shared" si="22"/>
        <v>62911279.791359998</v>
      </c>
      <c r="Y163" s="1">
        <f t="shared" si="25"/>
        <v>28336216617.914635</v>
      </c>
      <c r="Z163" s="1">
        <f t="shared" si="23"/>
        <v>450.41551708833981</v>
      </c>
    </row>
    <row r="164" spans="12:26">
      <c r="L164">
        <f t="shared" si="19"/>
        <v>3254976541.583818</v>
      </c>
      <c r="M164">
        <f t="shared" si="20"/>
        <v>31.600000000000016</v>
      </c>
      <c r="O164">
        <v>158</v>
      </c>
      <c r="P164">
        <f>$AB$1*O164</f>
        <v>158</v>
      </c>
      <c r="Q164">
        <v>1</v>
      </c>
      <c r="T164">
        <f t="shared" si="24"/>
        <v>400708.78847999999</v>
      </c>
      <c r="U164" s="1">
        <f t="shared" si="21"/>
        <v>20601117.351796087</v>
      </c>
      <c r="V164">
        <f t="shared" si="22"/>
        <v>63311988.579839997</v>
      </c>
      <c r="Y164" s="1">
        <f t="shared" si="25"/>
        <v>32549765415.838181</v>
      </c>
      <c r="Z164" s="1">
        <f t="shared" si="23"/>
        <v>514.11693339549879</v>
      </c>
    </row>
    <row r="165" spans="12:26">
      <c r="L165">
        <f t="shared" si="19"/>
        <v>3738986198.8712707</v>
      </c>
      <c r="M165">
        <f t="shared" si="20"/>
        <v>31.800000000000018</v>
      </c>
      <c r="O165">
        <v>159</v>
      </c>
      <c r="P165">
        <f>$AB$1*O165</f>
        <v>159</v>
      </c>
      <c r="Q165">
        <v>1</v>
      </c>
      <c r="T165">
        <f t="shared" si="24"/>
        <v>400708.78847999999</v>
      </c>
      <c r="U165" s="1">
        <f t="shared" si="21"/>
        <v>23515636.470888268</v>
      </c>
      <c r="V165">
        <f t="shared" si="22"/>
        <v>63712697.368319996</v>
      </c>
      <c r="Y165" s="1">
        <f t="shared" si="25"/>
        <v>37389861988.712708</v>
      </c>
      <c r="Z165" s="1">
        <f t="shared" si="23"/>
        <v>586.85102865075294</v>
      </c>
    </row>
    <row r="166" spans="12:26">
      <c r="L166">
        <f t="shared" si="19"/>
        <v>4294967296.0000458</v>
      </c>
      <c r="M166">
        <f t="shared" si="20"/>
        <v>32.000000000000014</v>
      </c>
      <c r="O166" s="4">
        <v>160</v>
      </c>
      <c r="P166">
        <f>$AB$1*O166</f>
        <v>160</v>
      </c>
      <c r="Q166">
        <v>4</v>
      </c>
      <c r="T166">
        <f t="shared" si="24"/>
        <v>1602835.15392</v>
      </c>
      <c r="U166" s="1">
        <f t="shared" si="21"/>
        <v>26843545.600000001</v>
      </c>
      <c r="V166">
        <f t="shared" si="22"/>
        <v>256453624.62720001</v>
      </c>
      <c r="Y166" s="1">
        <f t="shared" si="25"/>
        <v>42949672960.000458</v>
      </c>
      <c r="Z166" s="1">
        <f t="shared" si="23"/>
        <v>167.47539841729781</v>
      </c>
    </row>
    <row r="167" spans="12:26">
      <c r="L167">
        <f t="shared" si="19"/>
        <v>4933621867.6813173</v>
      </c>
      <c r="M167">
        <f t="shared" si="20"/>
        <v>32.200000000000017</v>
      </c>
      <c r="O167">
        <v>161</v>
      </c>
      <c r="P167">
        <f>$AB$1*O167</f>
        <v>161</v>
      </c>
      <c r="Q167">
        <v>1</v>
      </c>
      <c r="T167">
        <f t="shared" si="24"/>
        <v>1602835.15392</v>
      </c>
      <c r="U167" s="1">
        <f t="shared" si="21"/>
        <v>30643614.084976826</v>
      </c>
      <c r="V167">
        <f t="shared" si="22"/>
        <v>258056459.78112</v>
      </c>
      <c r="Y167" s="1">
        <f t="shared" si="25"/>
        <v>49336218676.813171</v>
      </c>
      <c r="Z167" s="1">
        <f t="shared" si="23"/>
        <v>191.18381581557571</v>
      </c>
    </row>
    <row r="168" spans="12:26">
      <c r="L168">
        <f t="shared" si="19"/>
        <v>5667243323.5829287</v>
      </c>
      <c r="M168">
        <f t="shared" si="20"/>
        <v>32.400000000000013</v>
      </c>
      <c r="O168">
        <v>162</v>
      </c>
      <c r="P168">
        <f>$AB$1*O168</f>
        <v>162</v>
      </c>
      <c r="Q168">
        <v>1</v>
      </c>
      <c r="T168">
        <f t="shared" si="24"/>
        <v>1602835.15392</v>
      </c>
      <c r="U168" s="1">
        <f t="shared" si="21"/>
        <v>34982983.478906564</v>
      </c>
      <c r="V168">
        <f t="shared" si="22"/>
        <v>259659294.93504</v>
      </c>
      <c r="Y168" s="1">
        <f t="shared" si="25"/>
        <v>56672433235.829285</v>
      </c>
      <c r="Z168" s="1">
        <f t="shared" si="23"/>
        <v>218.25690179897953</v>
      </c>
    </row>
    <row r="169" spans="12:26">
      <c r="L169">
        <f t="shared" si="19"/>
        <v>6509953083.1676407</v>
      </c>
      <c r="M169">
        <f t="shared" si="20"/>
        <v>32.600000000000016</v>
      </c>
      <c r="O169">
        <v>163</v>
      </c>
      <c r="P169">
        <f>$AB$1*O169</f>
        <v>163</v>
      </c>
      <c r="Q169">
        <v>1</v>
      </c>
      <c r="T169">
        <f t="shared" si="24"/>
        <v>1602835.15392</v>
      </c>
      <c r="U169" s="1">
        <f t="shared" si="21"/>
        <v>39938362.473420709</v>
      </c>
      <c r="V169">
        <f t="shared" si="22"/>
        <v>261262130.08895999</v>
      </c>
      <c r="Y169" s="1">
        <f t="shared" si="25"/>
        <v>65099530831.676407</v>
      </c>
      <c r="Z169" s="1">
        <f t="shared" si="23"/>
        <v>249.17323765794131</v>
      </c>
    </row>
    <row r="170" spans="12:26">
      <c r="L170">
        <f t="shared" si="19"/>
        <v>7477972397.7425442</v>
      </c>
      <c r="M170">
        <f t="shared" si="20"/>
        <v>32.800000000000018</v>
      </c>
      <c r="O170">
        <v>164</v>
      </c>
      <c r="P170">
        <f>$AB$1*O170</f>
        <v>164</v>
      </c>
      <c r="Q170">
        <v>1</v>
      </c>
      <c r="T170">
        <f t="shared" si="24"/>
        <v>1602835.15392</v>
      </c>
      <c r="U170" s="1">
        <f t="shared" si="21"/>
        <v>45597392.669161491</v>
      </c>
      <c r="V170">
        <f t="shared" si="22"/>
        <v>262864965.24287999</v>
      </c>
      <c r="Y170" s="1">
        <f t="shared" si="25"/>
        <v>74779723977.425446</v>
      </c>
      <c r="Z170" s="1">
        <f t="shared" si="23"/>
        <v>284.4796144983834</v>
      </c>
    </row>
    <row r="171" spans="12:26">
      <c r="L171">
        <f t="shared" si="19"/>
        <v>8589934592.0000935</v>
      </c>
      <c r="M171">
        <f t="shared" si="20"/>
        <v>33.000000000000021</v>
      </c>
      <c r="O171">
        <v>165</v>
      </c>
      <c r="P171">
        <f>$AB$1*O171</f>
        <v>165</v>
      </c>
      <c r="Q171">
        <v>1</v>
      </c>
      <c r="T171">
        <f t="shared" si="24"/>
        <v>1602835.15392</v>
      </c>
      <c r="U171" s="1">
        <f t="shared" si="21"/>
        <v>52060209.648484848</v>
      </c>
      <c r="V171">
        <f t="shared" si="22"/>
        <v>264467800.39679998</v>
      </c>
      <c r="Y171" s="1">
        <f t="shared" si="25"/>
        <v>85899345920.000931</v>
      </c>
      <c r="Z171" s="1">
        <f t="shared" si="23"/>
        <v>324.80077268809282</v>
      </c>
    </row>
    <row r="172" spans="12:26">
      <c r="L172">
        <f t="shared" si="19"/>
        <v>9867243735.3626366</v>
      </c>
      <c r="M172">
        <f t="shared" si="20"/>
        <v>33.200000000000017</v>
      </c>
      <c r="O172">
        <v>166</v>
      </c>
      <c r="P172">
        <f>$AB$1*O172</f>
        <v>166</v>
      </c>
      <c r="Q172">
        <v>1</v>
      </c>
      <c r="T172">
        <f t="shared" si="24"/>
        <v>1602835.15392</v>
      </c>
      <c r="U172" s="1">
        <f t="shared" si="21"/>
        <v>59441227.321461186</v>
      </c>
      <c r="V172">
        <f t="shared" si="22"/>
        <v>266070635.55072001</v>
      </c>
      <c r="Y172" s="1">
        <f t="shared" si="25"/>
        <v>98672437353.626373</v>
      </c>
      <c r="Z172" s="1">
        <f t="shared" si="23"/>
        <v>370.85053429286387</v>
      </c>
    </row>
    <row r="173" spans="12:26">
      <c r="L173">
        <f t="shared" si="19"/>
        <v>11334486647.165861</v>
      </c>
      <c r="M173">
        <f t="shared" si="20"/>
        <v>33.40000000000002</v>
      </c>
      <c r="O173">
        <v>167</v>
      </c>
      <c r="P173">
        <f>$AB$1*O173</f>
        <v>167</v>
      </c>
      <c r="Q173">
        <v>1</v>
      </c>
      <c r="T173">
        <f t="shared" si="24"/>
        <v>1602835.15392</v>
      </c>
      <c r="U173" s="1">
        <f t="shared" si="21"/>
        <v>67871177.527938366</v>
      </c>
      <c r="V173">
        <f t="shared" si="22"/>
        <v>267673470.70464</v>
      </c>
      <c r="Y173" s="1">
        <f t="shared" si="25"/>
        <v>113344866471.65862</v>
      </c>
      <c r="Z173" s="1">
        <f t="shared" si="23"/>
        <v>423.44452804113411</v>
      </c>
    </row>
    <row r="174" spans="12:26">
      <c r="L174">
        <f t="shared" si="19"/>
        <v>13019906166.335283</v>
      </c>
      <c r="M174">
        <f t="shared" si="20"/>
        <v>33.600000000000016</v>
      </c>
      <c r="O174">
        <v>168</v>
      </c>
      <c r="P174">
        <f>$AB$1*O174</f>
        <v>168</v>
      </c>
      <c r="Q174">
        <v>1</v>
      </c>
      <c r="T174">
        <f t="shared" si="24"/>
        <v>1602835.15392</v>
      </c>
      <c r="U174" s="1">
        <f t="shared" si="21"/>
        <v>77499441.466280535</v>
      </c>
      <c r="V174">
        <f t="shared" si="22"/>
        <v>269276305.85855997</v>
      </c>
      <c r="Y174" s="1">
        <f t="shared" si="25"/>
        <v>130199061663.35283</v>
      </c>
      <c r="Z174" s="1">
        <f t="shared" si="23"/>
        <v>483.51473497910052</v>
      </c>
    </row>
    <row r="175" spans="12:26">
      <c r="L175">
        <f t="shared" si="19"/>
        <v>14955944795.485094</v>
      </c>
      <c r="M175">
        <f t="shared" si="20"/>
        <v>33.800000000000018</v>
      </c>
      <c r="O175">
        <v>169</v>
      </c>
      <c r="P175">
        <f>$AB$1*O175</f>
        <v>169</v>
      </c>
      <c r="Q175">
        <v>1</v>
      </c>
      <c r="T175">
        <f t="shared" si="24"/>
        <v>1602835.15392</v>
      </c>
      <c r="U175" s="1">
        <f t="shared" si="21"/>
        <v>88496714.766183078</v>
      </c>
      <c r="V175">
        <f t="shared" si="22"/>
        <v>270879141.01248002</v>
      </c>
      <c r="Y175" s="1">
        <f t="shared" si="25"/>
        <v>149559447954.85095</v>
      </c>
      <c r="Z175" s="1">
        <f t="shared" si="23"/>
        <v>552.1261157128389</v>
      </c>
    </row>
    <row r="176" spans="12:26">
      <c r="L176">
        <f t="shared" si="19"/>
        <v>17179869184.000195</v>
      </c>
      <c r="M176">
        <f t="shared" si="20"/>
        <v>34.000000000000014</v>
      </c>
      <c r="O176" s="4">
        <v>170</v>
      </c>
      <c r="P176">
        <f>$AB$1*O176</f>
        <v>170</v>
      </c>
      <c r="Q176">
        <v>3</v>
      </c>
      <c r="T176">
        <f t="shared" si="24"/>
        <v>4808505.4617599994</v>
      </c>
      <c r="U176" s="1">
        <f t="shared" si="21"/>
        <v>101058054.02352941</v>
      </c>
      <c r="V176">
        <f t="shared" si="22"/>
        <v>817445928.49919987</v>
      </c>
      <c r="Y176" s="1">
        <f t="shared" si="25"/>
        <v>171798691840.00195</v>
      </c>
      <c r="Z176" s="1">
        <f t="shared" si="23"/>
        <v>210.16520585700135</v>
      </c>
    </row>
    <row r="177" spans="12:26">
      <c r="L177">
        <f t="shared" si="19"/>
        <v>19734487470.725281</v>
      </c>
      <c r="M177">
        <f t="shared" si="20"/>
        <v>34.200000000000017</v>
      </c>
      <c r="O177">
        <v>171</v>
      </c>
      <c r="P177">
        <f>$AB$1*O177</f>
        <v>171</v>
      </c>
      <c r="Q177">
        <v>1</v>
      </c>
      <c r="T177">
        <f t="shared" si="24"/>
        <v>4808505.4617599994</v>
      </c>
      <c r="U177" s="1">
        <f t="shared" si="21"/>
        <v>115406359.47792444</v>
      </c>
      <c r="V177">
        <f t="shared" si="22"/>
        <v>822254433.96095991</v>
      </c>
      <c r="Y177" s="1">
        <f t="shared" si="25"/>
        <v>197344874707.25281</v>
      </c>
      <c r="Z177" s="1">
        <f t="shared" si="23"/>
        <v>240.00463427920246</v>
      </c>
    </row>
    <row r="178" spans="12:26">
      <c r="L178">
        <f t="shared" si="19"/>
        <v>22668973294.33173</v>
      </c>
      <c r="M178">
        <f t="shared" si="20"/>
        <v>34.400000000000013</v>
      </c>
      <c r="O178">
        <v>172</v>
      </c>
      <c r="P178">
        <f>$AB$1*O178</f>
        <v>172</v>
      </c>
      <c r="Q178">
        <v>1</v>
      </c>
      <c r="T178">
        <f t="shared" si="24"/>
        <v>4808505.4617599994</v>
      </c>
      <c r="U178" s="1">
        <f t="shared" si="21"/>
        <v>131796356.36239219</v>
      </c>
      <c r="V178">
        <f t="shared" si="22"/>
        <v>827062939.42271996</v>
      </c>
      <c r="Y178" s="1">
        <f t="shared" si="25"/>
        <v>226689732943.31729</v>
      </c>
      <c r="Z178" s="1">
        <f t="shared" si="23"/>
        <v>274.09006272430008</v>
      </c>
    </row>
    <row r="179" spans="12:26">
      <c r="L179">
        <f t="shared" si="19"/>
        <v>26039812332.670574</v>
      </c>
      <c r="M179">
        <f t="shared" si="20"/>
        <v>34.600000000000016</v>
      </c>
      <c r="O179">
        <v>173</v>
      </c>
      <c r="P179">
        <f>$AB$1*O179</f>
        <v>173</v>
      </c>
      <c r="Q179">
        <v>1</v>
      </c>
      <c r="T179">
        <f t="shared" si="24"/>
        <v>4808505.4617599994</v>
      </c>
      <c r="U179" s="1">
        <f t="shared" si="21"/>
        <v>150519146.43162027</v>
      </c>
      <c r="V179">
        <f t="shared" si="22"/>
        <v>831871444.88447988</v>
      </c>
      <c r="Y179" s="1">
        <f t="shared" si="25"/>
        <v>260398123326.70575</v>
      </c>
      <c r="Z179" s="1">
        <f t="shared" si="23"/>
        <v>313.02688044889754</v>
      </c>
    </row>
    <row r="180" spans="12:26">
      <c r="L180">
        <f t="shared" si="19"/>
        <v>29911889590.970196</v>
      </c>
      <c r="M180">
        <f t="shared" si="20"/>
        <v>34.800000000000018</v>
      </c>
      <c r="O180">
        <v>174</v>
      </c>
      <c r="P180">
        <f>$AB$1*O180</f>
        <v>174</v>
      </c>
      <c r="Q180">
        <v>1</v>
      </c>
      <c r="T180">
        <f t="shared" si="24"/>
        <v>4808505.4617599994</v>
      </c>
      <c r="U180" s="1">
        <f t="shared" si="21"/>
        <v>171907411.44235599</v>
      </c>
      <c r="V180">
        <f t="shared" si="22"/>
        <v>836679950.34623992</v>
      </c>
      <c r="Y180" s="1">
        <f t="shared" si="25"/>
        <v>299118895909.70197</v>
      </c>
      <c r="Z180" s="1">
        <f t="shared" si="23"/>
        <v>357.50694848839009</v>
      </c>
    </row>
    <row r="181" spans="12:26">
      <c r="L181">
        <f t="shared" si="19"/>
        <v>34359738368.000397</v>
      </c>
      <c r="M181">
        <f t="shared" si="20"/>
        <v>35.000000000000021</v>
      </c>
      <c r="O181">
        <v>175</v>
      </c>
      <c r="P181">
        <f>$AB$1*O181</f>
        <v>175</v>
      </c>
      <c r="Q181">
        <v>1</v>
      </c>
      <c r="T181">
        <f t="shared" si="24"/>
        <v>4808505.4617599994</v>
      </c>
      <c r="U181" s="1">
        <f t="shared" si="21"/>
        <v>196341362.10285714</v>
      </c>
      <c r="V181">
        <f t="shared" si="22"/>
        <v>841488455.80799985</v>
      </c>
      <c r="Y181" s="1">
        <f t="shared" si="25"/>
        <v>343597383680.00397</v>
      </c>
      <c r="Z181" s="1">
        <f t="shared" si="23"/>
        <v>408.32097137931703</v>
      </c>
    </row>
    <row r="182" spans="12:26">
      <c r="L182">
        <f t="shared" si="19"/>
        <v>39468974941.450569</v>
      </c>
      <c r="M182">
        <f t="shared" si="20"/>
        <v>35.200000000000017</v>
      </c>
      <c r="O182">
        <v>176</v>
      </c>
      <c r="P182">
        <f>$AB$1*O182</f>
        <v>176</v>
      </c>
      <c r="Q182">
        <v>1</v>
      </c>
      <c r="T182">
        <f t="shared" si="24"/>
        <v>4808505.4617599994</v>
      </c>
      <c r="U182" s="1">
        <f t="shared" si="21"/>
        <v>224255539.44005731</v>
      </c>
      <c r="V182">
        <f t="shared" si="22"/>
        <v>846296961.26975989</v>
      </c>
      <c r="Y182" s="1">
        <f t="shared" si="25"/>
        <v>394689749414.50568</v>
      </c>
      <c r="Z182" s="1">
        <f t="shared" si="23"/>
        <v>466.37264161072301</v>
      </c>
    </row>
    <row r="183" spans="12:26">
      <c r="L183">
        <f t="shared" si="19"/>
        <v>45337946588.663475</v>
      </c>
      <c r="M183">
        <f t="shared" si="20"/>
        <v>35.40000000000002</v>
      </c>
      <c r="O183">
        <v>177</v>
      </c>
      <c r="P183">
        <f>$AB$1*O183</f>
        <v>177</v>
      </c>
      <c r="Q183">
        <v>1</v>
      </c>
      <c r="T183">
        <f t="shared" si="24"/>
        <v>4808505.4617599994</v>
      </c>
      <c r="U183" s="1">
        <f t="shared" si="21"/>
        <v>256146590.89640018</v>
      </c>
      <c r="V183">
        <f t="shared" si="22"/>
        <v>851105466.73151994</v>
      </c>
      <c r="Y183" s="1">
        <f t="shared" si="25"/>
        <v>453379465886.63477</v>
      </c>
      <c r="Z183" s="1">
        <f t="shared" si="23"/>
        <v>532.69481117039129</v>
      </c>
    </row>
    <row r="184" spans="12:26">
      <c r="L184">
        <f t="shared" si="19"/>
        <v>52079624665.341171</v>
      </c>
      <c r="M184">
        <f t="shared" si="20"/>
        <v>35.600000000000016</v>
      </c>
      <c r="O184">
        <v>178</v>
      </c>
      <c r="P184">
        <f>$AB$1*O184</f>
        <v>178</v>
      </c>
      <c r="Q184">
        <v>1</v>
      </c>
      <c r="T184">
        <f t="shared" si="24"/>
        <v>4808505.4617599994</v>
      </c>
      <c r="U184" s="1">
        <f t="shared" si="21"/>
        <v>292582161.04123896</v>
      </c>
      <c r="V184">
        <f t="shared" si="22"/>
        <v>855913972.19327986</v>
      </c>
      <c r="Y184" s="1">
        <f t="shared" si="25"/>
        <v>520796246653.41174</v>
      </c>
      <c r="Z184" s="1">
        <f t="shared" si="23"/>
        <v>608.46798109729548</v>
      </c>
    </row>
    <row r="185" spans="12:26">
      <c r="L185">
        <f t="shared" si="19"/>
        <v>59823779181.940414</v>
      </c>
      <c r="M185">
        <f t="shared" si="20"/>
        <v>35.800000000000018</v>
      </c>
      <c r="O185">
        <v>179</v>
      </c>
      <c r="P185">
        <f>$AB$1*O185</f>
        <v>179</v>
      </c>
      <c r="Q185">
        <v>1</v>
      </c>
      <c r="T185">
        <f t="shared" si="24"/>
        <v>4808505.4617599994</v>
      </c>
      <c r="U185" s="1">
        <f t="shared" si="21"/>
        <v>334211056.88234514</v>
      </c>
      <c r="V185">
        <f t="shared" si="22"/>
        <v>860722477.65503991</v>
      </c>
      <c r="Y185" s="1">
        <f t="shared" si="25"/>
        <v>598237791819.40417</v>
      </c>
      <c r="Z185" s="1">
        <f t="shared" si="23"/>
        <v>695.04144175396539</v>
      </c>
    </row>
    <row r="186" spans="12:26">
      <c r="L186">
        <f t="shared" si="19"/>
        <v>68719476736.000824</v>
      </c>
      <c r="M186">
        <f t="shared" si="20"/>
        <v>36.000000000000014</v>
      </c>
      <c r="O186" s="4">
        <v>180</v>
      </c>
      <c r="P186">
        <f>$AB$1*O186</f>
        <v>180</v>
      </c>
      <c r="Q186">
        <v>4</v>
      </c>
      <c r="T186">
        <f t="shared" si="24"/>
        <v>19234021.847039998</v>
      </c>
      <c r="U186" s="1">
        <f t="shared" si="21"/>
        <v>381774870.75555557</v>
      </c>
      <c r="V186">
        <f t="shared" si="22"/>
        <v>3462123932.4671993</v>
      </c>
      <c r="Y186" s="1">
        <f t="shared" si="25"/>
        <v>687194767360.0083</v>
      </c>
      <c r="Z186" s="1">
        <f t="shared" si="23"/>
        <v>198.48936108716811</v>
      </c>
    </row>
    <row r="187" spans="12:26">
      <c r="L187">
        <f t="shared" si="19"/>
        <v>78937949882.901169</v>
      </c>
      <c r="M187">
        <f t="shared" si="20"/>
        <v>36.200000000000017</v>
      </c>
      <c r="O187">
        <v>181</v>
      </c>
      <c r="P187">
        <f>$AB$1*O187</f>
        <v>181</v>
      </c>
      <c r="Q187">
        <v>1</v>
      </c>
      <c r="T187">
        <f t="shared" si="24"/>
        <v>19234021.847039998</v>
      </c>
      <c r="U187" s="1">
        <f t="shared" si="21"/>
        <v>436121270.07127255</v>
      </c>
      <c r="V187">
        <f t="shared" si="22"/>
        <v>3481357954.3142395</v>
      </c>
      <c r="Y187" s="1">
        <f t="shared" si="25"/>
        <v>789379498829.01172</v>
      </c>
      <c r="Z187" s="1">
        <f t="shared" si="23"/>
        <v>226.74470973339032</v>
      </c>
    </row>
    <row r="188" spans="12:26">
      <c r="L188">
        <f t="shared" si="19"/>
        <v>90675893177.326965</v>
      </c>
      <c r="M188">
        <f t="shared" si="20"/>
        <v>36.400000000000013</v>
      </c>
      <c r="O188">
        <v>182</v>
      </c>
      <c r="P188">
        <f>$AB$1*O188</f>
        <v>182</v>
      </c>
      <c r="Q188">
        <v>1</v>
      </c>
      <c r="T188">
        <f t="shared" si="24"/>
        <v>19234021.847039998</v>
      </c>
      <c r="U188" s="1">
        <f t="shared" si="21"/>
        <v>498219193.28201008</v>
      </c>
      <c r="V188">
        <f t="shared" si="22"/>
        <v>3500591976.1612797</v>
      </c>
      <c r="Y188" s="1">
        <f t="shared" si="25"/>
        <v>906758931773.26965</v>
      </c>
      <c r="Z188" s="1">
        <f t="shared" si="23"/>
        <v>259.03016916802</v>
      </c>
    </row>
    <row r="189" spans="12:26">
      <c r="L189">
        <f t="shared" si="19"/>
        <v>104159249330.68239</v>
      </c>
      <c r="M189">
        <f t="shared" si="20"/>
        <v>36.600000000000016</v>
      </c>
      <c r="O189">
        <v>183</v>
      </c>
      <c r="P189">
        <f>$AB$1*O189</f>
        <v>183</v>
      </c>
      <c r="Q189">
        <v>1</v>
      </c>
      <c r="T189">
        <f t="shared" si="24"/>
        <v>19234021.847039998</v>
      </c>
      <c r="U189" s="1">
        <f t="shared" si="21"/>
        <v>569176225.85071719</v>
      </c>
      <c r="V189">
        <f t="shared" si="22"/>
        <v>3519825998.0083194</v>
      </c>
      <c r="Y189" s="1">
        <f t="shared" si="25"/>
        <v>1041592493306.8239</v>
      </c>
      <c r="Z189" s="1">
        <f t="shared" si="23"/>
        <v>295.92158643529683</v>
      </c>
    </row>
    <row r="190" spans="12:26">
      <c r="L190">
        <f t="shared" si="19"/>
        <v>119647558363.88087</v>
      </c>
      <c r="M190">
        <f t="shared" si="20"/>
        <v>36.800000000000018</v>
      </c>
      <c r="O190">
        <v>184</v>
      </c>
      <c r="P190">
        <f>$AB$1*O190</f>
        <v>184</v>
      </c>
      <c r="Q190">
        <v>1</v>
      </c>
      <c r="T190">
        <f t="shared" si="24"/>
        <v>19234021.847039998</v>
      </c>
      <c r="U190" s="1">
        <f t="shared" si="21"/>
        <v>650258469.36891186</v>
      </c>
      <c r="V190">
        <f t="shared" si="22"/>
        <v>3539060019.8553596</v>
      </c>
      <c r="Y190" s="1">
        <f t="shared" si="25"/>
        <v>1196475583638.8088</v>
      </c>
      <c r="Z190" s="1">
        <f t="shared" si="23"/>
        <v>338.0772230270648</v>
      </c>
    </row>
    <row r="191" spans="12:26">
      <c r="L191">
        <f t="shared" si="19"/>
        <v>137438953472.00174</v>
      </c>
      <c r="M191">
        <f t="shared" si="20"/>
        <v>37.000000000000021</v>
      </c>
      <c r="O191">
        <v>185</v>
      </c>
      <c r="P191">
        <f>$AB$1*O191</f>
        <v>185</v>
      </c>
      <c r="Q191">
        <v>1</v>
      </c>
      <c r="T191">
        <f t="shared" si="24"/>
        <v>19234021.847039998</v>
      </c>
      <c r="U191" s="1">
        <f t="shared" si="21"/>
        <v>742913262.01081085</v>
      </c>
      <c r="V191">
        <f t="shared" si="22"/>
        <v>3558294041.7023997</v>
      </c>
      <c r="Y191" s="1">
        <f t="shared" si="25"/>
        <v>1374389534720.0173</v>
      </c>
      <c r="Z191" s="1">
        <f t="shared" si="23"/>
        <v>386.24956752097592</v>
      </c>
    </row>
    <row r="192" spans="12:26">
      <c r="L192">
        <f t="shared" si="19"/>
        <v>157875899765.80237</v>
      </c>
      <c r="M192">
        <f t="shared" si="20"/>
        <v>37.200000000000024</v>
      </c>
      <c r="O192">
        <v>186</v>
      </c>
      <c r="P192">
        <f>$AB$1*O192</f>
        <v>186</v>
      </c>
      <c r="Q192">
        <v>1</v>
      </c>
      <c r="T192">
        <f t="shared" si="24"/>
        <v>19234021.847039998</v>
      </c>
      <c r="U192" s="1">
        <f t="shared" si="21"/>
        <v>848795160.03118491</v>
      </c>
      <c r="V192">
        <f t="shared" si="22"/>
        <v>3577528063.5494394</v>
      </c>
      <c r="Y192" s="1">
        <f t="shared" si="25"/>
        <v>1578758997658.0237</v>
      </c>
      <c r="Z192" s="1">
        <f t="shared" si="23"/>
        <v>441.29884367466292</v>
      </c>
    </row>
    <row r="193" spans="12:26">
      <c r="L193">
        <f t="shared" si="19"/>
        <v>181351786354.65399</v>
      </c>
      <c r="M193">
        <f t="shared" si="20"/>
        <v>37.40000000000002</v>
      </c>
      <c r="O193">
        <v>187</v>
      </c>
      <c r="P193">
        <f>$AB$1*O193</f>
        <v>187</v>
      </c>
      <c r="Q193">
        <v>1</v>
      </c>
      <c r="T193">
        <f t="shared" si="24"/>
        <v>19234021.847039998</v>
      </c>
      <c r="U193" s="1">
        <f t="shared" si="21"/>
        <v>969795648.95535493</v>
      </c>
      <c r="V193">
        <f t="shared" si="22"/>
        <v>3596762085.3964796</v>
      </c>
      <c r="Y193" s="1">
        <f t="shared" si="25"/>
        <v>1813517863546.54</v>
      </c>
      <c r="Z193" s="1">
        <f t="shared" si="23"/>
        <v>504.20845763186799</v>
      </c>
    </row>
    <row r="194" spans="12:26">
      <c r="L194">
        <f t="shared" si="19"/>
        <v>208318498661.36481</v>
      </c>
      <c r="M194">
        <f t="shared" si="20"/>
        <v>37.600000000000023</v>
      </c>
      <c r="O194">
        <v>188</v>
      </c>
      <c r="P194">
        <f>$AB$1*O194</f>
        <v>188</v>
      </c>
      <c r="Q194">
        <v>1</v>
      </c>
      <c r="T194">
        <f t="shared" si="24"/>
        <v>19234021.847039998</v>
      </c>
      <c r="U194" s="1">
        <f t="shared" si="21"/>
        <v>1108077120.5391605</v>
      </c>
      <c r="V194">
        <f t="shared" si="22"/>
        <v>3615996107.2435198</v>
      </c>
      <c r="Y194" s="1">
        <f t="shared" si="25"/>
        <v>2083184986613.6479</v>
      </c>
      <c r="Z194" s="1">
        <f t="shared" si="23"/>
        <v>576.10266295382257</v>
      </c>
    </row>
    <row r="195" spans="12:26">
      <c r="L195">
        <f t="shared" si="19"/>
        <v>239295116727.76178</v>
      </c>
      <c r="M195">
        <f t="shared" si="20"/>
        <v>37.800000000000018</v>
      </c>
      <c r="O195">
        <v>189</v>
      </c>
      <c r="P195">
        <f>$AB$1*O195</f>
        <v>189</v>
      </c>
      <c r="Q195">
        <v>1</v>
      </c>
      <c r="T195">
        <f t="shared" si="24"/>
        <v>19234021.847039998</v>
      </c>
      <c r="U195" s="1">
        <f t="shared" si="21"/>
        <v>1266111728.7183025</v>
      </c>
      <c r="V195">
        <f t="shared" si="22"/>
        <v>3635230129.0905595</v>
      </c>
      <c r="Y195" s="1">
        <f t="shared" si="25"/>
        <v>2392951167277.6177</v>
      </c>
      <c r="Z195" s="1">
        <f t="shared" si="23"/>
        <v>658.26676229608393</v>
      </c>
    </row>
    <row r="196" spans="12:26">
      <c r="L196">
        <f t="shared" si="19"/>
        <v>274877906944.00348</v>
      </c>
      <c r="M196">
        <f t="shared" si="20"/>
        <v>38.000000000000021</v>
      </c>
      <c r="O196" s="4">
        <v>190</v>
      </c>
      <c r="P196">
        <f>$AB$1*O196</f>
        <v>190</v>
      </c>
      <c r="Q196">
        <v>4</v>
      </c>
      <c r="T196">
        <f t="shared" si="24"/>
        <v>76936087.38815999</v>
      </c>
      <c r="U196" s="1">
        <f t="shared" si="21"/>
        <v>1446725826.0210526</v>
      </c>
      <c r="V196">
        <f t="shared" si="22"/>
        <v>14617856603.750399</v>
      </c>
      <c r="Y196" s="1">
        <f t="shared" si="25"/>
        <v>2748779069440.0347</v>
      </c>
      <c r="Z196" s="1">
        <f t="shared" si="23"/>
        <v>188.04255260889616</v>
      </c>
    </row>
    <row r="197" spans="12:26">
      <c r="L197">
        <f t="shared" si="19"/>
        <v>315751799531.60492</v>
      </c>
      <c r="M197">
        <f t="shared" si="20"/>
        <v>38.200000000000017</v>
      </c>
      <c r="O197">
        <v>191</v>
      </c>
      <c r="P197">
        <f>$AB$1*O197</f>
        <v>191</v>
      </c>
      <c r="Q197">
        <v>1</v>
      </c>
      <c r="T197">
        <f t="shared" si="24"/>
        <v>76936087.38815999</v>
      </c>
      <c r="U197" s="1">
        <f t="shared" si="21"/>
        <v>1653150782.8879654</v>
      </c>
      <c r="V197">
        <f t="shared" si="22"/>
        <v>14694792691.138557</v>
      </c>
      <c r="Y197" s="1">
        <f t="shared" si="25"/>
        <v>3157517995316.0493</v>
      </c>
      <c r="Z197" s="1">
        <f t="shared" si="23"/>
        <v>214.8732589620088</v>
      </c>
    </row>
    <row r="198" spans="12:26">
      <c r="L198">
        <f t="shared" si="19"/>
        <v>362703572709.30817</v>
      </c>
      <c r="M198">
        <f t="shared" si="20"/>
        <v>38.40000000000002</v>
      </c>
      <c r="O198">
        <v>192</v>
      </c>
      <c r="P198">
        <f>$AB$1*O198</f>
        <v>192</v>
      </c>
      <c r="Q198">
        <v>1</v>
      </c>
      <c r="T198">
        <f t="shared" si="24"/>
        <v>76936087.38815999</v>
      </c>
      <c r="U198" s="1">
        <f t="shared" si="21"/>
        <v>1889081107.8609619</v>
      </c>
      <c r="V198">
        <f t="shared" si="22"/>
        <v>14771728778.526718</v>
      </c>
      <c r="Y198" s="1">
        <f t="shared" si="25"/>
        <v>3627035727093.0815</v>
      </c>
      <c r="Z198" s="1">
        <f t="shared" si="23"/>
        <v>245.53901452385247</v>
      </c>
    </row>
    <row r="199" spans="12:26">
      <c r="L199">
        <f t="shared" ref="L199:L262" si="26">POWER($D$9,O199)</f>
        <v>416636997322.7298</v>
      </c>
      <c r="M199">
        <f t="shared" ref="M199:M262" si="27">LOG(L199,2)</f>
        <v>38.600000000000016</v>
      </c>
      <c r="O199">
        <v>193</v>
      </c>
      <c r="P199">
        <f>$AB$1*O199</f>
        <v>193</v>
      </c>
      <c r="Q199">
        <v>1</v>
      </c>
      <c r="T199">
        <f t="shared" si="24"/>
        <v>76936087.38815999</v>
      </c>
      <c r="U199" s="1">
        <f t="shared" ref="U199:U262" si="28">POWER(2,0.2*O199)/O199</f>
        <v>2158740918.770596</v>
      </c>
      <c r="V199">
        <f t="shared" ref="V199:V262" si="29">P199*T199</f>
        <v>14848664865.914879</v>
      </c>
      <c r="Y199" s="1">
        <f t="shared" si="25"/>
        <v>4166369973227.2979</v>
      </c>
      <c r="Z199" s="1">
        <f t="shared" ref="Z199:Z262" si="30">Y199/V199</f>
        <v>280.58886174953028</v>
      </c>
    </row>
    <row r="200" spans="12:26">
      <c r="L200">
        <f t="shared" si="26"/>
        <v>478590233455.52386</v>
      </c>
      <c r="M200">
        <f t="shared" si="27"/>
        <v>38.800000000000018</v>
      </c>
      <c r="O200">
        <v>194</v>
      </c>
      <c r="P200">
        <f>$AB$1*O200</f>
        <v>194</v>
      </c>
      <c r="Q200">
        <v>1</v>
      </c>
      <c r="T200">
        <f t="shared" ref="T200:T263" si="31">Q200*T199</f>
        <v>76936087.38815999</v>
      </c>
      <c r="U200" s="1">
        <f t="shared" si="28"/>
        <v>2466959966.265563</v>
      </c>
      <c r="V200">
        <f t="shared" si="29"/>
        <v>14925600953.303038</v>
      </c>
      <c r="Y200" s="1">
        <f t="shared" ref="Y200:Y263" si="32">$Z$1*POWER($P$1,O200)</f>
        <v>4785902334555.2383</v>
      </c>
      <c r="Z200" s="1">
        <f t="shared" si="30"/>
        <v>320.65056204628848</v>
      </c>
    </row>
    <row r="201" spans="12:26">
      <c r="L201">
        <f t="shared" si="26"/>
        <v>549755813888.0072</v>
      </c>
      <c r="M201">
        <f t="shared" si="27"/>
        <v>39.000000000000021</v>
      </c>
      <c r="O201">
        <v>195</v>
      </c>
      <c r="P201">
        <f>$AB$1*O201</f>
        <v>195</v>
      </c>
      <c r="Q201">
        <v>1</v>
      </c>
      <c r="T201">
        <f t="shared" si="31"/>
        <v>76936087.38815999</v>
      </c>
      <c r="U201" s="1">
        <f t="shared" si="28"/>
        <v>2819260584.0410256</v>
      </c>
      <c r="V201">
        <f t="shared" si="29"/>
        <v>15002537040.691198</v>
      </c>
      <c r="Y201" s="1">
        <f t="shared" si="32"/>
        <v>5497558138880.0723</v>
      </c>
      <c r="Z201" s="1">
        <f t="shared" si="30"/>
        <v>366.44189739169531</v>
      </c>
    </row>
    <row r="202" spans="12:26">
      <c r="L202">
        <f t="shared" si="26"/>
        <v>631503599063.21008</v>
      </c>
      <c r="M202">
        <f t="shared" si="27"/>
        <v>39.200000000000024</v>
      </c>
      <c r="O202">
        <v>196</v>
      </c>
      <c r="P202">
        <f>$AB$1*O202</f>
        <v>196</v>
      </c>
      <c r="Q202">
        <v>1</v>
      </c>
      <c r="T202">
        <f t="shared" si="31"/>
        <v>76936087.38815999</v>
      </c>
      <c r="U202" s="1">
        <f t="shared" si="28"/>
        <v>3221957138.0775595</v>
      </c>
      <c r="V202">
        <f t="shared" si="29"/>
        <v>15079473128.079357</v>
      </c>
      <c r="Y202" s="1">
        <f t="shared" si="32"/>
        <v>6315035990632.1006</v>
      </c>
      <c r="Z202" s="1">
        <f t="shared" si="30"/>
        <v>418.783596548405</v>
      </c>
    </row>
    <row r="203" spans="12:26">
      <c r="L203">
        <f t="shared" si="26"/>
        <v>725407145418.61646</v>
      </c>
      <c r="M203">
        <f t="shared" si="27"/>
        <v>39.40000000000002</v>
      </c>
      <c r="O203">
        <v>197</v>
      </c>
      <c r="P203">
        <f>$AB$1*O203</f>
        <v>197</v>
      </c>
      <c r="Q203">
        <v>1</v>
      </c>
      <c r="T203">
        <f t="shared" si="31"/>
        <v>76936087.38815999</v>
      </c>
      <c r="U203" s="1">
        <f t="shared" si="28"/>
        <v>3682269773.6985188</v>
      </c>
      <c r="V203">
        <f t="shared" si="29"/>
        <v>15156409215.467518</v>
      </c>
      <c r="Y203" s="1">
        <f t="shared" si="32"/>
        <v>7254071454186.1641</v>
      </c>
      <c r="Z203" s="1">
        <f t="shared" si="30"/>
        <v>478.61411968101203</v>
      </c>
    </row>
    <row r="204" spans="12:26">
      <c r="L204">
        <f t="shared" si="26"/>
        <v>833273994645.45984</v>
      </c>
      <c r="M204">
        <f t="shared" si="27"/>
        <v>39.600000000000023</v>
      </c>
      <c r="O204">
        <v>198</v>
      </c>
      <c r="P204">
        <f>$AB$1*O204</f>
        <v>198</v>
      </c>
      <c r="Q204">
        <v>1</v>
      </c>
      <c r="T204">
        <f t="shared" si="31"/>
        <v>76936087.38815999</v>
      </c>
      <c r="U204" s="1">
        <f t="shared" si="28"/>
        <v>4208454518.4113574</v>
      </c>
      <c r="V204">
        <f t="shared" si="29"/>
        <v>15233345302.855679</v>
      </c>
      <c r="Y204" s="1">
        <f t="shared" si="32"/>
        <v>8332739946454.5986</v>
      </c>
      <c r="Z204" s="1">
        <f t="shared" si="30"/>
        <v>547.00656886524609</v>
      </c>
    </row>
    <row r="205" spans="12:26">
      <c r="L205">
        <f t="shared" si="26"/>
        <v>957180466911.04785</v>
      </c>
      <c r="M205">
        <f t="shared" si="27"/>
        <v>39.800000000000018</v>
      </c>
      <c r="O205">
        <v>199</v>
      </c>
      <c r="P205">
        <f>$AB$1*O205</f>
        <v>199</v>
      </c>
      <c r="Q205">
        <v>1</v>
      </c>
      <c r="T205">
        <f t="shared" si="31"/>
        <v>76936087.38815999</v>
      </c>
      <c r="U205" s="1">
        <f t="shared" si="28"/>
        <v>4809952095.0303364</v>
      </c>
      <c r="V205">
        <f t="shared" si="29"/>
        <v>15310281390.243837</v>
      </c>
      <c r="Y205" s="1">
        <f t="shared" si="32"/>
        <v>9571804669110.4785</v>
      </c>
      <c r="Z205" s="1">
        <f t="shared" si="30"/>
        <v>625.18803052241185</v>
      </c>
    </row>
    <row r="206" spans="12:26">
      <c r="L206">
        <f t="shared" si="26"/>
        <v>1099511627776.0146</v>
      </c>
      <c r="M206">
        <f t="shared" si="27"/>
        <v>40.000000000000021</v>
      </c>
      <c r="O206" s="4">
        <v>200</v>
      </c>
      <c r="P206">
        <f>$AB$1*O206</f>
        <v>200</v>
      </c>
      <c r="Q206">
        <v>3</v>
      </c>
      <c r="T206">
        <f t="shared" si="31"/>
        <v>230808262.16447997</v>
      </c>
      <c r="U206" s="1">
        <f t="shared" si="28"/>
        <v>5497558138.8800001</v>
      </c>
      <c r="V206">
        <f t="shared" si="29"/>
        <v>46161652432.895996</v>
      </c>
      <c r="Y206" s="1">
        <f t="shared" si="32"/>
        <v>10995116277760.146</v>
      </c>
      <c r="Z206" s="1">
        <f t="shared" si="30"/>
        <v>238.18723330460199</v>
      </c>
    </row>
    <row r="207" spans="12:26">
      <c r="L207">
        <f t="shared" si="26"/>
        <v>1263007198126.4204</v>
      </c>
      <c r="M207">
        <f t="shared" si="27"/>
        <v>40.200000000000017</v>
      </c>
      <c r="O207">
        <v>201</v>
      </c>
      <c r="P207">
        <f>$AB$1*O207</f>
        <v>201</v>
      </c>
      <c r="Q207">
        <v>1</v>
      </c>
      <c r="T207">
        <f t="shared" si="31"/>
        <v>230808262.16447997</v>
      </c>
      <c r="U207" s="1">
        <f t="shared" si="28"/>
        <v>6283617901.1263971</v>
      </c>
      <c r="V207">
        <f t="shared" si="29"/>
        <v>46392460695.060471</v>
      </c>
      <c r="Y207" s="1">
        <f t="shared" si="32"/>
        <v>12630071981264.203</v>
      </c>
      <c r="Z207" s="1">
        <f t="shared" si="30"/>
        <v>272.24406276446899</v>
      </c>
    </row>
    <row r="208" spans="12:26">
      <c r="L208">
        <f t="shared" si="26"/>
        <v>1450814290837.2336</v>
      </c>
      <c r="M208">
        <f t="shared" si="27"/>
        <v>40.40000000000002</v>
      </c>
      <c r="O208">
        <v>202</v>
      </c>
      <c r="P208">
        <f>$AB$1*O208</f>
        <v>202</v>
      </c>
      <c r="Q208">
        <v>1</v>
      </c>
      <c r="T208">
        <f t="shared" si="31"/>
        <v>230808262.16447997</v>
      </c>
      <c r="U208" s="1">
        <f t="shared" si="28"/>
        <v>7182248964.5406885</v>
      </c>
      <c r="V208">
        <f t="shared" si="29"/>
        <v>46623268957.224953</v>
      </c>
      <c r="Y208" s="1">
        <f t="shared" si="32"/>
        <v>14508142908372.336</v>
      </c>
      <c r="Z208" s="1">
        <f t="shared" si="30"/>
        <v>311.17815702032811</v>
      </c>
    </row>
    <row r="209" spans="12:26">
      <c r="L209">
        <f t="shared" si="26"/>
        <v>1666547989290.9199</v>
      </c>
      <c r="M209">
        <f t="shared" si="27"/>
        <v>40.600000000000023</v>
      </c>
      <c r="O209">
        <v>203</v>
      </c>
      <c r="P209">
        <f>$AB$1*O209</f>
        <v>203</v>
      </c>
      <c r="Q209">
        <v>1</v>
      </c>
      <c r="T209">
        <f t="shared" si="31"/>
        <v>230808262.16447997</v>
      </c>
      <c r="U209" s="1">
        <f t="shared" si="28"/>
        <v>8209596006.3591166</v>
      </c>
      <c r="V209">
        <f t="shared" si="29"/>
        <v>46854077219.389435</v>
      </c>
      <c r="Y209" s="1">
        <f t="shared" si="32"/>
        <v>16665479892909.199</v>
      </c>
      <c r="Z209" s="1">
        <f t="shared" si="30"/>
        <v>355.68900044439658</v>
      </c>
    </row>
    <row r="210" spans="12:26">
      <c r="L210">
        <f t="shared" si="26"/>
        <v>1914360933822.0964</v>
      </c>
      <c r="M210">
        <f t="shared" si="27"/>
        <v>40.800000000000018</v>
      </c>
      <c r="O210">
        <v>204</v>
      </c>
      <c r="P210">
        <f>$AB$1*O210</f>
        <v>204</v>
      </c>
      <c r="Q210">
        <v>1</v>
      </c>
      <c r="T210">
        <f t="shared" si="31"/>
        <v>230808262.16447997</v>
      </c>
      <c r="U210" s="1">
        <f t="shared" si="28"/>
        <v>9384122224.6180248</v>
      </c>
      <c r="V210">
        <f t="shared" si="29"/>
        <v>47084885481.553917</v>
      </c>
      <c r="Y210" s="1">
        <f t="shared" si="32"/>
        <v>19143609338220.965</v>
      </c>
      <c r="Z210" s="1">
        <f t="shared" si="30"/>
        <v>406.57652965346404</v>
      </c>
    </row>
    <row r="211" spans="12:26">
      <c r="L211">
        <f t="shared" si="26"/>
        <v>2199023255552.0303</v>
      </c>
      <c r="M211">
        <f t="shared" si="27"/>
        <v>41.000000000000021</v>
      </c>
      <c r="O211">
        <v>205</v>
      </c>
      <c r="P211">
        <f>$AB$1*O211</f>
        <v>205</v>
      </c>
      <c r="Q211">
        <v>1</v>
      </c>
      <c r="T211">
        <f t="shared" si="31"/>
        <v>230808262.16447997</v>
      </c>
      <c r="U211" s="1">
        <f t="shared" si="28"/>
        <v>10726942710.009756</v>
      </c>
      <c r="V211">
        <f t="shared" si="29"/>
        <v>47315693743.718391</v>
      </c>
      <c r="Y211" s="1">
        <f t="shared" si="32"/>
        <v>21990232555520.305</v>
      </c>
      <c r="Z211" s="1">
        <f t="shared" si="30"/>
        <v>464.75557717971151</v>
      </c>
    </row>
    <row r="212" spans="12:26">
      <c r="L212">
        <f t="shared" si="26"/>
        <v>2526014396252.8413</v>
      </c>
      <c r="M212">
        <f t="shared" si="27"/>
        <v>41.200000000000024</v>
      </c>
      <c r="O212">
        <v>206</v>
      </c>
      <c r="P212">
        <f>$AB$1*O212</f>
        <v>206</v>
      </c>
      <c r="Q212">
        <v>1</v>
      </c>
      <c r="T212">
        <f t="shared" si="31"/>
        <v>230808262.16447997</v>
      </c>
      <c r="U212" s="1">
        <f t="shared" si="28"/>
        <v>12262205807.052462</v>
      </c>
      <c r="V212">
        <f t="shared" si="29"/>
        <v>47546502005.882874</v>
      </c>
      <c r="Y212" s="1">
        <f t="shared" si="32"/>
        <v>25260143962528.414</v>
      </c>
      <c r="Z212" s="1">
        <f t="shared" si="30"/>
        <v>531.27239432677936</v>
      </c>
    </row>
    <row r="213" spans="12:26">
      <c r="L213">
        <f t="shared" si="26"/>
        <v>2901628581674.4678</v>
      </c>
      <c r="M213">
        <f t="shared" si="27"/>
        <v>41.40000000000002</v>
      </c>
      <c r="O213">
        <v>207</v>
      </c>
      <c r="P213">
        <f>$AB$1*O213</f>
        <v>207</v>
      </c>
      <c r="Q213">
        <v>1</v>
      </c>
      <c r="T213">
        <f t="shared" si="31"/>
        <v>230808262.16447997</v>
      </c>
      <c r="U213" s="1">
        <f t="shared" si="28"/>
        <v>14017529380.069725</v>
      </c>
      <c r="V213">
        <f t="shared" si="29"/>
        <v>47777310268.047356</v>
      </c>
      <c r="Y213" s="1">
        <f t="shared" si="32"/>
        <v>29016285816744.68</v>
      </c>
      <c r="Z213" s="1">
        <f t="shared" si="30"/>
        <v>607.32355283194488</v>
      </c>
    </row>
    <row r="214" spans="12:26">
      <c r="L214">
        <f t="shared" si="26"/>
        <v>3333095978581.8413</v>
      </c>
      <c r="M214">
        <f t="shared" si="27"/>
        <v>41.600000000000023</v>
      </c>
      <c r="O214">
        <v>208</v>
      </c>
      <c r="P214">
        <f>$AB$1*O214</f>
        <v>208</v>
      </c>
      <c r="Q214">
        <v>1</v>
      </c>
      <c r="T214">
        <f t="shared" si="31"/>
        <v>230808262.16447997</v>
      </c>
      <c r="U214" s="1">
        <f t="shared" si="28"/>
        <v>16024499897.027863</v>
      </c>
      <c r="V214">
        <f t="shared" si="29"/>
        <v>48008118530.211838</v>
      </c>
      <c r="Y214" s="1">
        <f t="shared" si="32"/>
        <v>33330959785818.414</v>
      </c>
      <c r="Z214" s="1">
        <f t="shared" si="30"/>
        <v>694.27756817512045</v>
      </c>
    </row>
    <row r="215" spans="12:26">
      <c r="L215">
        <f t="shared" si="26"/>
        <v>3828721867644.1943</v>
      </c>
      <c r="M215">
        <f t="shared" si="27"/>
        <v>41.800000000000018</v>
      </c>
      <c r="O215">
        <v>209</v>
      </c>
      <c r="P215">
        <f>$AB$1*O215</f>
        <v>209</v>
      </c>
      <c r="Q215">
        <v>1</v>
      </c>
      <c r="T215">
        <f t="shared" si="31"/>
        <v>230808262.16447997</v>
      </c>
      <c r="U215" s="1">
        <f t="shared" si="28"/>
        <v>18319243385.857166</v>
      </c>
      <c r="V215">
        <f t="shared" si="29"/>
        <v>48238926792.376312</v>
      </c>
      <c r="Y215" s="1">
        <f t="shared" si="32"/>
        <v>38287218676441.945</v>
      </c>
      <c r="Z215" s="1">
        <f t="shared" si="30"/>
        <v>793.69963683547087</v>
      </c>
    </row>
    <row r="216" spans="12:26">
      <c r="L216">
        <f t="shared" si="26"/>
        <v>4398046511104.0615</v>
      </c>
      <c r="M216">
        <f t="shared" si="27"/>
        <v>42.000000000000021</v>
      </c>
      <c r="O216" s="4">
        <v>210</v>
      </c>
      <c r="P216">
        <f>$AB$1*O216</f>
        <v>210</v>
      </c>
      <c r="Q216">
        <v>4</v>
      </c>
      <c r="T216">
        <f t="shared" si="31"/>
        <v>923233048.65791988</v>
      </c>
      <c r="U216" s="1">
        <f t="shared" si="28"/>
        <v>20943078624.304764</v>
      </c>
      <c r="V216">
        <f t="shared" si="29"/>
        <v>193878940218.16318</v>
      </c>
      <c r="Y216" s="1">
        <f t="shared" si="32"/>
        <v>43980465111040.617</v>
      </c>
      <c r="Z216" s="1">
        <f t="shared" si="30"/>
        <v>226.84498409962112</v>
      </c>
    </row>
    <row r="217" spans="12:26">
      <c r="L217">
        <f t="shared" si="26"/>
        <v>5052028792505.6846</v>
      </c>
      <c r="M217">
        <f t="shared" si="27"/>
        <v>42.200000000000017</v>
      </c>
      <c r="O217">
        <v>211</v>
      </c>
      <c r="P217">
        <f>$AB$1*O217</f>
        <v>211</v>
      </c>
      <c r="Q217">
        <v>1</v>
      </c>
      <c r="T217">
        <f t="shared" si="31"/>
        <v>923233048.65791988</v>
      </c>
      <c r="U217" s="1">
        <f t="shared" si="28"/>
        <v>23943264419.457935</v>
      </c>
      <c r="V217">
        <f t="shared" si="29"/>
        <v>194802173266.82111</v>
      </c>
      <c r="Y217" s="1">
        <f t="shared" si="32"/>
        <v>50520287925056.844</v>
      </c>
      <c r="Z217" s="1">
        <f t="shared" si="30"/>
        <v>259.34150054814359</v>
      </c>
    </row>
    <row r="218" spans="12:26">
      <c r="L218">
        <f t="shared" si="26"/>
        <v>5803257163348.9385</v>
      </c>
      <c r="M218">
        <f t="shared" si="27"/>
        <v>42.40000000000002</v>
      </c>
      <c r="O218">
        <v>212</v>
      </c>
      <c r="P218">
        <f>$AB$1*O218</f>
        <v>212</v>
      </c>
      <c r="Q218">
        <v>1</v>
      </c>
      <c r="T218">
        <f t="shared" si="31"/>
        <v>923233048.65791988</v>
      </c>
      <c r="U218" s="1">
        <f t="shared" si="28"/>
        <v>27373854544.098476</v>
      </c>
      <c r="V218">
        <f t="shared" si="29"/>
        <v>195725406315.479</v>
      </c>
      <c r="Y218" s="1">
        <f t="shared" si="32"/>
        <v>58032571633489.383</v>
      </c>
      <c r="Z218" s="1">
        <f t="shared" si="30"/>
        <v>296.49994206653929</v>
      </c>
    </row>
    <row r="219" spans="12:26">
      <c r="L219">
        <f t="shared" si="26"/>
        <v>6666191957163.6846</v>
      </c>
      <c r="M219">
        <f t="shared" si="27"/>
        <v>42.600000000000023</v>
      </c>
      <c r="O219">
        <v>213</v>
      </c>
      <c r="P219">
        <f>$AB$1*O219</f>
        <v>213</v>
      </c>
      <c r="Q219">
        <v>1</v>
      </c>
      <c r="T219">
        <f t="shared" si="31"/>
        <v>923233048.65791988</v>
      </c>
      <c r="U219" s="1">
        <f t="shared" si="28"/>
        <v>31296675855.228077</v>
      </c>
      <c r="V219">
        <f t="shared" si="29"/>
        <v>196648639364.13693</v>
      </c>
      <c r="Y219" s="1">
        <f t="shared" si="32"/>
        <v>66661919571636.844</v>
      </c>
      <c r="Z219" s="1">
        <f t="shared" si="30"/>
        <v>338.98998633902607</v>
      </c>
    </row>
    <row r="220" spans="12:26">
      <c r="L220">
        <f t="shared" si="26"/>
        <v>7657443735288.3906</v>
      </c>
      <c r="M220">
        <f t="shared" si="27"/>
        <v>42.800000000000026</v>
      </c>
      <c r="O220">
        <v>214</v>
      </c>
      <c r="P220">
        <f>$AB$1*O220</f>
        <v>214</v>
      </c>
      <c r="Q220">
        <v>1</v>
      </c>
      <c r="T220">
        <f t="shared" si="31"/>
        <v>923233048.65791988</v>
      </c>
      <c r="U220" s="1">
        <f t="shared" si="28"/>
        <v>35782447361.160202</v>
      </c>
      <c r="V220">
        <f t="shared" si="29"/>
        <v>197571872412.79486</v>
      </c>
      <c r="Y220" s="1">
        <f t="shared" si="32"/>
        <v>76574437352883.906</v>
      </c>
      <c r="Z220" s="1">
        <f t="shared" si="30"/>
        <v>387.57762639862955</v>
      </c>
    </row>
    <row r="221" spans="12:26">
      <c r="L221">
        <f t="shared" si="26"/>
        <v>8796093022208.127</v>
      </c>
      <c r="M221">
        <f t="shared" si="27"/>
        <v>43.000000000000021</v>
      </c>
      <c r="O221">
        <v>215</v>
      </c>
      <c r="P221">
        <f>$AB$1*O221</f>
        <v>215</v>
      </c>
      <c r="Q221">
        <v>1</v>
      </c>
      <c r="T221">
        <f t="shared" si="31"/>
        <v>923233048.65791988</v>
      </c>
      <c r="U221" s="1">
        <f t="shared" si="28"/>
        <v>40912060568.409302</v>
      </c>
      <c r="V221">
        <f t="shared" si="29"/>
        <v>198495105461.45279</v>
      </c>
      <c r="Y221" s="1">
        <f t="shared" si="32"/>
        <v>87960930222081.266</v>
      </c>
      <c r="Z221" s="1">
        <f t="shared" si="30"/>
        <v>443.1390387062367</v>
      </c>
    </row>
    <row r="222" spans="12:26">
      <c r="L222">
        <f t="shared" si="26"/>
        <v>10104057585011.373</v>
      </c>
      <c r="M222">
        <f t="shared" si="27"/>
        <v>43.200000000000024</v>
      </c>
      <c r="O222">
        <v>216</v>
      </c>
      <c r="P222">
        <f>$AB$1*O222</f>
        <v>216</v>
      </c>
      <c r="Q222">
        <v>1</v>
      </c>
      <c r="T222">
        <f t="shared" si="31"/>
        <v>923233048.65791988</v>
      </c>
      <c r="U222" s="1">
        <f t="shared" si="28"/>
        <v>46778044375.051994</v>
      </c>
      <c r="V222">
        <f t="shared" si="29"/>
        <v>199418338510.11069</v>
      </c>
      <c r="Y222" s="1">
        <f t="shared" si="32"/>
        <v>101040575850113.73</v>
      </c>
      <c r="Z222" s="1">
        <f t="shared" si="30"/>
        <v>506.67645014498447</v>
      </c>
    </row>
    <row r="223" spans="12:26">
      <c r="L223">
        <f t="shared" si="26"/>
        <v>11606514326697.883</v>
      </c>
      <c r="M223">
        <f t="shared" si="27"/>
        <v>43.400000000000027</v>
      </c>
      <c r="O223">
        <v>217</v>
      </c>
      <c r="P223">
        <f>$AB$1*O223</f>
        <v>217</v>
      </c>
      <c r="Q223">
        <v>1</v>
      </c>
      <c r="T223">
        <f t="shared" si="31"/>
        <v>923233048.65791988</v>
      </c>
      <c r="U223" s="1">
        <f t="shared" si="28"/>
        <v>53486241136.855919</v>
      </c>
      <c r="V223">
        <f t="shared" si="29"/>
        <v>200341571558.76862</v>
      </c>
      <c r="Y223" s="1">
        <f t="shared" si="32"/>
        <v>116065143266978.83</v>
      </c>
      <c r="Z223" s="1">
        <f t="shared" si="30"/>
        <v>579.33629233277748</v>
      </c>
    </row>
    <row r="224" spans="12:26">
      <c r="L224">
        <f t="shared" si="26"/>
        <v>13332383914327.375</v>
      </c>
      <c r="M224">
        <f t="shared" si="27"/>
        <v>43.600000000000023</v>
      </c>
      <c r="O224">
        <v>218</v>
      </c>
      <c r="P224">
        <f>$AB$1*O224</f>
        <v>218</v>
      </c>
      <c r="Q224">
        <v>1</v>
      </c>
      <c r="T224">
        <f t="shared" si="31"/>
        <v>923233048.65791988</v>
      </c>
      <c r="U224" s="1">
        <f t="shared" si="28"/>
        <v>61157724377.647629</v>
      </c>
      <c r="V224">
        <f t="shared" si="29"/>
        <v>201264804607.42654</v>
      </c>
      <c r="Y224" s="1">
        <f t="shared" si="32"/>
        <v>133323839143273.75</v>
      </c>
      <c r="Z224" s="1">
        <f t="shared" si="30"/>
        <v>662.42997330470257</v>
      </c>
    </row>
    <row r="225" spans="12:26">
      <c r="L225">
        <f t="shared" si="26"/>
        <v>15314887470576.785</v>
      </c>
      <c r="M225">
        <f t="shared" si="27"/>
        <v>43.800000000000026</v>
      </c>
      <c r="O225">
        <v>219</v>
      </c>
      <c r="P225">
        <f>$AB$1*O225</f>
        <v>219</v>
      </c>
      <c r="Q225">
        <v>1</v>
      </c>
      <c r="T225">
        <f t="shared" si="31"/>
        <v>923233048.65791988</v>
      </c>
      <c r="U225" s="1">
        <f t="shared" si="28"/>
        <v>69930993016.331482</v>
      </c>
      <c r="V225">
        <f t="shared" si="29"/>
        <v>202188037656.08444</v>
      </c>
      <c r="Y225" s="1">
        <f t="shared" si="32"/>
        <v>153148874705767.84</v>
      </c>
      <c r="Z225" s="1">
        <f t="shared" si="30"/>
        <v>757.45764428590633</v>
      </c>
    </row>
    <row r="226" spans="12:26">
      <c r="L226">
        <f t="shared" si="26"/>
        <v>17592186044416.258</v>
      </c>
      <c r="M226">
        <f t="shared" si="27"/>
        <v>44.000000000000021</v>
      </c>
      <c r="O226" s="4">
        <v>220</v>
      </c>
      <c r="P226">
        <f>$AB$1*O226</f>
        <v>220</v>
      </c>
      <c r="Q226">
        <v>4</v>
      </c>
      <c r="T226">
        <f t="shared" si="31"/>
        <v>3692932194.6316795</v>
      </c>
      <c r="U226" s="1">
        <f t="shared" si="28"/>
        <v>79964482020.072723</v>
      </c>
      <c r="V226">
        <f t="shared" si="29"/>
        <v>812445082818.96948</v>
      </c>
      <c r="Y226" s="1">
        <f t="shared" si="32"/>
        <v>175921860444162.56</v>
      </c>
      <c r="Z226" s="1">
        <f t="shared" si="30"/>
        <v>216.53384845872935</v>
      </c>
    </row>
    <row r="227" spans="12:26">
      <c r="L227">
        <f t="shared" si="26"/>
        <v>20208115170022.754</v>
      </c>
      <c r="M227">
        <f t="shared" si="27"/>
        <v>44.200000000000024</v>
      </c>
      <c r="O227">
        <v>221</v>
      </c>
      <c r="P227">
        <f>$AB$1*O227</f>
        <v>221</v>
      </c>
      <c r="Q227">
        <v>1</v>
      </c>
      <c r="T227">
        <f t="shared" si="31"/>
        <v>3692932194.6316795</v>
      </c>
      <c r="U227" s="1">
        <f t="shared" si="28"/>
        <v>91439435158.472839</v>
      </c>
      <c r="V227">
        <f t="shared" si="29"/>
        <v>816138015013.6012</v>
      </c>
      <c r="Y227" s="1">
        <f t="shared" si="32"/>
        <v>202081151700227.53</v>
      </c>
      <c r="Z227" s="1">
        <f t="shared" si="30"/>
        <v>247.60659102107846</v>
      </c>
    </row>
    <row r="228" spans="12:26">
      <c r="L228">
        <f t="shared" si="26"/>
        <v>23213028653395.766</v>
      </c>
      <c r="M228">
        <f t="shared" si="27"/>
        <v>44.40000000000002</v>
      </c>
      <c r="O228">
        <v>222</v>
      </c>
      <c r="P228">
        <f>$AB$1*O228</f>
        <v>222</v>
      </c>
      <c r="Q228">
        <v>1</v>
      </c>
      <c r="T228">
        <f t="shared" si="31"/>
        <v>3692932194.6316795</v>
      </c>
      <c r="U228" s="1">
        <f t="shared" si="28"/>
        <v>104563192132.41222</v>
      </c>
      <c r="V228">
        <f t="shared" si="29"/>
        <v>819830947208.23291</v>
      </c>
      <c r="Y228" s="1">
        <f t="shared" si="32"/>
        <v>232130286533957.66</v>
      </c>
      <c r="Z228" s="1">
        <f t="shared" si="30"/>
        <v>283.14408882029886</v>
      </c>
    </row>
    <row r="229" spans="12:26">
      <c r="L229">
        <f t="shared" si="26"/>
        <v>26664767828654.762</v>
      </c>
      <c r="M229">
        <f t="shared" si="27"/>
        <v>44.600000000000023</v>
      </c>
      <c r="O229">
        <v>223</v>
      </c>
      <c r="P229">
        <f>$AB$1*O229</f>
        <v>223</v>
      </c>
      <c r="Q229">
        <v>1</v>
      </c>
      <c r="T229">
        <f t="shared" si="31"/>
        <v>3692932194.6316795</v>
      </c>
      <c r="U229" s="1">
        <f t="shared" si="28"/>
        <v>119572949904.27948</v>
      </c>
      <c r="V229">
        <f t="shared" si="29"/>
        <v>823523879402.8645</v>
      </c>
      <c r="Y229" s="1">
        <f t="shared" si="32"/>
        <v>266647678286547.62</v>
      </c>
      <c r="Z229" s="1">
        <f t="shared" si="30"/>
        <v>323.78864166014631</v>
      </c>
    </row>
    <row r="230" spans="12:26">
      <c r="L230">
        <f t="shared" si="26"/>
        <v>30629774941153.586</v>
      </c>
      <c r="M230">
        <f t="shared" si="27"/>
        <v>44.800000000000026</v>
      </c>
      <c r="O230">
        <v>224</v>
      </c>
      <c r="P230">
        <f>$AB$1*O230</f>
        <v>224</v>
      </c>
      <c r="Q230">
        <v>1</v>
      </c>
      <c r="T230">
        <f t="shared" si="31"/>
        <v>3692932194.6316795</v>
      </c>
      <c r="U230" s="1">
        <f t="shared" si="28"/>
        <v>136740066701.57651</v>
      </c>
      <c r="V230">
        <f t="shared" si="29"/>
        <v>827216811597.49622</v>
      </c>
      <c r="Y230" s="1">
        <f t="shared" si="32"/>
        <v>306297749411535.87</v>
      </c>
      <c r="Z230" s="1">
        <f t="shared" si="30"/>
        <v>370.27505379154815</v>
      </c>
    </row>
    <row r="231" spans="12:26">
      <c r="L231">
        <f t="shared" si="26"/>
        <v>35184372088832.539</v>
      </c>
      <c r="M231">
        <f t="shared" si="27"/>
        <v>45.000000000000028</v>
      </c>
      <c r="O231">
        <v>225</v>
      </c>
      <c r="P231">
        <f>$AB$1*O231</f>
        <v>225</v>
      </c>
      <c r="Q231">
        <v>1</v>
      </c>
      <c r="T231">
        <f t="shared" si="31"/>
        <v>3692932194.6316795</v>
      </c>
      <c r="U231" s="1">
        <f t="shared" si="28"/>
        <v>156374987061.47556</v>
      </c>
      <c r="V231">
        <f t="shared" si="29"/>
        <v>830909743792.12793</v>
      </c>
      <c r="Y231" s="1">
        <f t="shared" si="32"/>
        <v>351843720888325.37</v>
      </c>
      <c r="Z231" s="1">
        <f t="shared" si="30"/>
        <v>423.44397031929327</v>
      </c>
    </row>
    <row r="232" spans="12:26">
      <c r="L232">
        <f t="shared" si="26"/>
        <v>40416230340045.523</v>
      </c>
      <c r="M232">
        <f t="shared" si="27"/>
        <v>45.200000000000024</v>
      </c>
      <c r="O232">
        <v>226</v>
      </c>
      <c r="P232">
        <f>$AB$1*O232</f>
        <v>226</v>
      </c>
      <c r="Q232">
        <v>1</v>
      </c>
      <c r="T232">
        <f t="shared" si="31"/>
        <v>3692932194.6316795</v>
      </c>
      <c r="U232" s="1">
        <f t="shared" si="28"/>
        <v>178832877610.81827</v>
      </c>
      <c r="V232">
        <f t="shared" si="29"/>
        <v>834602675986.75952</v>
      </c>
      <c r="Y232" s="1">
        <f t="shared" si="32"/>
        <v>404162303400455.25</v>
      </c>
      <c r="Z232" s="1">
        <f t="shared" si="30"/>
        <v>484.25713819166697</v>
      </c>
    </row>
    <row r="233" spans="12:26">
      <c r="L233">
        <f t="shared" si="26"/>
        <v>46426057306791.555</v>
      </c>
      <c r="M233">
        <f t="shared" si="27"/>
        <v>45.400000000000027</v>
      </c>
      <c r="O233">
        <v>227</v>
      </c>
      <c r="P233">
        <f>$AB$1*O233</f>
        <v>227</v>
      </c>
      <c r="Q233">
        <v>1</v>
      </c>
      <c r="T233">
        <f t="shared" si="31"/>
        <v>3692932194.6316795</v>
      </c>
      <c r="U233" s="1">
        <f t="shared" si="28"/>
        <v>204520076241.36981</v>
      </c>
      <c r="V233">
        <f t="shared" si="29"/>
        <v>838295608181.39124</v>
      </c>
      <c r="Y233" s="1">
        <f t="shared" si="32"/>
        <v>464260573067915.56</v>
      </c>
      <c r="Z233" s="1">
        <f t="shared" si="30"/>
        <v>553.81486976305189</v>
      </c>
    </row>
    <row r="234" spans="12:26">
      <c r="L234">
        <f t="shared" si="26"/>
        <v>53329535657309.531</v>
      </c>
      <c r="M234">
        <f t="shared" si="27"/>
        <v>45.600000000000023</v>
      </c>
      <c r="O234">
        <v>228</v>
      </c>
      <c r="P234">
        <f>$AB$1*O234</f>
        <v>228</v>
      </c>
      <c r="Q234">
        <v>1</v>
      </c>
      <c r="T234">
        <f t="shared" si="31"/>
        <v>3692932194.6316795</v>
      </c>
      <c r="U234" s="1">
        <f t="shared" si="28"/>
        <v>233901472181.17874</v>
      </c>
      <c r="V234">
        <f t="shared" si="29"/>
        <v>841988540376.02295</v>
      </c>
      <c r="Y234" s="1">
        <f t="shared" si="32"/>
        <v>533295356573095.31</v>
      </c>
      <c r="Z234" s="1">
        <f t="shared" si="30"/>
        <v>633.37602710712827</v>
      </c>
    </row>
    <row r="235" spans="12:26">
      <c r="L235">
        <f t="shared" si="26"/>
        <v>61259549882307.187</v>
      </c>
      <c r="M235">
        <f t="shared" si="27"/>
        <v>45.800000000000026</v>
      </c>
      <c r="O235">
        <v>229</v>
      </c>
      <c r="P235">
        <f>$AB$1*O235</f>
        <v>229</v>
      </c>
      <c r="Q235">
        <v>1</v>
      </c>
      <c r="T235">
        <f t="shared" si="31"/>
        <v>3692932194.6316795</v>
      </c>
      <c r="U235" s="1">
        <f t="shared" si="28"/>
        <v>267508951451.1196</v>
      </c>
      <c r="V235">
        <f t="shared" si="29"/>
        <v>845681472570.65466</v>
      </c>
      <c r="Y235" s="1">
        <f t="shared" si="32"/>
        <v>612595498823071.87</v>
      </c>
      <c r="Z235" s="1">
        <f t="shared" si="30"/>
        <v>724.38089126032139</v>
      </c>
    </row>
    <row r="236" spans="12:26">
      <c r="L236">
        <f t="shared" si="26"/>
        <v>70368744177665.078</v>
      </c>
      <c r="M236">
        <f t="shared" si="27"/>
        <v>46.000000000000021</v>
      </c>
      <c r="O236" s="4">
        <v>230</v>
      </c>
      <c r="P236">
        <f>$AB$1*O236</f>
        <v>230</v>
      </c>
      <c r="Q236">
        <v>3</v>
      </c>
      <c r="T236">
        <f t="shared" si="31"/>
        <v>11078796583.895039</v>
      </c>
      <c r="U236" s="1">
        <f t="shared" si="28"/>
        <v>305951061642.0174</v>
      </c>
      <c r="V236">
        <f t="shared" si="29"/>
        <v>2548123214295.8589</v>
      </c>
      <c r="Y236" s="1">
        <f t="shared" si="32"/>
        <v>703687441776650.75</v>
      </c>
      <c r="Z236" s="1">
        <f t="shared" si="30"/>
        <v>276.15911107779993</v>
      </c>
    </row>
    <row r="237" spans="12:26">
      <c r="L237">
        <f t="shared" si="26"/>
        <v>80832460680091.078</v>
      </c>
      <c r="M237">
        <f t="shared" si="27"/>
        <v>46.200000000000024</v>
      </c>
      <c r="O237">
        <v>231</v>
      </c>
      <c r="P237">
        <f>$AB$1*O237</f>
        <v>231</v>
      </c>
      <c r="Q237">
        <v>1</v>
      </c>
      <c r="T237">
        <f t="shared" si="31"/>
        <v>11078796583.895039</v>
      </c>
      <c r="U237" s="1">
        <f t="shared" si="28"/>
        <v>349924072208.18182</v>
      </c>
      <c r="V237">
        <f t="shared" si="29"/>
        <v>2559202010879.7539</v>
      </c>
      <c r="Y237" s="1">
        <f t="shared" si="32"/>
        <v>808324606800910.75</v>
      </c>
      <c r="Z237" s="1">
        <f t="shared" si="30"/>
        <v>315.8502546358348</v>
      </c>
    </row>
    <row r="238" spans="12:26">
      <c r="L238">
        <f t="shared" si="26"/>
        <v>92852114613583.141</v>
      </c>
      <c r="M238">
        <f t="shared" si="27"/>
        <v>46.400000000000027</v>
      </c>
      <c r="O238">
        <v>232</v>
      </c>
      <c r="P238">
        <f>$AB$1*O238</f>
        <v>232</v>
      </c>
      <c r="Q238">
        <v>1</v>
      </c>
      <c r="T238">
        <f t="shared" si="31"/>
        <v>11078796583.895039</v>
      </c>
      <c r="U238" s="1">
        <f t="shared" si="28"/>
        <v>400224631955.09509</v>
      </c>
      <c r="V238">
        <f t="shared" si="29"/>
        <v>2570280807463.6489</v>
      </c>
      <c r="Y238" s="1">
        <f t="shared" si="32"/>
        <v>928521146135831.37</v>
      </c>
      <c r="Z238" s="1">
        <f t="shared" si="30"/>
        <v>361.25280297762305</v>
      </c>
    </row>
    <row r="239" spans="12:26">
      <c r="L239">
        <f t="shared" si="26"/>
        <v>106659071314619.12</v>
      </c>
      <c r="M239">
        <f t="shared" si="27"/>
        <v>46.600000000000023</v>
      </c>
      <c r="O239">
        <v>233</v>
      </c>
      <c r="P239">
        <f>$AB$1*O239</f>
        <v>233</v>
      </c>
      <c r="Q239">
        <v>1</v>
      </c>
      <c r="T239">
        <f t="shared" si="31"/>
        <v>11078796583.895039</v>
      </c>
      <c r="U239" s="1">
        <f t="shared" si="28"/>
        <v>457764254569.17303</v>
      </c>
      <c r="V239">
        <f t="shared" si="29"/>
        <v>2581359604047.5439</v>
      </c>
      <c r="Y239" s="1">
        <f t="shared" si="32"/>
        <v>1066590713146191.2</v>
      </c>
      <c r="Z239" s="1">
        <f t="shared" si="30"/>
        <v>413.1895112458522</v>
      </c>
    </row>
    <row r="240" spans="12:26">
      <c r="L240">
        <f t="shared" si="26"/>
        <v>122519099764614.42</v>
      </c>
      <c r="M240">
        <f t="shared" si="27"/>
        <v>46.800000000000026</v>
      </c>
      <c r="O240">
        <v>234</v>
      </c>
      <c r="P240">
        <f>$AB$1*O240</f>
        <v>234</v>
      </c>
      <c r="Q240">
        <v>1</v>
      </c>
      <c r="T240">
        <f t="shared" si="31"/>
        <v>11078796583.895039</v>
      </c>
      <c r="U240" s="1">
        <f t="shared" si="28"/>
        <v>523585896429.96826</v>
      </c>
      <c r="V240">
        <f t="shared" si="29"/>
        <v>2592438400631.439</v>
      </c>
      <c r="Y240" s="1">
        <f t="shared" si="32"/>
        <v>1225190997646144.2</v>
      </c>
      <c r="Z240" s="1">
        <f t="shared" si="30"/>
        <v>472.60177805872843</v>
      </c>
    </row>
    <row r="241" spans="12:26">
      <c r="L241">
        <f t="shared" si="26"/>
        <v>140737488355330.22</v>
      </c>
      <c r="M241">
        <f t="shared" si="27"/>
        <v>47.000000000000028</v>
      </c>
      <c r="O241">
        <v>235</v>
      </c>
      <c r="P241">
        <f>$AB$1*O241</f>
        <v>235</v>
      </c>
      <c r="Q241">
        <v>1</v>
      </c>
      <c r="T241">
        <f t="shared" si="31"/>
        <v>11078796583.895039</v>
      </c>
      <c r="U241" s="1">
        <f t="shared" si="28"/>
        <v>598882929171.60852</v>
      </c>
      <c r="V241">
        <f t="shared" si="29"/>
        <v>2603517197215.334</v>
      </c>
      <c r="Y241" s="1">
        <f t="shared" si="32"/>
        <v>1407374883553302.2</v>
      </c>
      <c r="Z241" s="1">
        <f t="shared" si="30"/>
        <v>540.56677062037465</v>
      </c>
    </row>
    <row r="242" spans="12:26">
      <c r="L242">
        <f t="shared" si="26"/>
        <v>161664921360182.22</v>
      </c>
      <c r="M242">
        <f t="shared" si="27"/>
        <v>47.200000000000031</v>
      </c>
      <c r="O242">
        <v>236</v>
      </c>
      <c r="P242">
        <f>$AB$1*O242</f>
        <v>236</v>
      </c>
      <c r="Q242">
        <v>1</v>
      </c>
      <c r="T242">
        <f t="shared" si="31"/>
        <v>11078796583.895039</v>
      </c>
      <c r="U242" s="1">
        <f t="shared" si="28"/>
        <v>685020853221.10303</v>
      </c>
      <c r="V242">
        <f t="shared" si="29"/>
        <v>2614595993799.229</v>
      </c>
      <c r="Y242" s="1">
        <f t="shared" si="32"/>
        <v>1616649213601822.2</v>
      </c>
      <c r="Z242" s="1">
        <f t="shared" si="30"/>
        <v>618.31702390574469</v>
      </c>
    </row>
    <row r="243" spans="12:26">
      <c r="L243">
        <f t="shared" si="26"/>
        <v>185704229227166.31</v>
      </c>
      <c r="M243">
        <f t="shared" si="27"/>
        <v>47.40000000000002</v>
      </c>
      <c r="O243">
        <v>237</v>
      </c>
      <c r="P243">
        <f>$AB$1*O243</f>
        <v>237</v>
      </c>
      <c r="Q243">
        <v>1</v>
      </c>
      <c r="T243">
        <f t="shared" si="31"/>
        <v>11078796583.895039</v>
      </c>
      <c r="U243" s="1">
        <f t="shared" si="28"/>
        <v>783562148637.82495</v>
      </c>
      <c r="V243">
        <f t="shared" si="29"/>
        <v>2625674790383.124</v>
      </c>
      <c r="Y243" s="1">
        <f t="shared" si="32"/>
        <v>1857042292271663</v>
      </c>
      <c r="Z243" s="1">
        <f t="shared" si="30"/>
        <v>707.26287165239285</v>
      </c>
    </row>
    <row r="244" spans="12:26">
      <c r="L244">
        <f t="shared" si="26"/>
        <v>213318142629238.28</v>
      </c>
      <c r="M244">
        <f t="shared" si="27"/>
        <v>47.600000000000023</v>
      </c>
      <c r="O244">
        <v>238</v>
      </c>
      <c r="P244">
        <f>$AB$1*O244</f>
        <v>238</v>
      </c>
      <c r="Q244">
        <v>1</v>
      </c>
      <c r="T244">
        <f t="shared" si="31"/>
        <v>11078796583.895039</v>
      </c>
      <c r="U244" s="1">
        <f t="shared" si="28"/>
        <v>896294716929.55896</v>
      </c>
      <c r="V244">
        <f t="shared" si="29"/>
        <v>2636753586967.019</v>
      </c>
      <c r="Y244" s="1">
        <f t="shared" si="32"/>
        <v>2133181426292382.7</v>
      </c>
      <c r="Z244" s="1">
        <f t="shared" si="30"/>
        <v>809.01811865784521</v>
      </c>
    </row>
    <row r="245" spans="12:26">
      <c r="L245">
        <f t="shared" si="26"/>
        <v>245038199529228.87</v>
      </c>
      <c r="M245">
        <f t="shared" si="27"/>
        <v>47.800000000000026</v>
      </c>
      <c r="O245">
        <v>239</v>
      </c>
      <c r="P245">
        <f>$AB$1*O245</f>
        <v>239</v>
      </c>
      <c r="Q245">
        <v>1</v>
      </c>
      <c r="T245">
        <f t="shared" si="31"/>
        <v>11078796583.895039</v>
      </c>
      <c r="U245" s="1">
        <f t="shared" si="28"/>
        <v>1025264433176.6761</v>
      </c>
      <c r="V245">
        <f t="shared" si="29"/>
        <v>2647832383550.9141</v>
      </c>
      <c r="Y245" s="1">
        <f t="shared" si="32"/>
        <v>2450381995292289</v>
      </c>
      <c r="Z245" s="1">
        <f t="shared" si="30"/>
        <v>925.42942314428853</v>
      </c>
    </row>
    <row r="246" spans="12:26">
      <c r="L246">
        <f t="shared" si="26"/>
        <v>281474976710660.56</v>
      </c>
      <c r="M246">
        <f t="shared" si="27"/>
        <v>48.000000000000028</v>
      </c>
      <c r="O246" s="4">
        <v>240</v>
      </c>
      <c r="P246">
        <f>$AB$1*O246</f>
        <v>240</v>
      </c>
      <c r="Q246">
        <v>4</v>
      </c>
      <c r="T246">
        <f t="shared" si="31"/>
        <v>44315186335.580154</v>
      </c>
      <c r="U246" s="1">
        <f t="shared" si="28"/>
        <v>1172812402961.0667</v>
      </c>
      <c r="V246">
        <f t="shared" si="29"/>
        <v>10635644720539.236</v>
      </c>
      <c r="Y246" s="1">
        <f t="shared" si="32"/>
        <v>2814749767106605.5</v>
      </c>
      <c r="Z246" s="1">
        <f t="shared" si="30"/>
        <v>264.65248144955854</v>
      </c>
    </row>
    <row r="247" spans="12:26">
      <c r="L247">
        <f t="shared" si="26"/>
        <v>323329842720364.5</v>
      </c>
      <c r="M247">
        <f t="shared" si="27"/>
        <v>48.200000000000017</v>
      </c>
      <c r="O247">
        <v>241</v>
      </c>
      <c r="P247">
        <f>$AB$1*O247</f>
        <v>241</v>
      </c>
      <c r="Q247">
        <v>1</v>
      </c>
      <c r="T247">
        <f t="shared" si="31"/>
        <v>44315186335.580154</v>
      </c>
      <c r="U247" s="1">
        <f t="shared" si="28"/>
        <v>1341617604648.7922</v>
      </c>
      <c r="V247">
        <f t="shared" si="29"/>
        <v>10679959906874.816</v>
      </c>
      <c r="Y247" s="1">
        <f t="shared" si="32"/>
        <v>3233298427203645</v>
      </c>
      <c r="Z247" s="1">
        <f t="shared" si="30"/>
        <v>302.74443494140206</v>
      </c>
    </row>
    <row r="248" spans="12:26">
      <c r="L248">
        <f t="shared" si="26"/>
        <v>371408458454332.81</v>
      </c>
      <c r="M248">
        <f t="shared" si="27"/>
        <v>48.40000000000002</v>
      </c>
      <c r="O248">
        <v>242</v>
      </c>
      <c r="P248">
        <f>$AB$1*O248</f>
        <v>242</v>
      </c>
      <c r="Q248">
        <v>1</v>
      </c>
      <c r="T248">
        <f t="shared" si="31"/>
        <v>44315186335.580154</v>
      </c>
      <c r="U248" s="1">
        <f t="shared" si="28"/>
        <v>1534745696092.2603</v>
      </c>
      <c r="V248">
        <f t="shared" si="29"/>
        <v>10724275093210.396</v>
      </c>
      <c r="Y248" s="1">
        <f t="shared" si="32"/>
        <v>3714084584543328</v>
      </c>
      <c r="Z248" s="1">
        <f t="shared" si="30"/>
        <v>346.32500120168845</v>
      </c>
    </row>
    <row r="249" spans="12:26">
      <c r="L249">
        <f t="shared" si="26"/>
        <v>426636285258476.75</v>
      </c>
      <c r="M249">
        <f t="shared" si="27"/>
        <v>48.600000000000023</v>
      </c>
      <c r="O249">
        <v>243</v>
      </c>
      <c r="P249">
        <f>$AB$1*O249</f>
        <v>243</v>
      </c>
      <c r="Q249">
        <v>1</v>
      </c>
      <c r="T249">
        <f t="shared" si="31"/>
        <v>44315186335.580154</v>
      </c>
      <c r="U249" s="1">
        <f t="shared" si="28"/>
        <v>1755704877606.8757</v>
      </c>
      <c r="V249">
        <f t="shared" si="29"/>
        <v>10768590279545.977</v>
      </c>
      <c r="Y249" s="1">
        <f t="shared" si="32"/>
        <v>4266362852584767.5</v>
      </c>
      <c r="Z249" s="1">
        <f t="shared" si="30"/>
        <v>396.1858276554882</v>
      </c>
    </row>
    <row r="250" spans="12:26">
      <c r="L250">
        <f t="shared" si="26"/>
        <v>490076399058458.06</v>
      </c>
      <c r="M250">
        <f t="shared" si="27"/>
        <v>48.800000000000026</v>
      </c>
      <c r="O250">
        <v>244</v>
      </c>
      <c r="P250">
        <f>$AB$1*O250</f>
        <v>244</v>
      </c>
      <c r="Q250">
        <v>1</v>
      </c>
      <c r="T250">
        <f t="shared" si="31"/>
        <v>44315186335.580154</v>
      </c>
      <c r="U250" s="1">
        <f t="shared" si="28"/>
        <v>2008509832206.771</v>
      </c>
      <c r="V250">
        <f t="shared" si="29"/>
        <v>10812905465881.559</v>
      </c>
      <c r="Y250" s="1">
        <f t="shared" si="32"/>
        <v>4900763990584581</v>
      </c>
      <c r="Z250" s="1">
        <f t="shared" si="30"/>
        <v>453.232852728453</v>
      </c>
    </row>
    <row r="251" spans="12:26">
      <c r="L251">
        <f t="shared" si="26"/>
        <v>562949953421321.12</v>
      </c>
      <c r="M251">
        <f t="shared" si="27"/>
        <v>49.000000000000021</v>
      </c>
      <c r="O251">
        <v>245</v>
      </c>
      <c r="P251">
        <f>$AB$1*O251</f>
        <v>245</v>
      </c>
      <c r="Q251">
        <v>1</v>
      </c>
      <c r="T251">
        <f t="shared" si="31"/>
        <v>44315186335.580154</v>
      </c>
      <c r="U251" s="1">
        <f t="shared" si="28"/>
        <v>2297754911923.7227</v>
      </c>
      <c r="V251">
        <f t="shared" si="29"/>
        <v>10857220652217.139</v>
      </c>
      <c r="Y251" s="1">
        <f t="shared" si="32"/>
        <v>5629499534213211</v>
      </c>
      <c r="Z251" s="1">
        <f t="shared" si="30"/>
        <v>518.50282079913507</v>
      </c>
    </row>
    <row r="252" spans="12:26">
      <c r="L252">
        <f t="shared" si="26"/>
        <v>646659685440729.12</v>
      </c>
      <c r="M252">
        <f t="shared" si="27"/>
        <v>49.200000000000024</v>
      </c>
      <c r="O252">
        <v>246</v>
      </c>
      <c r="P252">
        <f>$AB$1*O252</f>
        <v>246</v>
      </c>
      <c r="Q252">
        <v>1</v>
      </c>
      <c r="T252">
        <f t="shared" si="31"/>
        <v>44315186335.580154</v>
      </c>
      <c r="U252" s="1">
        <f t="shared" si="28"/>
        <v>2628697908295.606</v>
      </c>
      <c r="V252">
        <f t="shared" si="29"/>
        <v>10901535838552.719</v>
      </c>
      <c r="Y252" s="1">
        <f t="shared" si="32"/>
        <v>6466596854407291</v>
      </c>
      <c r="Z252" s="1">
        <f t="shared" si="30"/>
        <v>593.18218553559257</v>
      </c>
    </row>
    <row r="253" spans="12:26">
      <c r="L253">
        <f t="shared" si="26"/>
        <v>742816916908666</v>
      </c>
      <c r="M253">
        <f t="shared" si="27"/>
        <v>49.400000000000027</v>
      </c>
      <c r="O253">
        <v>247</v>
      </c>
      <c r="P253">
        <f>$AB$1*O253</f>
        <v>247</v>
      </c>
      <c r="Q253">
        <v>1</v>
      </c>
      <c r="T253">
        <f t="shared" si="31"/>
        <v>44315186335.580154</v>
      </c>
      <c r="U253" s="1">
        <f t="shared" si="28"/>
        <v>3007355938901.439</v>
      </c>
      <c r="V253">
        <f t="shared" si="29"/>
        <v>10945851024888.299</v>
      </c>
      <c r="Y253" s="1">
        <f t="shared" si="32"/>
        <v>7428169169086660</v>
      </c>
      <c r="Z253" s="1">
        <f t="shared" si="30"/>
        <v>678.62874729399709</v>
      </c>
    </row>
    <row r="254" spans="12:26">
      <c r="L254">
        <f t="shared" si="26"/>
        <v>853272570516953.75</v>
      </c>
      <c r="M254">
        <f t="shared" si="27"/>
        <v>49.60000000000003</v>
      </c>
      <c r="O254">
        <v>248</v>
      </c>
      <c r="P254">
        <f>$AB$1*O254</f>
        <v>248</v>
      </c>
      <c r="Q254">
        <v>1</v>
      </c>
      <c r="T254">
        <f t="shared" si="31"/>
        <v>44315186335.580154</v>
      </c>
      <c r="U254" s="1">
        <f t="shared" si="28"/>
        <v>3440615203697.3276</v>
      </c>
      <c r="V254">
        <f t="shared" si="29"/>
        <v>10990166211223.879</v>
      </c>
      <c r="Y254" s="1">
        <f t="shared" si="32"/>
        <v>8532725705169538</v>
      </c>
      <c r="Z254" s="1">
        <f t="shared" si="30"/>
        <v>776.39642032486813</v>
      </c>
    </row>
    <row r="255" spans="12:26">
      <c r="L255">
        <f t="shared" si="26"/>
        <v>980152798116916.62</v>
      </c>
      <c r="M255">
        <f t="shared" si="27"/>
        <v>49.800000000000033</v>
      </c>
      <c r="O255">
        <v>249</v>
      </c>
      <c r="P255">
        <f>$AB$1*O255</f>
        <v>249</v>
      </c>
      <c r="Q255">
        <v>1</v>
      </c>
      <c r="T255">
        <f t="shared" si="31"/>
        <v>44315186335.580154</v>
      </c>
      <c r="U255" s="1">
        <f t="shared" si="28"/>
        <v>3936356618943.3701</v>
      </c>
      <c r="V255">
        <f t="shared" si="29"/>
        <v>11034481397559.459</v>
      </c>
      <c r="Y255" s="1">
        <f t="shared" si="32"/>
        <v>9801527981169166</v>
      </c>
      <c r="Z255" s="1">
        <f t="shared" si="30"/>
        <v>888.26358285737012</v>
      </c>
    </row>
    <row r="256" spans="12:26">
      <c r="L256">
        <f t="shared" si="26"/>
        <v>1125899906842642.8</v>
      </c>
      <c r="M256">
        <f t="shared" si="27"/>
        <v>50.000000000000021</v>
      </c>
      <c r="O256" s="4">
        <v>250</v>
      </c>
      <c r="P256">
        <f>$AB$1*O256</f>
        <v>250</v>
      </c>
      <c r="Q256">
        <v>4</v>
      </c>
      <c r="T256">
        <f t="shared" si="31"/>
        <v>177260745342.32062</v>
      </c>
      <c r="U256" s="1">
        <f t="shared" si="28"/>
        <v>4503599627370.4961</v>
      </c>
      <c r="V256">
        <f t="shared" si="29"/>
        <v>44315186335580.156</v>
      </c>
      <c r="Y256" s="1">
        <f t="shared" si="32"/>
        <v>1.1258999068426428E+16</v>
      </c>
      <c r="Z256" s="1">
        <f t="shared" si="30"/>
        <v>254.06638219157631</v>
      </c>
    </row>
    <row r="257" spans="12:26">
      <c r="L257">
        <f t="shared" si="26"/>
        <v>1293319370881458.7</v>
      </c>
      <c r="M257">
        <f t="shared" si="27"/>
        <v>50.200000000000024</v>
      </c>
      <c r="O257">
        <v>251</v>
      </c>
      <c r="P257">
        <f>$AB$1*O257</f>
        <v>251</v>
      </c>
      <c r="Q257">
        <v>1</v>
      </c>
      <c r="T257">
        <f t="shared" si="31"/>
        <v>177260745342.32062</v>
      </c>
      <c r="U257" s="1">
        <f t="shared" si="28"/>
        <v>5152666816260.7187</v>
      </c>
      <c r="V257">
        <f t="shared" si="29"/>
        <v>44492447080922.477</v>
      </c>
      <c r="Y257" s="1">
        <f t="shared" si="32"/>
        <v>1.2933193708814588E+16</v>
      </c>
      <c r="Z257" s="1">
        <f t="shared" si="30"/>
        <v>290.68290366883639</v>
      </c>
    </row>
    <row r="258" spans="12:26">
      <c r="L258">
        <f t="shared" si="26"/>
        <v>1485633833817332</v>
      </c>
      <c r="M258">
        <f t="shared" si="27"/>
        <v>50.400000000000027</v>
      </c>
      <c r="O258">
        <v>252</v>
      </c>
      <c r="P258">
        <f>$AB$1*O258</f>
        <v>252</v>
      </c>
      <c r="Q258">
        <v>1</v>
      </c>
      <c r="T258">
        <f t="shared" si="31"/>
        <v>177260745342.32062</v>
      </c>
      <c r="U258" s="1">
        <f t="shared" si="28"/>
        <v>5895372356417.9121</v>
      </c>
      <c r="V258">
        <f t="shared" si="29"/>
        <v>44669707826264.797</v>
      </c>
      <c r="Y258" s="1">
        <f t="shared" si="32"/>
        <v>1.485633833817332E+16</v>
      </c>
      <c r="Z258" s="1">
        <f t="shared" si="30"/>
        <v>332.58194559844696</v>
      </c>
    </row>
    <row r="259" spans="12:26">
      <c r="L259">
        <f t="shared" si="26"/>
        <v>1706545141033907.7</v>
      </c>
      <c r="M259">
        <f t="shared" si="27"/>
        <v>50.600000000000023</v>
      </c>
      <c r="O259">
        <v>253</v>
      </c>
      <c r="P259">
        <f>$AB$1*O259</f>
        <v>253</v>
      </c>
      <c r="Q259">
        <v>1</v>
      </c>
      <c r="T259">
        <f t="shared" si="31"/>
        <v>177260745342.32062</v>
      </c>
      <c r="U259" s="1">
        <f t="shared" si="28"/>
        <v>6745237711596.3535</v>
      </c>
      <c r="V259">
        <f t="shared" si="29"/>
        <v>44846968571607.117</v>
      </c>
      <c r="Y259" s="1">
        <f t="shared" si="32"/>
        <v>1.7065451410339078E+16</v>
      </c>
      <c r="Z259" s="1">
        <f t="shared" si="30"/>
        <v>380.52630877582476</v>
      </c>
    </row>
    <row r="260" spans="12:26">
      <c r="L260">
        <f t="shared" si="26"/>
        <v>1960305596233833.2</v>
      </c>
      <c r="M260">
        <f t="shared" si="27"/>
        <v>50.800000000000026</v>
      </c>
      <c r="O260">
        <v>254</v>
      </c>
      <c r="P260">
        <f>$AB$1*O260</f>
        <v>254</v>
      </c>
      <c r="Q260">
        <v>1</v>
      </c>
      <c r="T260">
        <f t="shared" si="31"/>
        <v>177260745342.32062</v>
      </c>
      <c r="U260" s="1">
        <f t="shared" si="28"/>
        <v>7717738567849.6133</v>
      </c>
      <c r="V260">
        <f t="shared" si="29"/>
        <v>45024229316949.437</v>
      </c>
      <c r="Y260" s="1">
        <f t="shared" si="32"/>
        <v>1.9603055962338332E+16</v>
      </c>
      <c r="Z260" s="1">
        <f t="shared" si="30"/>
        <v>435.38903962890782</v>
      </c>
    </row>
    <row r="261" spans="12:26">
      <c r="L261">
        <f t="shared" si="26"/>
        <v>2251799813685286.5</v>
      </c>
      <c r="M261">
        <f t="shared" si="27"/>
        <v>51.000000000000028</v>
      </c>
      <c r="O261">
        <v>255</v>
      </c>
      <c r="P261">
        <f>$AB$1*O261</f>
        <v>255</v>
      </c>
      <c r="Q261">
        <v>1</v>
      </c>
      <c r="T261">
        <f t="shared" si="31"/>
        <v>177260745342.32062</v>
      </c>
      <c r="U261" s="1">
        <f t="shared" si="28"/>
        <v>8830587504648.0312</v>
      </c>
      <c r="V261">
        <f t="shared" si="29"/>
        <v>45201490062291.758</v>
      </c>
      <c r="Y261" s="1">
        <f t="shared" si="32"/>
        <v>2.2517998136852864E+16</v>
      </c>
      <c r="Z261" s="1">
        <f t="shared" si="30"/>
        <v>498.16937684622826</v>
      </c>
    </row>
    <row r="262" spans="12:26">
      <c r="L262">
        <f t="shared" si="26"/>
        <v>2586638741762918.5</v>
      </c>
      <c r="M262">
        <f t="shared" si="27"/>
        <v>51.200000000000031</v>
      </c>
      <c r="O262">
        <v>256</v>
      </c>
      <c r="P262">
        <f>$AB$1*O262</f>
        <v>256</v>
      </c>
      <c r="Q262">
        <v>1</v>
      </c>
      <c r="T262">
        <f t="shared" si="31"/>
        <v>177260745342.32062</v>
      </c>
      <c r="U262" s="1">
        <f t="shared" si="28"/>
        <v>10104057585011.201</v>
      </c>
      <c r="V262">
        <f t="shared" si="29"/>
        <v>45378750807634.078</v>
      </c>
      <c r="Y262" s="1">
        <f t="shared" si="32"/>
        <v>2.5866387417629184E+16</v>
      </c>
      <c r="Z262" s="1">
        <f t="shared" si="30"/>
        <v>570.01100641310904</v>
      </c>
    </row>
    <row r="263" spans="12:26">
      <c r="L263">
        <f t="shared" ref="L263:L307" si="33">POWER($D$9,O263)</f>
        <v>2971267667634665</v>
      </c>
      <c r="M263">
        <f t="shared" ref="M263:M307" si="34">LOG(L263,2)</f>
        <v>51.400000000000034</v>
      </c>
      <c r="O263">
        <v>257</v>
      </c>
      <c r="P263">
        <f>$AB$1*O263</f>
        <v>257</v>
      </c>
      <c r="Q263">
        <v>1</v>
      </c>
      <c r="T263">
        <f t="shared" si="31"/>
        <v>177260745342.32062</v>
      </c>
      <c r="U263" s="1">
        <f t="shared" ref="U263:U307" si="35">POWER(2,0.2*O263)/O263</f>
        <v>11561352792352.658</v>
      </c>
      <c r="V263">
        <f t="shared" ref="V263:V306" si="36">P263*T263</f>
        <v>45556011552976.398</v>
      </c>
      <c r="Y263" s="1">
        <f t="shared" si="32"/>
        <v>2.9712676676346648E+16</v>
      </c>
      <c r="Z263" s="1">
        <f t="shared" ref="Z263:Z306" si="37">Y263/V263</f>
        <v>652.222959461546</v>
      </c>
    </row>
    <row r="264" spans="12:26">
      <c r="L264">
        <f t="shared" si="33"/>
        <v>3413090282067817</v>
      </c>
      <c r="M264">
        <f t="shared" si="34"/>
        <v>51.600000000000023</v>
      </c>
      <c r="O264">
        <v>258</v>
      </c>
      <c r="P264">
        <f>$AB$1*O264</f>
        <v>258</v>
      </c>
      <c r="Q264">
        <v>1</v>
      </c>
      <c r="T264">
        <f t="shared" ref="T264:T306" si="38">Q264*T263</f>
        <v>177260745342.32062</v>
      </c>
      <c r="U264" s="1">
        <f t="shared" si="35"/>
        <v>13229032101037.836</v>
      </c>
      <c r="V264">
        <f t="shared" si="36"/>
        <v>45733272298318.719</v>
      </c>
      <c r="Y264" s="1">
        <f t="shared" ref="Y264:Y306" si="39">$Z$1*POWER($P$1,O264)</f>
        <v>3.4130902820678168E+16</v>
      </c>
      <c r="Z264" s="1">
        <f t="shared" si="37"/>
        <v>746.3035358161527</v>
      </c>
    </row>
    <row r="265" spans="12:26">
      <c r="L265">
        <f t="shared" si="33"/>
        <v>3920611192467668</v>
      </c>
      <c r="M265">
        <f t="shared" si="34"/>
        <v>51.800000000000026</v>
      </c>
      <c r="O265">
        <v>259</v>
      </c>
      <c r="P265">
        <f>$AB$1*O265</f>
        <v>259</v>
      </c>
      <c r="Q265">
        <v>1</v>
      </c>
      <c r="T265">
        <f t="shared" si="38"/>
        <v>177260745342.32062</v>
      </c>
      <c r="U265" s="1">
        <f t="shared" si="35"/>
        <v>15137494951612.398</v>
      </c>
      <c r="V265">
        <f t="shared" si="36"/>
        <v>45910533043661.039</v>
      </c>
      <c r="Y265" s="1">
        <f t="shared" si="39"/>
        <v>3.920611192467668E+16</v>
      </c>
      <c r="Z265" s="1">
        <f t="shared" si="37"/>
        <v>853.9676916273562</v>
      </c>
    </row>
    <row r="266" spans="12:26">
      <c r="L266">
        <f t="shared" si="33"/>
        <v>4503599627370574</v>
      </c>
      <c r="M266">
        <f t="shared" si="34"/>
        <v>52.000000000000028</v>
      </c>
      <c r="O266" s="4">
        <v>260</v>
      </c>
      <c r="P266">
        <f>$AB$1*O266</f>
        <v>260</v>
      </c>
      <c r="Q266">
        <v>3</v>
      </c>
      <c r="T266">
        <f t="shared" si="38"/>
        <v>531782236026.96185</v>
      </c>
      <c r="U266" s="1">
        <f t="shared" si="35"/>
        <v>17321537028348.062</v>
      </c>
      <c r="V266">
        <f t="shared" si="36"/>
        <v>138263381367010.08</v>
      </c>
      <c r="Y266" s="1">
        <f t="shared" si="39"/>
        <v>4.5035996273705744E+16</v>
      </c>
      <c r="Z266" s="1">
        <f t="shared" si="37"/>
        <v>325.72613101484166</v>
      </c>
    </row>
    <row r="267" spans="12:26">
      <c r="L267">
        <f t="shared" si="33"/>
        <v>5173277483525838</v>
      </c>
      <c r="M267">
        <f t="shared" si="34"/>
        <v>52.200000000000031</v>
      </c>
      <c r="O267">
        <v>261</v>
      </c>
      <c r="P267">
        <f>$AB$1*O267</f>
        <v>261</v>
      </c>
      <c r="Q267">
        <v>1</v>
      </c>
      <c r="T267">
        <f t="shared" si="38"/>
        <v>531782236026.96185</v>
      </c>
      <c r="U267" s="1">
        <f t="shared" si="35"/>
        <v>19820986526918.562</v>
      </c>
      <c r="V267">
        <f t="shared" si="36"/>
        <v>138795163603037.05</v>
      </c>
      <c r="Y267" s="1">
        <f t="shared" si="39"/>
        <v>5.1732774835258384E+16</v>
      </c>
      <c r="Z267" s="1">
        <f t="shared" si="37"/>
        <v>372.72750355493218</v>
      </c>
    </row>
    <row r="268" spans="12:26">
      <c r="L268">
        <f t="shared" si="33"/>
        <v>5942535335269331</v>
      </c>
      <c r="M268">
        <f t="shared" si="34"/>
        <v>52.400000000000027</v>
      </c>
      <c r="O268">
        <v>262</v>
      </c>
      <c r="P268">
        <f>$AB$1*O268</f>
        <v>262</v>
      </c>
      <c r="Q268">
        <v>1</v>
      </c>
      <c r="T268">
        <f t="shared" si="38"/>
        <v>531782236026.96185</v>
      </c>
      <c r="U268" s="1">
        <f t="shared" si="35"/>
        <v>22681432577363.492</v>
      </c>
      <c r="V268">
        <f t="shared" si="36"/>
        <v>139326945839064</v>
      </c>
      <c r="Y268" s="1">
        <f t="shared" si="39"/>
        <v>5.9425353352693312E+16</v>
      </c>
      <c r="Z268" s="1">
        <f t="shared" si="37"/>
        <v>426.51730427892466</v>
      </c>
    </row>
    <row r="269" spans="12:26">
      <c r="L269">
        <f t="shared" si="33"/>
        <v>6826180564135636</v>
      </c>
      <c r="M269">
        <f t="shared" si="34"/>
        <v>52.60000000000003</v>
      </c>
      <c r="O269">
        <v>263</v>
      </c>
      <c r="P269">
        <f>$AB$1*O269</f>
        <v>263</v>
      </c>
      <c r="Q269">
        <v>1</v>
      </c>
      <c r="T269">
        <f t="shared" si="38"/>
        <v>531782236026.96185</v>
      </c>
      <c r="U269" s="1">
        <f t="shared" si="35"/>
        <v>25955059179222.57</v>
      </c>
      <c r="V269">
        <f t="shared" si="36"/>
        <v>139858728075090.97</v>
      </c>
      <c r="Y269" s="1">
        <f t="shared" si="39"/>
        <v>6.826180564135636E+16</v>
      </c>
      <c r="Z269" s="1">
        <f t="shared" si="37"/>
        <v>488.07683711170461</v>
      </c>
    </row>
    <row r="270" spans="12:26">
      <c r="L270">
        <f t="shared" si="33"/>
        <v>7841222384935338</v>
      </c>
      <c r="M270">
        <f t="shared" si="34"/>
        <v>52.800000000000026</v>
      </c>
      <c r="O270">
        <v>264</v>
      </c>
      <c r="P270">
        <f>$AB$1*O270</f>
        <v>264</v>
      </c>
      <c r="Q270">
        <v>1</v>
      </c>
      <c r="T270">
        <f t="shared" si="38"/>
        <v>531782236026.96185</v>
      </c>
      <c r="U270" s="1">
        <f t="shared" si="35"/>
        <v>29701599942936.504</v>
      </c>
      <c r="V270">
        <f t="shared" si="36"/>
        <v>140390510311117.92</v>
      </c>
      <c r="Y270" s="1">
        <f t="shared" si="39"/>
        <v>7.8412223849353376E+16</v>
      </c>
      <c r="Z270" s="1">
        <f t="shared" si="37"/>
        <v>558.52937406940737</v>
      </c>
    </row>
    <row r="271" spans="12:26">
      <c r="L271">
        <f t="shared" si="33"/>
        <v>9007199254741152</v>
      </c>
      <c r="M271">
        <f t="shared" si="34"/>
        <v>53.000000000000028</v>
      </c>
      <c r="O271">
        <v>265</v>
      </c>
      <c r="P271">
        <f>$AB$1*O271</f>
        <v>265</v>
      </c>
      <c r="Q271">
        <v>1</v>
      </c>
      <c r="T271">
        <f t="shared" si="38"/>
        <v>531782236026.96185</v>
      </c>
      <c r="U271" s="1">
        <f t="shared" si="35"/>
        <v>33989431149966.008</v>
      </c>
      <c r="V271">
        <f t="shared" si="36"/>
        <v>140922292547144.91</v>
      </c>
      <c r="Y271" s="1">
        <f t="shared" si="39"/>
        <v>9.007199254741152E+16</v>
      </c>
      <c r="Z271" s="1">
        <f t="shared" si="37"/>
        <v>639.16070991591585</v>
      </c>
    </row>
    <row r="272" spans="12:26">
      <c r="L272">
        <f t="shared" si="33"/>
        <v>1.034655496705168E+16</v>
      </c>
      <c r="M272">
        <f t="shared" si="34"/>
        <v>53.200000000000024</v>
      </c>
      <c r="O272">
        <v>266</v>
      </c>
      <c r="P272">
        <f>$AB$1*O272</f>
        <v>266</v>
      </c>
      <c r="Q272">
        <v>1</v>
      </c>
      <c r="T272">
        <f t="shared" si="38"/>
        <v>531782236026.96185</v>
      </c>
      <c r="U272" s="1">
        <f t="shared" si="35"/>
        <v>38896823184404.164</v>
      </c>
      <c r="V272">
        <f t="shared" si="36"/>
        <v>141454074783171.84</v>
      </c>
      <c r="Y272" s="1">
        <f t="shared" si="39"/>
        <v>1.034655496705168E+17</v>
      </c>
      <c r="Z272" s="1">
        <f t="shared" si="37"/>
        <v>731.44269494614537</v>
      </c>
    </row>
    <row r="273" spans="12:26">
      <c r="L273">
        <f t="shared" si="33"/>
        <v>1.1885070670538668E+16</v>
      </c>
      <c r="M273">
        <f t="shared" si="34"/>
        <v>53.400000000000027</v>
      </c>
      <c r="O273">
        <v>267</v>
      </c>
      <c r="P273">
        <f>$AB$1*O273</f>
        <v>267</v>
      </c>
      <c r="Q273">
        <v>1</v>
      </c>
      <c r="T273">
        <f t="shared" si="38"/>
        <v>531782236026.96185</v>
      </c>
      <c r="U273" s="1">
        <f t="shared" si="35"/>
        <v>44513373297896.977</v>
      </c>
      <c r="V273">
        <f t="shared" si="36"/>
        <v>141985857019198.81</v>
      </c>
      <c r="Y273" s="1">
        <f t="shared" si="39"/>
        <v>1.1885070670538669E+17</v>
      </c>
      <c r="Z273" s="1">
        <f t="shared" si="37"/>
        <v>837.06017768597985</v>
      </c>
    </row>
    <row r="274" spans="12:26">
      <c r="L274">
        <f t="shared" si="33"/>
        <v>1.3652361128271278E+16</v>
      </c>
      <c r="M274">
        <f t="shared" si="34"/>
        <v>53.60000000000003</v>
      </c>
      <c r="O274">
        <v>268</v>
      </c>
      <c r="P274">
        <f>$AB$1*O274</f>
        <v>268</v>
      </c>
      <c r="Q274">
        <v>1</v>
      </c>
      <c r="T274">
        <f t="shared" si="38"/>
        <v>531782236026.96185</v>
      </c>
      <c r="U274" s="1">
        <f t="shared" si="35"/>
        <v>50941646001011.195</v>
      </c>
      <c r="V274">
        <f t="shared" si="36"/>
        <v>142517639255225.78</v>
      </c>
      <c r="Y274" s="1">
        <f t="shared" si="39"/>
        <v>1.3652361128271278E+17</v>
      </c>
      <c r="Z274" s="1">
        <f t="shared" si="37"/>
        <v>957.94185194312217</v>
      </c>
    </row>
    <row r="275" spans="12:26">
      <c r="L275">
        <f t="shared" si="33"/>
        <v>1.5682444769870682E+16</v>
      </c>
      <c r="M275">
        <f t="shared" si="34"/>
        <v>53.800000000000033</v>
      </c>
      <c r="O275">
        <v>269</v>
      </c>
      <c r="P275">
        <f>$AB$1*O275</f>
        <v>269</v>
      </c>
      <c r="Q275">
        <v>1</v>
      </c>
      <c r="T275">
        <f t="shared" si="38"/>
        <v>531782236026.96185</v>
      </c>
      <c r="U275" s="1">
        <f t="shared" si="35"/>
        <v>58299051189109.258</v>
      </c>
      <c r="V275">
        <f t="shared" si="36"/>
        <v>143049421491252.75</v>
      </c>
      <c r="Y275" s="1">
        <f t="shared" si="39"/>
        <v>1.5682444769870682E+17</v>
      </c>
      <c r="Z275" s="1">
        <f t="shared" si="37"/>
        <v>1096.295574381588</v>
      </c>
    </row>
    <row r="276" spans="12:26">
      <c r="L276">
        <f t="shared" si="33"/>
        <v>1.8014398509482304E+16</v>
      </c>
      <c r="M276">
        <f t="shared" si="34"/>
        <v>54.000000000000021</v>
      </c>
      <c r="O276" s="4">
        <v>270</v>
      </c>
      <c r="P276">
        <f>$AB$1*O276</f>
        <v>270</v>
      </c>
      <c r="Q276">
        <v>4</v>
      </c>
      <c r="T276">
        <f t="shared" si="38"/>
        <v>2127128944107.8474</v>
      </c>
      <c r="U276" s="1">
        <f t="shared" si="35"/>
        <v>66719994479562.906</v>
      </c>
      <c r="V276">
        <f t="shared" si="36"/>
        <v>574324814909118.75</v>
      </c>
      <c r="Y276" s="1">
        <f t="shared" si="39"/>
        <v>1.8014398509482304E+17</v>
      </c>
      <c r="Z276" s="1">
        <f t="shared" si="37"/>
        <v>313.66220023651431</v>
      </c>
    </row>
    <row r="277" spans="12:26">
      <c r="L277">
        <f t="shared" si="33"/>
        <v>2.0693109934103368E+16</v>
      </c>
      <c r="M277">
        <f t="shared" si="34"/>
        <v>54.200000000000024</v>
      </c>
      <c r="O277">
        <v>271</v>
      </c>
      <c r="P277">
        <f>$AB$1*O277</f>
        <v>271</v>
      </c>
      <c r="Q277">
        <v>1</v>
      </c>
      <c r="T277">
        <f t="shared" si="38"/>
        <v>2127128944107.8474</v>
      </c>
      <c r="U277" s="1">
        <f t="shared" si="35"/>
        <v>76358339240232.672</v>
      </c>
      <c r="V277">
        <f t="shared" si="36"/>
        <v>576451943853226.62</v>
      </c>
      <c r="Y277" s="1">
        <f t="shared" si="39"/>
        <v>2.0693109934103366E+17</v>
      </c>
      <c r="Z277" s="1">
        <f t="shared" si="37"/>
        <v>358.97372113593121</v>
      </c>
    </row>
    <row r="278" spans="12:26">
      <c r="L278">
        <f t="shared" si="33"/>
        <v>2.3770141341077344E+16</v>
      </c>
      <c r="M278">
        <f t="shared" si="34"/>
        <v>54.400000000000027</v>
      </c>
      <c r="O278">
        <v>272</v>
      </c>
      <c r="P278">
        <f>$AB$1*O278</f>
        <v>272</v>
      </c>
      <c r="Q278">
        <v>1</v>
      </c>
      <c r="T278">
        <f t="shared" si="38"/>
        <v>2127128944107.8474</v>
      </c>
      <c r="U278" s="1">
        <f t="shared" si="35"/>
        <v>87390225518665.547</v>
      </c>
      <c r="V278">
        <f t="shared" si="36"/>
        <v>578579072797334.5</v>
      </c>
      <c r="Y278" s="1">
        <f t="shared" si="39"/>
        <v>2.3770141341077344E+17</v>
      </c>
      <c r="Z278" s="1">
        <f t="shared" si="37"/>
        <v>410.83652103337624</v>
      </c>
    </row>
    <row r="279" spans="12:26">
      <c r="L279">
        <f t="shared" si="33"/>
        <v>2.7304722256542564E+16</v>
      </c>
      <c r="M279">
        <f t="shared" si="34"/>
        <v>54.60000000000003</v>
      </c>
      <c r="O279">
        <v>273</v>
      </c>
      <c r="P279">
        <f>$AB$1*O279</f>
        <v>273</v>
      </c>
      <c r="Q279">
        <v>1</v>
      </c>
      <c r="T279">
        <f t="shared" si="38"/>
        <v>2127128944107.8474</v>
      </c>
      <c r="U279" s="1">
        <f t="shared" si="35"/>
        <v>100017297643011.17</v>
      </c>
      <c r="V279">
        <f t="shared" si="36"/>
        <v>580706201741442.37</v>
      </c>
      <c r="Y279" s="1">
        <f t="shared" si="39"/>
        <v>2.7304722256542563E+17</v>
      </c>
      <c r="Z279" s="1">
        <f t="shared" si="37"/>
        <v>470.19856469003076</v>
      </c>
    </row>
    <row r="280" spans="12:26">
      <c r="L280">
        <f t="shared" si="33"/>
        <v>3.1364889539741372E+16</v>
      </c>
      <c r="M280">
        <f t="shared" si="34"/>
        <v>54.800000000000026</v>
      </c>
      <c r="O280">
        <v>274</v>
      </c>
      <c r="P280">
        <f>$AB$1*O280</f>
        <v>274</v>
      </c>
      <c r="Q280">
        <v>1</v>
      </c>
      <c r="T280">
        <f t="shared" si="38"/>
        <v>2127128944107.8474</v>
      </c>
      <c r="U280" s="1">
        <f t="shared" si="35"/>
        <v>114470399780076.06</v>
      </c>
      <c r="V280">
        <f t="shared" si="36"/>
        <v>582833330685550.25</v>
      </c>
      <c r="Y280" s="1">
        <f t="shared" si="39"/>
        <v>3.136488953974137E+17</v>
      </c>
      <c r="Z280" s="1">
        <f t="shared" si="37"/>
        <v>538.1450903442468</v>
      </c>
    </row>
    <row r="281" spans="12:26">
      <c r="L281">
        <f t="shared" si="33"/>
        <v>3.6028797018964632E+16</v>
      </c>
      <c r="M281">
        <f t="shared" si="34"/>
        <v>55.000000000000028</v>
      </c>
      <c r="O281">
        <v>275</v>
      </c>
      <c r="P281">
        <f>$AB$1*O281</f>
        <v>275</v>
      </c>
      <c r="Q281">
        <v>1</v>
      </c>
      <c r="T281">
        <f t="shared" si="38"/>
        <v>2127128944107.8474</v>
      </c>
      <c r="U281" s="1">
        <f t="shared" si="35"/>
        <v>131013807341687.16</v>
      </c>
      <c r="V281">
        <f t="shared" si="36"/>
        <v>584960459629658</v>
      </c>
      <c r="Y281" s="1">
        <f t="shared" si="39"/>
        <v>3.6028797018964634E+17</v>
      </c>
      <c r="Z281" s="1">
        <f t="shared" si="37"/>
        <v>615.91850228261035</v>
      </c>
    </row>
    <row r="282" spans="12:26">
      <c r="L282">
        <f t="shared" si="33"/>
        <v>4.1386219868206752E+16</v>
      </c>
      <c r="M282">
        <f t="shared" si="34"/>
        <v>55.200000000000031</v>
      </c>
      <c r="O282">
        <v>276</v>
      </c>
      <c r="P282">
        <f>$AB$1*O282</f>
        <v>276</v>
      </c>
      <c r="Q282">
        <v>1</v>
      </c>
      <c r="T282">
        <f t="shared" si="38"/>
        <v>2127128944107.8474</v>
      </c>
      <c r="U282" s="1">
        <f t="shared" si="35"/>
        <v>149950071986253.25</v>
      </c>
      <c r="V282">
        <f t="shared" si="36"/>
        <v>587087588573765.87</v>
      </c>
      <c r="Y282" s="1">
        <f t="shared" si="39"/>
        <v>4.1386219868206752E+17</v>
      </c>
      <c r="Z282" s="1">
        <f t="shared" si="37"/>
        <v>704.94114802780734</v>
      </c>
    </row>
    <row r="283" spans="12:26">
      <c r="L283">
        <f t="shared" si="33"/>
        <v>4.7540282682154696E+16</v>
      </c>
      <c r="M283">
        <f t="shared" si="34"/>
        <v>55.400000000000034</v>
      </c>
      <c r="O283">
        <v>277</v>
      </c>
      <c r="P283">
        <f>$AB$1*O283</f>
        <v>277</v>
      </c>
      <c r="Q283">
        <v>1</v>
      </c>
      <c r="T283">
        <f t="shared" si="38"/>
        <v>2127128944107.8474</v>
      </c>
      <c r="U283" s="1">
        <f t="shared" si="35"/>
        <v>171625569249652.75</v>
      </c>
      <c r="V283">
        <f t="shared" si="36"/>
        <v>589214717517873.75</v>
      </c>
      <c r="Y283" s="1">
        <f t="shared" si="39"/>
        <v>4.7540282682154694E+17</v>
      </c>
      <c r="Z283" s="1">
        <f t="shared" si="37"/>
        <v>806.84139870814693</v>
      </c>
    </row>
    <row r="284" spans="12:26">
      <c r="L284">
        <f t="shared" si="33"/>
        <v>5.4609444513085136E+16</v>
      </c>
      <c r="M284">
        <f t="shared" si="34"/>
        <v>55.600000000000023</v>
      </c>
      <c r="O284">
        <v>278</v>
      </c>
      <c r="P284">
        <f>$AB$1*O284</f>
        <v>278</v>
      </c>
      <c r="Q284">
        <v>1</v>
      </c>
      <c r="T284">
        <f t="shared" si="38"/>
        <v>2127128944107.8474</v>
      </c>
      <c r="U284" s="1">
        <f t="shared" si="35"/>
        <v>196436850766489.97</v>
      </c>
      <c r="V284">
        <f t="shared" si="36"/>
        <v>591341846461981.62</v>
      </c>
      <c r="Y284" s="1">
        <f t="shared" si="39"/>
        <v>5.4609444513085133E+17</v>
      </c>
      <c r="Z284" s="1">
        <f t="shared" si="37"/>
        <v>923.4835119451684</v>
      </c>
    </row>
    <row r="285" spans="12:26">
      <c r="L285">
        <f t="shared" si="33"/>
        <v>6.2729779079482768E+16</v>
      </c>
      <c r="M285">
        <f t="shared" si="34"/>
        <v>55.800000000000026</v>
      </c>
      <c r="O285">
        <v>279</v>
      </c>
      <c r="P285">
        <f>$AB$1*O285</f>
        <v>279</v>
      </c>
      <c r="Q285">
        <v>1</v>
      </c>
      <c r="T285">
        <f t="shared" si="38"/>
        <v>2127128944107.8474</v>
      </c>
      <c r="U285" s="1">
        <f t="shared" si="35"/>
        <v>224837917847605.03</v>
      </c>
      <c r="V285">
        <f t="shared" si="36"/>
        <v>593468975406089.37</v>
      </c>
      <c r="Y285" s="1">
        <f t="shared" si="39"/>
        <v>6.2729779079482765E+17</v>
      </c>
      <c r="Z285" s="1">
        <f t="shared" si="37"/>
        <v>1057.0018261958689</v>
      </c>
    </row>
    <row r="286" spans="12:26">
      <c r="L286">
        <f t="shared" si="33"/>
        <v>7.205759403792928E+16</v>
      </c>
      <c r="M286">
        <f t="shared" si="34"/>
        <v>56.000000000000028</v>
      </c>
      <c r="O286" s="4">
        <v>280</v>
      </c>
      <c r="P286">
        <f>$AB$1*O286</f>
        <v>280</v>
      </c>
      <c r="Q286">
        <v>4</v>
      </c>
      <c r="T286">
        <f t="shared" si="38"/>
        <v>8508515776431.3896</v>
      </c>
      <c r="U286" s="1">
        <f t="shared" si="35"/>
        <v>257348550135456.91</v>
      </c>
      <c r="V286">
        <f t="shared" si="36"/>
        <v>2382384417400789</v>
      </c>
      <c r="Y286" s="1">
        <f t="shared" si="39"/>
        <v>7.205759403792928E+17</v>
      </c>
      <c r="Z286" s="1">
        <f t="shared" si="37"/>
        <v>302.45997879949624</v>
      </c>
    </row>
    <row r="287" spans="12:26">
      <c r="L287">
        <f t="shared" si="33"/>
        <v>8.2772439736413536E+16</v>
      </c>
      <c r="M287">
        <f t="shared" si="34"/>
        <v>56.200000000000031</v>
      </c>
      <c r="O287">
        <v>281</v>
      </c>
      <c r="P287">
        <f>$AB$1*O287</f>
        <v>281</v>
      </c>
      <c r="Q287">
        <v>1</v>
      </c>
      <c r="T287">
        <f t="shared" si="38"/>
        <v>8508515776431.3896</v>
      </c>
      <c r="U287" s="1">
        <f t="shared" si="35"/>
        <v>294563842478334.37</v>
      </c>
      <c r="V287">
        <f t="shared" si="36"/>
        <v>2390892933177220.5</v>
      </c>
      <c r="Y287" s="1">
        <f t="shared" si="39"/>
        <v>8.2772439736413542E+17</v>
      </c>
      <c r="Z287" s="1">
        <f t="shared" si="37"/>
        <v>346.19885561507988</v>
      </c>
    </row>
    <row r="288" spans="12:26">
      <c r="L288">
        <f t="shared" si="33"/>
        <v>9.5080565364309424E+16</v>
      </c>
      <c r="M288">
        <f t="shared" si="34"/>
        <v>56.400000000000027</v>
      </c>
      <c r="O288">
        <v>282</v>
      </c>
      <c r="P288">
        <f>$AB$1*O288</f>
        <v>282</v>
      </c>
      <c r="Q288">
        <v>1</v>
      </c>
      <c r="T288">
        <f t="shared" si="38"/>
        <v>8508515776431.3896</v>
      </c>
      <c r="U288" s="1">
        <f t="shared" si="35"/>
        <v>337165125405346.75</v>
      </c>
      <c r="V288">
        <f t="shared" si="36"/>
        <v>2399401448953652</v>
      </c>
      <c r="Y288" s="1">
        <f t="shared" si="39"/>
        <v>9.5080565364309427E+17</v>
      </c>
      <c r="Z288" s="1">
        <f t="shared" si="37"/>
        <v>396.26785007474609</v>
      </c>
    </row>
    <row r="289" spans="12:26">
      <c r="L289">
        <f t="shared" si="33"/>
        <v>1.092188890261703E+17</v>
      </c>
      <c r="M289">
        <f t="shared" si="34"/>
        <v>56.60000000000003</v>
      </c>
      <c r="O289">
        <v>283</v>
      </c>
      <c r="P289">
        <f>$AB$1*O289</f>
        <v>283</v>
      </c>
      <c r="Q289">
        <v>1</v>
      </c>
      <c r="T289">
        <f t="shared" si="38"/>
        <v>8508515776431.3896</v>
      </c>
      <c r="U289" s="1">
        <f t="shared" si="35"/>
        <v>385932470057132.87</v>
      </c>
      <c r="V289">
        <f t="shared" si="36"/>
        <v>2407909964730083.5</v>
      </c>
      <c r="Y289" s="1">
        <f t="shared" si="39"/>
        <v>1.092188890261703E+18</v>
      </c>
      <c r="Z289" s="1">
        <f t="shared" si="37"/>
        <v>453.58377441829839</v>
      </c>
    </row>
    <row r="290" spans="12:26">
      <c r="L290">
        <f t="shared" si="33"/>
        <v>1.2545955815896558E+17</v>
      </c>
      <c r="M290">
        <f t="shared" si="34"/>
        <v>56.800000000000033</v>
      </c>
      <c r="O290">
        <v>284</v>
      </c>
      <c r="P290">
        <f>$AB$1*O290</f>
        <v>284</v>
      </c>
      <c r="Q290">
        <v>1</v>
      </c>
      <c r="T290">
        <f t="shared" si="38"/>
        <v>8508515776431.3896</v>
      </c>
      <c r="U290" s="1">
        <f t="shared" si="35"/>
        <v>441759007601985.31</v>
      </c>
      <c r="V290">
        <f t="shared" si="36"/>
        <v>2416418480506514.5</v>
      </c>
      <c r="Y290" s="1">
        <f t="shared" si="39"/>
        <v>1.2545955815896558E+18</v>
      </c>
      <c r="Z290" s="1">
        <f t="shared" si="37"/>
        <v>519.19631955747798</v>
      </c>
    </row>
    <row r="291" spans="12:26">
      <c r="L291">
        <f t="shared" si="33"/>
        <v>1.4411518807585862E+17</v>
      </c>
      <c r="M291">
        <f t="shared" si="34"/>
        <v>57.000000000000036</v>
      </c>
      <c r="O291">
        <v>285</v>
      </c>
      <c r="P291">
        <f>$AB$1*O291</f>
        <v>285</v>
      </c>
      <c r="Q291">
        <v>1</v>
      </c>
      <c r="T291">
        <f t="shared" si="38"/>
        <v>8508515776431.3896</v>
      </c>
      <c r="U291" s="1">
        <f t="shared" si="35"/>
        <v>505667326581950.44</v>
      </c>
      <c r="V291">
        <f t="shared" si="36"/>
        <v>2424926996282946</v>
      </c>
      <c r="Y291" s="1">
        <f t="shared" si="39"/>
        <v>1.4411518807585864E+18</v>
      </c>
      <c r="Z291" s="1">
        <f t="shared" si="37"/>
        <v>594.30732676392267</v>
      </c>
    </row>
    <row r="292" spans="12:26">
      <c r="L292">
        <f t="shared" si="33"/>
        <v>1.6554487947282707E+17</v>
      </c>
      <c r="M292">
        <f t="shared" si="34"/>
        <v>57.200000000000024</v>
      </c>
      <c r="O292">
        <v>286</v>
      </c>
      <c r="P292">
        <f>$AB$1*O292</f>
        <v>286</v>
      </c>
      <c r="Q292">
        <v>1</v>
      </c>
      <c r="T292">
        <f t="shared" si="38"/>
        <v>8508515776431.3896</v>
      </c>
      <c r="U292" s="1">
        <f t="shared" si="35"/>
        <v>578828249904979.75</v>
      </c>
      <c r="V292">
        <f t="shared" si="36"/>
        <v>2433435512059377.5</v>
      </c>
      <c r="Y292" s="1">
        <f t="shared" si="39"/>
        <v>1.6554487947282708E+18</v>
      </c>
      <c r="Z292" s="1">
        <f t="shared" si="37"/>
        <v>680.29285613872344</v>
      </c>
    </row>
    <row r="293" spans="12:26">
      <c r="L293">
        <f t="shared" si="33"/>
        <v>1.9016113072861894E+17</v>
      </c>
      <c r="M293">
        <f t="shared" si="34"/>
        <v>57.400000000000027</v>
      </c>
      <c r="O293">
        <v>287</v>
      </c>
      <c r="P293">
        <f>$AB$1*O293</f>
        <v>287</v>
      </c>
      <c r="Q293">
        <v>1</v>
      </c>
      <c r="T293">
        <f t="shared" si="38"/>
        <v>8508515776431.3896</v>
      </c>
      <c r="U293" s="1">
        <f t="shared" si="35"/>
        <v>662582337033505</v>
      </c>
      <c r="V293">
        <f t="shared" si="36"/>
        <v>2441944027835809</v>
      </c>
      <c r="Y293" s="1">
        <f t="shared" si="39"/>
        <v>1.9016113072861896E+18</v>
      </c>
      <c r="Z293" s="1">
        <f t="shared" si="37"/>
        <v>778.72845798660944</v>
      </c>
    </row>
    <row r="294" spans="12:26">
      <c r="L294">
        <f t="shared" si="33"/>
        <v>2.1843777805234074E+17</v>
      </c>
      <c r="M294">
        <f t="shared" si="34"/>
        <v>57.60000000000003</v>
      </c>
      <c r="O294">
        <v>288</v>
      </c>
      <c r="P294">
        <f>$AB$1*O294</f>
        <v>288</v>
      </c>
      <c r="Q294">
        <v>1</v>
      </c>
      <c r="T294">
        <f t="shared" si="38"/>
        <v>8508515776431.3896</v>
      </c>
      <c r="U294" s="1">
        <f t="shared" si="35"/>
        <v>758464507126166.87</v>
      </c>
      <c r="V294">
        <f t="shared" si="36"/>
        <v>2450452543612240</v>
      </c>
      <c r="Y294" s="1">
        <f t="shared" si="39"/>
        <v>2.1843777805234074E+18</v>
      </c>
      <c r="Z294" s="1">
        <f t="shared" si="37"/>
        <v>891.41811222485103</v>
      </c>
    </row>
    <row r="295" spans="12:26">
      <c r="L295">
        <f t="shared" si="33"/>
        <v>2.5091911631793126E+17</v>
      </c>
      <c r="M295">
        <f t="shared" si="34"/>
        <v>57.800000000000033</v>
      </c>
      <c r="O295">
        <v>289</v>
      </c>
      <c r="P295">
        <f>$AB$1*O295</f>
        <v>289</v>
      </c>
      <c r="Q295">
        <v>1</v>
      </c>
      <c r="T295">
        <f t="shared" si="38"/>
        <v>8508515776431.3896</v>
      </c>
      <c r="U295" s="1">
        <f t="shared" si="35"/>
        <v>868232236394208.75</v>
      </c>
      <c r="V295">
        <f t="shared" si="36"/>
        <v>2458961059388671.5</v>
      </c>
      <c r="Y295" s="1">
        <f t="shared" si="39"/>
        <v>2.5091911631793126E+18</v>
      </c>
      <c r="Z295" s="1">
        <f t="shared" si="37"/>
        <v>1020.4273685420334</v>
      </c>
    </row>
    <row r="296" spans="12:26">
      <c r="L296">
        <f t="shared" si="33"/>
        <v>2.8823037615171731E+17</v>
      </c>
      <c r="M296">
        <f t="shared" si="34"/>
        <v>58.000000000000036</v>
      </c>
      <c r="O296" s="4">
        <v>290</v>
      </c>
      <c r="P296">
        <f>$AB$1*O296</f>
        <v>290</v>
      </c>
      <c r="Q296">
        <v>3</v>
      </c>
      <c r="T296">
        <f t="shared" si="38"/>
        <v>25525547329294.168</v>
      </c>
      <c r="U296" s="1">
        <f t="shared" si="35"/>
        <v>993897848799006</v>
      </c>
      <c r="V296">
        <f t="shared" si="36"/>
        <v>7402408725495309</v>
      </c>
      <c r="Y296" s="1">
        <f t="shared" si="39"/>
        <v>2.8823037615171732E+18</v>
      </c>
      <c r="Z296" s="1">
        <f t="shared" si="37"/>
        <v>389.37376581084595</v>
      </c>
    </row>
    <row r="297" spans="12:26">
      <c r="L297">
        <f t="shared" si="33"/>
        <v>3.310897589456544E+17</v>
      </c>
      <c r="M297">
        <f t="shared" si="34"/>
        <v>58.200000000000024</v>
      </c>
      <c r="O297">
        <v>291</v>
      </c>
      <c r="P297">
        <f>$AB$1*O297</f>
        <v>291</v>
      </c>
      <c r="Q297">
        <v>1</v>
      </c>
      <c r="T297">
        <f t="shared" si="38"/>
        <v>25525547329294.168</v>
      </c>
      <c r="U297" s="1">
        <f t="shared" si="35"/>
        <v>1137765494658587.7</v>
      </c>
      <c r="V297">
        <f t="shared" si="36"/>
        <v>7427934272824603</v>
      </c>
      <c r="Y297" s="1">
        <f t="shared" si="39"/>
        <v>3.3108975894565437E+18</v>
      </c>
      <c r="Z297" s="1">
        <f t="shared" si="37"/>
        <v>445.73598363270338</v>
      </c>
    </row>
    <row r="298" spans="12:26">
      <c r="L298">
        <f t="shared" si="33"/>
        <v>3.8032226145723802E+17</v>
      </c>
      <c r="M298">
        <f t="shared" si="34"/>
        <v>58.400000000000027</v>
      </c>
      <c r="O298">
        <v>292</v>
      </c>
      <c r="P298">
        <f>$AB$1*O298</f>
        <v>292</v>
      </c>
      <c r="Q298">
        <v>1</v>
      </c>
      <c r="T298">
        <f t="shared" si="38"/>
        <v>25525547329294.168</v>
      </c>
      <c r="U298" s="1">
        <f t="shared" si="35"/>
        <v>1302473498141207.5</v>
      </c>
      <c r="V298">
        <f t="shared" si="36"/>
        <v>7453459820153897</v>
      </c>
      <c r="Y298" s="1">
        <f t="shared" si="39"/>
        <v>3.8032226145723802E+18</v>
      </c>
      <c r="Z298" s="1">
        <f t="shared" si="37"/>
        <v>510.26271105515292</v>
      </c>
    </row>
    <row r="299" spans="12:26">
      <c r="L299">
        <f t="shared" si="33"/>
        <v>4.3687555610468154E+17</v>
      </c>
      <c r="M299">
        <f t="shared" si="34"/>
        <v>58.60000000000003</v>
      </c>
      <c r="O299">
        <v>293</v>
      </c>
      <c r="P299">
        <f>$AB$1*O299</f>
        <v>293</v>
      </c>
      <c r="Q299">
        <v>1</v>
      </c>
      <c r="T299">
        <f t="shared" si="38"/>
        <v>25525547329294.168</v>
      </c>
      <c r="U299" s="1">
        <f t="shared" si="35"/>
        <v>1491042853599566.5</v>
      </c>
      <c r="V299">
        <f t="shared" si="36"/>
        <v>7478985367483191</v>
      </c>
      <c r="Y299" s="1">
        <f t="shared" si="39"/>
        <v>4.3687555610468152E+18</v>
      </c>
      <c r="Z299" s="1">
        <f t="shared" si="37"/>
        <v>584.13746603130176</v>
      </c>
    </row>
    <row r="300" spans="12:26">
      <c r="L300">
        <f t="shared" si="33"/>
        <v>5.0183823263586259E+17</v>
      </c>
      <c r="M300">
        <f t="shared" si="34"/>
        <v>58.800000000000033</v>
      </c>
      <c r="O300">
        <v>294</v>
      </c>
      <c r="P300">
        <f>$AB$1*O300</f>
        <v>294</v>
      </c>
      <c r="Q300">
        <v>1</v>
      </c>
      <c r="T300">
        <f t="shared" si="38"/>
        <v>25525547329294.168</v>
      </c>
      <c r="U300" s="1">
        <f t="shared" si="35"/>
        <v>1706932764067529.2</v>
      </c>
      <c r="V300">
        <f t="shared" si="36"/>
        <v>7504510914812485</v>
      </c>
      <c r="Y300" s="1">
        <f t="shared" si="39"/>
        <v>5.0183823263586263E+18</v>
      </c>
      <c r="Z300" s="1">
        <f t="shared" si="37"/>
        <v>668.71544106269323</v>
      </c>
    </row>
    <row r="301" spans="12:26">
      <c r="L301">
        <f t="shared" si="33"/>
        <v>5.7646075230343488E+17</v>
      </c>
      <c r="M301">
        <f t="shared" si="34"/>
        <v>59.000000000000028</v>
      </c>
      <c r="O301">
        <v>295</v>
      </c>
      <c r="P301">
        <f>$AB$1*O301</f>
        <v>295</v>
      </c>
      <c r="Q301">
        <v>1</v>
      </c>
      <c r="T301">
        <f t="shared" si="38"/>
        <v>25525547329294.168</v>
      </c>
      <c r="U301" s="1">
        <f t="shared" si="35"/>
        <v>1954104245096350.7</v>
      </c>
      <c r="V301">
        <f t="shared" si="36"/>
        <v>7530036462141780</v>
      </c>
      <c r="Y301" s="1">
        <f t="shared" si="39"/>
        <v>5.7646075230343485E+18</v>
      </c>
      <c r="Z301" s="1">
        <f t="shared" si="37"/>
        <v>765.54842091623982</v>
      </c>
    </row>
    <row r="302" spans="12:26">
      <c r="L302">
        <f t="shared" si="33"/>
        <v>6.6217951789130893E+17</v>
      </c>
      <c r="M302">
        <f t="shared" si="34"/>
        <v>59.200000000000031</v>
      </c>
      <c r="O302">
        <v>296</v>
      </c>
      <c r="P302">
        <f>$AB$1*O302</f>
        <v>296</v>
      </c>
      <c r="Q302">
        <v>1</v>
      </c>
      <c r="T302">
        <f t="shared" si="38"/>
        <v>25525547329294.168</v>
      </c>
      <c r="U302" s="1">
        <f t="shared" si="35"/>
        <v>2237092965848968.2</v>
      </c>
      <c r="V302">
        <f t="shared" si="36"/>
        <v>7555562009471074</v>
      </c>
      <c r="Y302" s="1">
        <f t="shared" si="39"/>
        <v>6.6217951789130895E+18</v>
      </c>
      <c r="Z302" s="1">
        <f t="shared" si="37"/>
        <v>876.41331916970762</v>
      </c>
    </row>
    <row r="303" spans="12:26">
      <c r="L303">
        <f t="shared" si="33"/>
        <v>7.6064452291447629E+17</v>
      </c>
      <c r="M303">
        <f t="shared" si="34"/>
        <v>59.400000000000034</v>
      </c>
      <c r="O303">
        <v>297</v>
      </c>
      <c r="P303">
        <f>$AB$1*O303</f>
        <v>297</v>
      </c>
      <c r="Q303">
        <v>1</v>
      </c>
      <c r="T303">
        <f t="shared" si="38"/>
        <v>25525547329294.168</v>
      </c>
      <c r="U303" s="1">
        <f t="shared" si="35"/>
        <v>2561092669745660.5</v>
      </c>
      <c r="V303">
        <f t="shared" si="36"/>
        <v>7581087556800368</v>
      </c>
      <c r="Y303" s="1">
        <f t="shared" si="39"/>
        <v>7.6064452291447624E+18</v>
      </c>
      <c r="Z303" s="1">
        <f t="shared" si="37"/>
        <v>1003.3448594485164</v>
      </c>
    </row>
    <row r="304" spans="12:26">
      <c r="L304">
        <f t="shared" si="33"/>
        <v>8.7375111220936346E+17</v>
      </c>
      <c r="M304">
        <f t="shared" si="34"/>
        <v>59.600000000000037</v>
      </c>
      <c r="O304">
        <v>298</v>
      </c>
      <c r="P304">
        <f>$AB$1*O304</f>
        <v>298</v>
      </c>
      <c r="Q304">
        <v>1</v>
      </c>
      <c r="T304">
        <f t="shared" si="38"/>
        <v>25525547329294.168</v>
      </c>
      <c r="U304" s="1">
        <f t="shared" si="35"/>
        <v>2932050712111904.5</v>
      </c>
      <c r="V304">
        <f t="shared" si="36"/>
        <v>7606613104129662</v>
      </c>
      <c r="Y304" s="1">
        <f t="shared" si="39"/>
        <v>8.7375111220936346E+18</v>
      </c>
      <c r="Z304" s="1">
        <f t="shared" si="37"/>
        <v>1148.6730036722918</v>
      </c>
    </row>
    <row r="305" spans="12:26">
      <c r="L305">
        <f t="shared" si="33"/>
        <v>1.0036764652717257E+18</v>
      </c>
      <c r="M305">
        <f t="shared" si="34"/>
        <v>59.800000000000026</v>
      </c>
      <c r="O305">
        <v>299</v>
      </c>
      <c r="P305">
        <f>$AB$1*O305</f>
        <v>299</v>
      </c>
      <c r="Q305">
        <v>1</v>
      </c>
      <c r="T305">
        <f t="shared" si="38"/>
        <v>25525547329294.168</v>
      </c>
      <c r="U305" s="1">
        <f t="shared" si="35"/>
        <v>3356777475825114</v>
      </c>
      <c r="V305">
        <f t="shared" si="36"/>
        <v>7632138651458956</v>
      </c>
      <c r="Y305" s="1">
        <f t="shared" si="39"/>
        <v>1.0036764652717257E+19</v>
      </c>
      <c r="Z305" s="1">
        <f t="shared" si="37"/>
        <v>1315.0658172069022</v>
      </c>
    </row>
    <row r="306" spans="12:26">
      <c r="L306">
        <f t="shared" si="33"/>
        <v>1.15292150460687E+18</v>
      </c>
      <c r="M306">
        <f t="shared" si="34"/>
        <v>60.000000000000028</v>
      </c>
      <c r="O306" s="4">
        <v>300</v>
      </c>
      <c r="P306">
        <f>$AB$1*O306</f>
        <v>300</v>
      </c>
      <c r="Q306">
        <v>4</v>
      </c>
      <c r="T306">
        <f t="shared" si="38"/>
        <v>102102189317176.67</v>
      </c>
      <c r="U306" s="1">
        <f t="shared" si="35"/>
        <v>3843071682022823.5</v>
      </c>
      <c r="V306">
        <f t="shared" si="36"/>
        <v>3.0630656795153E+16</v>
      </c>
      <c r="Y306" s="3">
        <f t="shared" si="39"/>
        <v>1.1529215046068699E+19</v>
      </c>
      <c r="Z306" s="1">
        <f t="shared" si="37"/>
        <v>376.39464028381803</v>
      </c>
    </row>
    <row r="307" spans="12:26">
      <c r="L307">
        <f t="shared" si="33"/>
        <v>1.3243590357826181E+18</v>
      </c>
      <c r="M307">
        <f t="shared" si="34"/>
        <v>60.200000000000031</v>
      </c>
      <c r="O307">
        <v>301</v>
      </c>
      <c r="P307">
        <f>$AB$1*O307</f>
        <v>301</v>
      </c>
      <c r="U307" s="1">
        <f t="shared" si="35"/>
        <v>4399863906254457</v>
      </c>
    </row>
  </sheetData>
  <phoneticPr fontId="3" type="noConversion"/>
  <conditionalFormatting sqref="Q6:Q306">
    <cfRule type="cellIs" dxfId="27" priority="2" operator="greaterThan">
      <formula>1.5</formula>
    </cfRule>
  </conditionalFormatting>
  <conditionalFormatting sqref="Q1:Q1048576">
    <cfRule type="cellIs" dxfId="26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DC29"/>
  <sheetViews>
    <sheetView zoomScaleNormal="100" workbookViewId="0">
      <selection activeCell="G39" sqref="G39"/>
    </sheetView>
  </sheetViews>
  <sheetFormatPr defaultColWidth="4.625" defaultRowHeight="16.5"/>
  <cols>
    <col min="3" max="3" width="6.125" customWidth="1"/>
    <col min="4" max="4" width="8.875" customWidth="1"/>
    <col min="7" max="7" width="5.125" bestFit="1" customWidth="1"/>
    <col min="43" max="43" width="4.625" customWidth="1"/>
    <col min="50" max="50" width="4.625" customWidth="1"/>
    <col min="55" max="55" width="4.625" customWidth="1"/>
    <col min="57" max="57" width="4.625" customWidth="1"/>
    <col min="106" max="106" width="4.625" customWidth="1"/>
    <col min="107" max="107" width="16.125" customWidth="1"/>
  </cols>
  <sheetData>
    <row r="3" spans="3:107">
      <c r="G3">
        <f>1*POWER($D$9,G8)</f>
        <v>1</v>
      </c>
      <c r="H3">
        <f t="shared" ref="H3:BS3" si="0">1*POWER($D$9,H8)</f>
        <v>1.1486983549970351</v>
      </c>
      <c r="I3">
        <f t="shared" si="0"/>
        <v>1.3195079107728944</v>
      </c>
      <c r="J3">
        <f t="shared" si="0"/>
        <v>1.5157165665103984</v>
      </c>
      <c r="K3">
        <f t="shared" si="0"/>
        <v>1.7411011265922487</v>
      </c>
      <c r="L3">
        <f t="shared" si="0"/>
        <v>2.0000000000000004</v>
      </c>
      <c r="M3">
        <f t="shared" si="0"/>
        <v>2.2973967099940706</v>
      </c>
      <c r="N3">
        <f t="shared" si="0"/>
        <v>2.6390158215457897</v>
      </c>
      <c r="O3">
        <f t="shared" si="0"/>
        <v>3.0314331330207978</v>
      </c>
      <c r="P3">
        <f t="shared" si="0"/>
        <v>3.4822022531844987</v>
      </c>
      <c r="Q3">
        <f t="shared" si="0"/>
        <v>4.0000000000000027</v>
      </c>
      <c r="R3">
        <f t="shared" si="0"/>
        <v>4.5947934199881431</v>
      </c>
      <c r="S3">
        <f t="shared" si="0"/>
        <v>5.2780316430915812</v>
      </c>
      <c r="T3">
        <f t="shared" si="0"/>
        <v>6.0628662660415973</v>
      </c>
      <c r="U3">
        <f t="shared" si="0"/>
        <v>6.9644045063689983</v>
      </c>
      <c r="V3">
        <f t="shared" si="0"/>
        <v>8.0000000000000071</v>
      </c>
      <c r="W3">
        <f t="shared" si="0"/>
        <v>9.1895868399762897</v>
      </c>
      <c r="X3">
        <f t="shared" si="0"/>
        <v>10.556063286183166</v>
      </c>
      <c r="Y3">
        <f t="shared" si="0"/>
        <v>12.125732532083198</v>
      </c>
      <c r="Z3">
        <f t="shared" si="0"/>
        <v>13.928809012738004</v>
      </c>
      <c r="AA3">
        <f t="shared" si="0"/>
        <v>16.000000000000021</v>
      </c>
      <c r="AB3">
        <f t="shared" si="0"/>
        <v>18.379173679952583</v>
      </c>
      <c r="AC3">
        <f t="shared" si="0"/>
        <v>21.112126572366336</v>
      </c>
      <c r="AD3">
        <f t="shared" si="0"/>
        <v>24.251465064166407</v>
      </c>
      <c r="AE3">
        <f t="shared" si="0"/>
        <v>27.857618025476015</v>
      </c>
      <c r="AF3">
        <f t="shared" si="0"/>
        <v>32.000000000000057</v>
      </c>
      <c r="AG3">
        <f t="shared" si="0"/>
        <v>36.75834735990518</v>
      </c>
      <c r="AH3">
        <f t="shared" si="0"/>
        <v>42.224253144732685</v>
      </c>
      <c r="AI3">
        <f t="shared" si="0"/>
        <v>48.502930128332828</v>
      </c>
      <c r="AJ3">
        <f t="shared" si="0"/>
        <v>55.715236050952051</v>
      </c>
      <c r="AK3">
        <f t="shared" si="0"/>
        <v>64.000000000000114</v>
      </c>
      <c r="AL3">
        <f t="shared" si="0"/>
        <v>73.516694719810388</v>
      </c>
      <c r="AM3">
        <f t="shared" si="0"/>
        <v>84.448506289465413</v>
      </c>
      <c r="AN3">
        <f t="shared" si="0"/>
        <v>97.005860256665699</v>
      </c>
      <c r="AO3">
        <f t="shared" si="0"/>
        <v>111.43047210190414</v>
      </c>
      <c r="AP3">
        <f t="shared" si="0"/>
        <v>128.00000000000031</v>
      </c>
      <c r="AQ3">
        <f t="shared" si="0"/>
        <v>147.03338943962083</v>
      </c>
      <c r="AR3">
        <f t="shared" si="0"/>
        <v>168.89701257893086</v>
      </c>
      <c r="AS3">
        <f t="shared" si="0"/>
        <v>194.01172051333143</v>
      </c>
      <c r="AT3">
        <f t="shared" si="0"/>
        <v>222.86094420380837</v>
      </c>
      <c r="AU3">
        <f t="shared" si="0"/>
        <v>256.00000000000068</v>
      </c>
      <c r="AV3">
        <f t="shared" si="0"/>
        <v>294.06677887924178</v>
      </c>
      <c r="AW3">
        <f t="shared" si="0"/>
        <v>337.79402515786188</v>
      </c>
      <c r="AX3">
        <f t="shared" si="0"/>
        <v>388.02344102666302</v>
      </c>
      <c r="AY3">
        <f t="shared" si="0"/>
        <v>445.72188840761686</v>
      </c>
      <c r="AZ3">
        <f t="shared" si="0"/>
        <v>512.00000000000148</v>
      </c>
      <c r="BA3">
        <f t="shared" si="0"/>
        <v>588.13355775848368</v>
      </c>
      <c r="BB3">
        <f t="shared" si="0"/>
        <v>675.58805031572388</v>
      </c>
      <c r="BC3">
        <f t="shared" si="0"/>
        <v>776.04688205332627</v>
      </c>
      <c r="BD3">
        <f t="shared" si="0"/>
        <v>891.44377681523406</v>
      </c>
      <c r="BE3">
        <f t="shared" si="0"/>
        <v>1024.0000000000034</v>
      </c>
      <c r="BF3">
        <f t="shared" si="0"/>
        <v>1176.2671155169678</v>
      </c>
      <c r="BG3">
        <f t="shared" si="0"/>
        <v>1351.1761006314484</v>
      </c>
      <c r="BH3">
        <f t="shared" si="0"/>
        <v>1552.093764106653</v>
      </c>
      <c r="BI3">
        <f t="shared" si="0"/>
        <v>1782.8875536304683</v>
      </c>
      <c r="BJ3">
        <f t="shared" si="0"/>
        <v>2048.0000000000077</v>
      </c>
      <c r="BK3">
        <f t="shared" si="0"/>
        <v>2352.5342310339365</v>
      </c>
      <c r="BL3">
        <f t="shared" si="0"/>
        <v>2702.3522012628982</v>
      </c>
      <c r="BM3">
        <f t="shared" si="0"/>
        <v>3104.1875282133069</v>
      </c>
      <c r="BN3">
        <f t="shared" si="0"/>
        <v>3565.7751072609381</v>
      </c>
      <c r="BO3">
        <f t="shared" si="0"/>
        <v>4096.0000000000164</v>
      </c>
      <c r="BP3">
        <f t="shared" si="0"/>
        <v>4705.068462067874</v>
      </c>
      <c r="BQ3">
        <f t="shared" si="0"/>
        <v>5404.7044025257965</v>
      </c>
      <c r="BR3">
        <f t="shared" si="0"/>
        <v>6208.3750564266165</v>
      </c>
      <c r="BS3">
        <f t="shared" si="0"/>
        <v>7131.5502145218798</v>
      </c>
      <c r="BT3">
        <f t="shared" ref="BT3:DB3" si="1">1*POWER($D$9,BT8)</f>
        <v>8192.0000000000364</v>
      </c>
      <c r="BU3">
        <f t="shared" si="1"/>
        <v>9410.1369241357534</v>
      </c>
      <c r="BV3">
        <f t="shared" si="1"/>
        <v>10809.408805051598</v>
      </c>
      <c r="BW3">
        <f t="shared" si="1"/>
        <v>12416.750112853239</v>
      </c>
      <c r="BX3">
        <f t="shared" si="1"/>
        <v>14263.100429043763</v>
      </c>
      <c r="BY3">
        <f t="shared" si="1"/>
        <v>16384.000000000076</v>
      </c>
      <c r="BZ3">
        <f t="shared" si="1"/>
        <v>18820.27384827151</v>
      </c>
      <c r="CA3">
        <f t="shared" si="1"/>
        <v>21618.817610103204</v>
      </c>
      <c r="CB3">
        <f t="shared" si="1"/>
        <v>24833.500225706484</v>
      </c>
      <c r="CC3">
        <f t="shared" si="1"/>
        <v>28526.200858087537</v>
      </c>
      <c r="CD3">
        <f t="shared" si="1"/>
        <v>32768.00000000016</v>
      </c>
      <c r="CE3">
        <f t="shared" si="1"/>
        <v>37640.547696543035</v>
      </c>
      <c r="CF3">
        <f t="shared" si="1"/>
        <v>43237.635220206423</v>
      </c>
      <c r="CG3">
        <f t="shared" si="1"/>
        <v>49667.000451412976</v>
      </c>
      <c r="CH3">
        <f t="shared" si="1"/>
        <v>57052.401716175089</v>
      </c>
      <c r="CI3">
        <f t="shared" si="1"/>
        <v>65536.000000000349</v>
      </c>
      <c r="CJ3">
        <f t="shared" si="1"/>
        <v>75281.0953930861</v>
      </c>
      <c r="CK3">
        <f t="shared" si="1"/>
        <v>86475.270440412874</v>
      </c>
      <c r="CL3">
        <f t="shared" si="1"/>
        <v>99334.000902825996</v>
      </c>
      <c r="CM3">
        <f t="shared" si="1"/>
        <v>114104.80343235022</v>
      </c>
      <c r="CN3">
        <f t="shared" si="1"/>
        <v>131072.00000000073</v>
      </c>
      <c r="CO3">
        <f t="shared" si="1"/>
        <v>150562.19078617223</v>
      </c>
      <c r="CP3">
        <f t="shared" si="1"/>
        <v>172950.54088082581</v>
      </c>
      <c r="CQ3">
        <f t="shared" si="1"/>
        <v>198668.00180565205</v>
      </c>
      <c r="CR3">
        <f t="shared" si="1"/>
        <v>228209.60686470056</v>
      </c>
      <c r="CS3">
        <f t="shared" si="1"/>
        <v>262144.00000000157</v>
      </c>
      <c r="CT3">
        <f t="shared" si="1"/>
        <v>301124.38157234452</v>
      </c>
      <c r="CU3">
        <f t="shared" si="1"/>
        <v>345901.08176165173</v>
      </c>
      <c r="CV3">
        <f t="shared" si="1"/>
        <v>397336.00361130427</v>
      </c>
      <c r="CW3">
        <f t="shared" si="1"/>
        <v>456419.21372940112</v>
      </c>
      <c r="CX3">
        <f t="shared" si="1"/>
        <v>524288.00000000338</v>
      </c>
      <c r="CY3">
        <f t="shared" si="1"/>
        <v>602248.76314468938</v>
      </c>
      <c r="CZ3">
        <f t="shared" si="1"/>
        <v>691802.16352330381</v>
      </c>
      <c r="DA3">
        <f t="shared" si="1"/>
        <v>794672.00722260878</v>
      </c>
      <c r="DB3">
        <f t="shared" si="1"/>
        <v>912838.42745880282</v>
      </c>
    </row>
    <row r="4" spans="3:107">
      <c r="D4" t="s">
        <v>12</v>
      </c>
      <c r="G4">
        <f>LOG(G3,2)</f>
        <v>0</v>
      </c>
      <c r="H4">
        <f t="shared" ref="H4:BS4" si="2">LOG(H3,2)</f>
        <v>0.20000000000000012</v>
      </c>
      <c r="I4">
        <f t="shared" si="2"/>
        <v>0.40000000000000024</v>
      </c>
      <c r="J4">
        <f t="shared" si="2"/>
        <v>0.60000000000000031</v>
      </c>
      <c r="K4">
        <f t="shared" si="2"/>
        <v>0.80000000000000049</v>
      </c>
      <c r="L4">
        <f t="shared" si="2"/>
        <v>1.0000000000000002</v>
      </c>
      <c r="M4">
        <f t="shared" si="2"/>
        <v>1.2000000000000006</v>
      </c>
      <c r="N4">
        <f t="shared" si="2"/>
        <v>1.4000000000000008</v>
      </c>
      <c r="O4">
        <f t="shared" si="2"/>
        <v>1.600000000000001</v>
      </c>
      <c r="P4">
        <f t="shared" si="2"/>
        <v>1.8000000000000009</v>
      </c>
      <c r="Q4">
        <f t="shared" si="2"/>
        <v>2.0000000000000009</v>
      </c>
      <c r="R4">
        <f t="shared" si="2"/>
        <v>2.2000000000000011</v>
      </c>
      <c r="S4">
        <f t="shared" si="2"/>
        <v>2.4000000000000012</v>
      </c>
      <c r="T4">
        <f t="shared" si="2"/>
        <v>2.6000000000000014</v>
      </c>
      <c r="U4">
        <f t="shared" si="2"/>
        <v>2.8000000000000012</v>
      </c>
      <c r="V4">
        <f t="shared" si="2"/>
        <v>3.0000000000000013</v>
      </c>
      <c r="W4">
        <f t="shared" si="2"/>
        <v>3.200000000000002</v>
      </c>
      <c r="X4">
        <f t="shared" si="2"/>
        <v>3.4000000000000017</v>
      </c>
      <c r="Y4">
        <f t="shared" si="2"/>
        <v>3.6000000000000019</v>
      </c>
      <c r="Z4">
        <f t="shared" si="2"/>
        <v>3.800000000000002</v>
      </c>
      <c r="AA4">
        <f t="shared" si="2"/>
        <v>4.0000000000000018</v>
      </c>
      <c r="AB4">
        <f t="shared" si="2"/>
        <v>4.200000000000002</v>
      </c>
      <c r="AC4">
        <f t="shared" si="2"/>
        <v>4.4000000000000021</v>
      </c>
      <c r="AD4">
        <f t="shared" si="2"/>
        <v>4.6000000000000023</v>
      </c>
      <c r="AE4">
        <f t="shared" si="2"/>
        <v>4.8000000000000025</v>
      </c>
      <c r="AF4">
        <f t="shared" si="2"/>
        <v>5.0000000000000027</v>
      </c>
      <c r="AG4">
        <f t="shared" si="2"/>
        <v>5.2000000000000028</v>
      </c>
      <c r="AH4">
        <f t="shared" si="2"/>
        <v>5.400000000000003</v>
      </c>
      <c r="AI4">
        <f t="shared" si="2"/>
        <v>5.6000000000000032</v>
      </c>
      <c r="AJ4">
        <f t="shared" si="2"/>
        <v>5.8000000000000034</v>
      </c>
      <c r="AK4">
        <f t="shared" si="2"/>
        <v>6.0000000000000027</v>
      </c>
      <c r="AL4">
        <f t="shared" si="2"/>
        <v>6.2000000000000037</v>
      </c>
      <c r="AM4">
        <f t="shared" si="2"/>
        <v>6.4000000000000039</v>
      </c>
      <c r="AN4">
        <f t="shared" si="2"/>
        <v>6.6000000000000032</v>
      </c>
      <c r="AO4">
        <f t="shared" si="2"/>
        <v>6.8000000000000034</v>
      </c>
      <c r="AP4">
        <f t="shared" si="2"/>
        <v>7.0000000000000036</v>
      </c>
      <c r="AQ4">
        <f t="shared" si="2"/>
        <v>7.2000000000000037</v>
      </c>
      <c r="AR4">
        <f t="shared" si="2"/>
        <v>7.4000000000000039</v>
      </c>
      <c r="AS4">
        <f t="shared" si="2"/>
        <v>7.6000000000000041</v>
      </c>
      <c r="AT4">
        <f t="shared" si="2"/>
        <v>7.8000000000000034</v>
      </c>
      <c r="AU4">
        <f t="shared" si="2"/>
        <v>8.0000000000000036</v>
      </c>
      <c r="AV4">
        <f t="shared" si="2"/>
        <v>8.2000000000000046</v>
      </c>
      <c r="AW4">
        <f t="shared" si="2"/>
        <v>8.4000000000000039</v>
      </c>
      <c r="AX4">
        <f t="shared" si="2"/>
        <v>8.6000000000000032</v>
      </c>
      <c r="AY4">
        <f t="shared" si="2"/>
        <v>8.8000000000000043</v>
      </c>
      <c r="AZ4">
        <f t="shared" si="2"/>
        <v>9.0000000000000036</v>
      </c>
      <c r="BA4">
        <f t="shared" si="2"/>
        <v>9.2000000000000046</v>
      </c>
      <c r="BB4">
        <f t="shared" si="2"/>
        <v>9.4000000000000039</v>
      </c>
      <c r="BC4">
        <f t="shared" si="2"/>
        <v>9.600000000000005</v>
      </c>
      <c r="BD4">
        <f t="shared" si="2"/>
        <v>9.800000000000006</v>
      </c>
      <c r="BE4">
        <f t="shared" si="2"/>
        <v>10.000000000000005</v>
      </c>
      <c r="BF4">
        <f t="shared" si="2"/>
        <v>10.200000000000005</v>
      </c>
      <c r="BG4">
        <f t="shared" si="2"/>
        <v>10.400000000000006</v>
      </c>
      <c r="BH4">
        <f t="shared" si="2"/>
        <v>10.600000000000005</v>
      </c>
      <c r="BI4">
        <f t="shared" si="2"/>
        <v>10.800000000000006</v>
      </c>
      <c r="BJ4">
        <f t="shared" si="2"/>
        <v>11.000000000000005</v>
      </c>
      <c r="BK4">
        <f t="shared" si="2"/>
        <v>11.200000000000006</v>
      </c>
      <c r="BL4">
        <f t="shared" si="2"/>
        <v>11.400000000000006</v>
      </c>
      <c r="BM4">
        <f t="shared" si="2"/>
        <v>11.600000000000007</v>
      </c>
      <c r="BN4">
        <f t="shared" si="2"/>
        <v>11.800000000000008</v>
      </c>
      <c r="BO4">
        <f t="shared" si="2"/>
        <v>12.000000000000007</v>
      </c>
      <c r="BP4">
        <f t="shared" si="2"/>
        <v>12.200000000000006</v>
      </c>
      <c r="BQ4">
        <f t="shared" si="2"/>
        <v>12.400000000000007</v>
      </c>
      <c r="BR4">
        <f t="shared" si="2"/>
        <v>12.600000000000007</v>
      </c>
      <c r="BS4">
        <f t="shared" si="2"/>
        <v>12.800000000000008</v>
      </c>
      <c r="BT4">
        <f t="shared" ref="BT4:DB4" si="3">LOG(BT3,2)</f>
        <v>13.000000000000007</v>
      </c>
      <c r="BU4">
        <f t="shared" si="3"/>
        <v>13.200000000000006</v>
      </c>
      <c r="BV4">
        <f t="shared" si="3"/>
        <v>13.400000000000007</v>
      </c>
      <c r="BW4">
        <f t="shared" si="3"/>
        <v>13.600000000000007</v>
      </c>
      <c r="BX4">
        <f t="shared" si="3"/>
        <v>13.800000000000008</v>
      </c>
      <c r="BY4">
        <f t="shared" si="3"/>
        <v>14.000000000000007</v>
      </c>
      <c r="BZ4">
        <f t="shared" si="3"/>
        <v>14.200000000000008</v>
      </c>
      <c r="CA4">
        <f t="shared" si="3"/>
        <v>14.400000000000007</v>
      </c>
      <c r="CB4">
        <f t="shared" si="3"/>
        <v>14.600000000000007</v>
      </c>
      <c r="CC4">
        <f t="shared" si="3"/>
        <v>14.800000000000008</v>
      </c>
      <c r="CD4">
        <f t="shared" si="3"/>
        <v>15.000000000000007</v>
      </c>
      <c r="CE4">
        <f t="shared" si="3"/>
        <v>15.200000000000008</v>
      </c>
      <c r="CF4">
        <f t="shared" si="3"/>
        <v>15.400000000000007</v>
      </c>
      <c r="CG4">
        <f t="shared" si="3"/>
        <v>15.600000000000007</v>
      </c>
      <c r="CH4">
        <f t="shared" si="3"/>
        <v>15.800000000000008</v>
      </c>
      <c r="CI4">
        <f t="shared" si="3"/>
        <v>16.000000000000007</v>
      </c>
      <c r="CJ4">
        <f t="shared" si="3"/>
        <v>16.200000000000006</v>
      </c>
      <c r="CK4">
        <f t="shared" si="3"/>
        <v>16.400000000000009</v>
      </c>
      <c r="CL4">
        <f t="shared" si="3"/>
        <v>16.600000000000009</v>
      </c>
      <c r="CM4">
        <f t="shared" si="3"/>
        <v>16.800000000000008</v>
      </c>
      <c r="CN4">
        <f t="shared" si="3"/>
        <v>17.000000000000007</v>
      </c>
      <c r="CO4">
        <f t="shared" si="3"/>
        <v>17.200000000000006</v>
      </c>
      <c r="CP4">
        <f t="shared" si="3"/>
        <v>17.400000000000009</v>
      </c>
      <c r="CQ4">
        <f t="shared" si="3"/>
        <v>17.600000000000009</v>
      </c>
      <c r="CR4">
        <f t="shared" si="3"/>
        <v>17.800000000000011</v>
      </c>
      <c r="CS4">
        <f t="shared" si="3"/>
        <v>18.000000000000007</v>
      </c>
      <c r="CT4">
        <f t="shared" si="3"/>
        <v>18.200000000000006</v>
      </c>
      <c r="CU4">
        <f t="shared" si="3"/>
        <v>18.400000000000009</v>
      </c>
      <c r="CV4">
        <f t="shared" si="3"/>
        <v>18.600000000000012</v>
      </c>
      <c r="CW4">
        <f t="shared" si="3"/>
        <v>18.800000000000011</v>
      </c>
      <c r="CX4">
        <f t="shared" si="3"/>
        <v>19.000000000000011</v>
      </c>
      <c r="CY4">
        <f t="shared" si="3"/>
        <v>19.20000000000001</v>
      </c>
      <c r="CZ4">
        <f t="shared" si="3"/>
        <v>19.400000000000009</v>
      </c>
      <c r="DA4">
        <f t="shared" si="3"/>
        <v>19.600000000000012</v>
      </c>
      <c r="DB4">
        <f t="shared" si="3"/>
        <v>19.800000000000011</v>
      </c>
    </row>
    <row r="7" spans="3:107">
      <c r="G7" t="s">
        <v>2</v>
      </c>
    </row>
    <row r="8" spans="3:107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>
        <v>4</v>
      </c>
      <c r="L8" s="1">
        <v>5</v>
      </c>
      <c r="M8" s="1">
        <v>6</v>
      </c>
      <c r="N8" s="1">
        <v>7</v>
      </c>
      <c r="O8" s="1">
        <v>8</v>
      </c>
      <c r="P8" s="1">
        <v>9</v>
      </c>
      <c r="Q8" s="1">
        <v>10</v>
      </c>
      <c r="R8" s="1">
        <v>11</v>
      </c>
      <c r="S8" s="1">
        <v>12</v>
      </c>
      <c r="T8" s="1">
        <v>13</v>
      </c>
      <c r="U8" s="1">
        <v>14</v>
      </c>
      <c r="V8" s="1">
        <v>15</v>
      </c>
      <c r="W8" s="1">
        <v>16</v>
      </c>
      <c r="X8" s="1">
        <v>17</v>
      </c>
      <c r="Y8" s="1">
        <v>18</v>
      </c>
      <c r="Z8" s="1">
        <v>19</v>
      </c>
      <c r="AA8" s="1">
        <v>20</v>
      </c>
      <c r="AB8" s="1">
        <v>21</v>
      </c>
      <c r="AC8" s="1">
        <v>22</v>
      </c>
      <c r="AD8" s="1">
        <v>23</v>
      </c>
      <c r="AE8" s="1">
        <v>24</v>
      </c>
      <c r="AF8" s="1">
        <v>25</v>
      </c>
      <c r="AG8" s="1">
        <v>26</v>
      </c>
      <c r="AH8" s="1">
        <v>27</v>
      </c>
      <c r="AI8" s="1">
        <v>28</v>
      </c>
      <c r="AJ8" s="1">
        <v>29</v>
      </c>
      <c r="AK8" s="1">
        <v>30</v>
      </c>
      <c r="AL8" s="1">
        <v>31</v>
      </c>
      <c r="AM8" s="1">
        <v>32</v>
      </c>
      <c r="AN8" s="1">
        <v>33</v>
      </c>
      <c r="AO8" s="1">
        <v>34</v>
      </c>
      <c r="AP8" s="1">
        <v>35</v>
      </c>
      <c r="AQ8" s="1">
        <v>36</v>
      </c>
      <c r="AR8" s="1">
        <v>37</v>
      </c>
      <c r="AS8" s="1">
        <v>38</v>
      </c>
      <c r="AT8" s="1">
        <v>39</v>
      </c>
      <c r="AU8" s="1">
        <v>40</v>
      </c>
      <c r="AV8" s="1">
        <v>41</v>
      </c>
      <c r="AW8" s="1">
        <v>42</v>
      </c>
      <c r="AX8" s="1">
        <v>43</v>
      </c>
      <c r="AY8" s="1">
        <v>44</v>
      </c>
      <c r="AZ8" s="1">
        <v>45</v>
      </c>
      <c r="BA8" s="1">
        <v>46</v>
      </c>
      <c r="BB8" s="1">
        <v>47</v>
      </c>
      <c r="BC8" s="1">
        <v>48</v>
      </c>
      <c r="BD8" s="1">
        <v>49</v>
      </c>
      <c r="BE8" s="1">
        <v>50</v>
      </c>
      <c r="BF8" s="1">
        <v>51</v>
      </c>
      <c r="BG8" s="1">
        <v>52</v>
      </c>
      <c r="BH8" s="1">
        <v>53</v>
      </c>
      <c r="BI8" s="1">
        <v>54</v>
      </c>
      <c r="BJ8" s="1">
        <v>55</v>
      </c>
      <c r="BK8" s="1">
        <v>56</v>
      </c>
      <c r="BL8" s="1">
        <v>57</v>
      </c>
      <c r="BM8" s="1">
        <v>58</v>
      </c>
      <c r="BN8" s="1">
        <v>59</v>
      </c>
      <c r="BO8" s="1">
        <v>60</v>
      </c>
      <c r="BP8" s="1">
        <v>61</v>
      </c>
      <c r="BQ8" s="1">
        <v>62</v>
      </c>
      <c r="BR8" s="1">
        <v>63</v>
      </c>
      <c r="BS8" s="1">
        <v>64</v>
      </c>
      <c r="BT8" s="1">
        <v>65</v>
      </c>
      <c r="BU8" s="1">
        <v>66</v>
      </c>
      <c r="BV8" s="1">
        <v>67</v>
      </c>
      <c r="BW8" s="1">
        <v>68</v>
      </c>
      <c r="BX8" s="1">
        <v>69</v>
      </c>
      <c r="BY8" s="1">
        <v>70</v>
      </c>
      <c r="BZ8" s="1">
        <v>71</v>
      </c>
      <c r="CA8" s="1">
        <v>72</v>
      </c>
      <c r="CB8" s="1">
        <v>73</v>
      </c>
      <c r="CC8" s="1">
        <v>74</v>
      </c>
      <c r="CD8" s="1">
        <v>75</v>
      </c>
      <c r="CE8" s="1">
        <v>76</v>
      </c>
      <c r="CF8" s="1">
        <v>77</v>
      </c>
      <c r="CG8" s="1">
        <v>78</v>
      </c>
      <c r="CH8" s="1">
        <v>79</v>
      </c>
      <c r="CI8" s="1">
        <v>80</v>
      </c>
      <c r="CJ8" s="1">
        <v>81</v>
      </c>
      <c r="CK8" s="1">
        <v>82</v>
      </c>
      <c r="CL8" s="1">
        <v>83</v>
      </c>
      <c r="CM8" s="1">
        <v>84</v>
      </c>
      <c r="CN8" s="1">
        <v>85</v>
      </c>
      <c r="CO8" s="1">
        <v>86</v>
      </c>
      <c r="CP8" s="1">
        <v>87</v>
      </c>
      <c r="CQ8" s="1">
        <v>88</v>
      </c>
      <c r="CR8" s="1">
        <v>89</v>
      </c>
      <c r="CS8" s="1">
        <v>90</v>
      </c>
      <c r="CT8" s="1">
        <v>91</v>
      </c>
      <c r="CU8" s="1">
        <v>92</v>
      </c>
      <c r="CV8" s="1">
        <v>93</v>
      </c>
      <c r="CW8" s="1">
        <v>94</v>
      </c>
      <c r="CX8" s="1">
        <v>95</v>
      </c>
      <c r="CY8" s="1">
        <v>96</v>
      </c>
      <c r="CZ8" s="1">
        <v>97</v>
      </c>
      <c r="DA8" s="1">
        <v>98</v>
      </c>
      <c r="DB8" s="1">
        <v>99</v>
      </c>
      <c r="DC8" s="1">
        <v>100</v>
      </c>
    </row>
    <row r="9" spans="3:107">
      <c r="C9">
        <v>100</v>
      </c>
      <c r="D9">
        <f>POWER(2,0.2)</f>
        <v>1.1486983549970351</v>
      </c>
      <c r="G9" s="1">
        <f>$C$9*POWER($D$9,G8)</f>
        <v>100</v>
      </c>
      <c r="H9" s="1">
        <f>$C$9*POWER($D$9,H8)</f>
        <v>114.86983549970351</v>
      </c>
      <c r="I9" s="1">
        <f>$C$9*POWER($D$9,I8)</f>
        <v>131.95079107728944</v>
      </c>
      <c r="J9" s="1">
        <f>$C$9*POWER($D$9,J8)</f>
        <v>151.57165665103983</v>
      </c>
      <c r="K9" s="1">
        <f>$C$9*POWER($D$9,K8)</f>
        <v>174.11011265922488</v>
      </c>
      <c r="L9" s="1">
        <f>$C$9*POWER($D$9,L8)</f>
        <v>200.00000000000006</v>
      </c>
      <c r="M9" s="1">
        <f>$C$9*POWER($D$9,M8)</f>
        <v>229.73967099940705</v>
      </c>
      <c r="N9" s="1">
        <f>$C$9*POWER($D$9,N8)</f>
        <v>263.90158215457899</v>
      </c>
      <c r="O9" s="1">
        <f>$C$9*POWER($D$9,O8)</f>
        <v>303.14331330207978</v>
      </c>
      <c r="P9" s="1">
        <f>$C$9*POWER($D$9,P8)</f>
        <v>348.22022531844988</v>
      </c>
      <c r="Q9" s="1">
        <f>$C$9*POWER($D$9,Q8)</f>
        <v>400.00000000000028</v>
      </c>
      <c r="R9" s="1">
        <f t="shared" ref="R9:W9" si="4">$C$9*POWER($D$9,R8)</f>
        <v>459.47934199881433</v>
      </c>
      <c r="S9" s="1">
        <f t="shared" si="4"/>
        <v>527.80316430915809</v>
      </c>
      <c r="T9" s="1">
        <f t="shared" si="4"/>
        <v>606.28662660415978</v>
      </c>
      <c r="U9" s="1">
        <f t="shared" si="4"/>
        <v>696.44045063689987</v>
      </c>
      <c r="V9" s="1">
        <f t="shared" si="4"/>
        <v>800.00000000000068</v>
      </c>
      <c r="W9" s="1">
        <f t="shared" si="4"/>
        <v>918.95868399762901</v>
      </c>
      <c r="X9" s="1">
        <f t="shared" ref="X9" si="5">$C$9*POWER($D$9,X8)</f>
        <v>1055.6063286183166</v>
      </c>
      <c r="Y9" s="1">
        <f t="shared" ref="Y9" si="6">$C$9*POWER($D$9,Y8)</f>
        <v>1212.5732532083198</v>
      </c>
      <c r="Z9" s="1">
        <f t="shared" ref="Z9" si="7">$C$9*POWER($D$9,Z8)</f>
        <v>1392.8809012738004</v>
      </c>
      <c r="AA9" s="1">
        <f t="shared" ref="AA9:AC9" si="8">$C$9*POWER($D$9,AA8)</f>
        <v>1600.000000000002</v>
      </c>
      <c r="AB9" s="1">
        <f t="shared" si="8"/>
        <v>1837.9173679952582</v>
      </c>
      <c r="AC9" s="1">
        <f t="shared" si="8"/>
        <v>2111.2126572366337</v>
      </c>
      <c r="AD9" s="1">
        <f t="shared" ref="AD9" si="9">$C$9*POWER($D$9,AD8)</f>
        <v>2425.1465064166405</v>
      </c>
      <c r="AE9" s="1">
        <f t="shared" ref="AE9" si="10">$C$9*POWER($D$9,AE8)</f>
        <v>2785.7618025476013</v>
      </c>
      <c r="AF9" s="1">
        <f t="shared" ref="AF9" si="11">$C$9*POWER($D$9,AF8)</f>
        <v>3200.0000000000055</v>
      </c>
      <c r="AG9" s="1">
        <f t="shared" ref="AG9:AI9" si="12">$C$9*POWER($D$9,AG8)</f>
        <v>3675.8347359905179</v>
      </c>
      <c r="AH9" s="1">
        <f t="shared" si="12"/>
        <v>4222.4253144732684</v>
      </c>
      <c r="AI9" s="1">
        <f t="shared" si="12"/>
        <v>4850.2930128332828</v>
      </c>
      <c r="AJ9" s="1">
        <f t="shared" ref="AJ9" si="13">$C$9*POWER($D$9,AJ8)</f>
        <v>5571.5236050952053</v>
      </c>
      <c r="AK9" s="1">
        <f t="shared" ref="AK9" si="14">$C$9*POWER($D$9,AK8)</f>
        <v>6400.0000000000109</v>
      </c>
      <c r="AL9" s="1">
        <f t="shared" ref="AL9" si="15">$C$9*POWER($D$9,AL8)</f>
        <v>7351.6694719810384</v>
      </c>
      <c r="AM9" s="1">
        <f t="shared" ref="AM9:AO9" si="16">$C$9*POWER($D$9,AM8)</f>
        <v>8444.8506289465422</v>
      </c>
      <c r="AN9" s="1">
        <f t="shared" si="16"/>
        <v>9700.5860256665692</v>
      </c>
      <c r="AO9" s="1">
        <f t="shared" si="16"/>
        <v>11143.047210190414</v>
      </c>
      <c r="AP9" s="1">
        <f t="shared" ref="AP9" si="17">$C$9*POWER($D$9,AP8)</f>
        <v>12800.000000000031</v>
      </c>
      <c r="AQ9" s="1">
        <f t="shared" ref="AQ9:AS9" si="18">$C$9*POWER($D$9,AQ8)</f>
        <v>14703.338943962084</v>
      </c>
      <c r="AR9" s="1">
        <f t="shared" si="18"/>
        <v>16889.701257893084</v>
      </c>
      <c r="AS9" s="1">
        <f t="shared" si="18"/>
        <v>19401.172051333142</v>
      </c>
      <c r="AT9" s="1">
        <f t="shared" ref="AT9" si="19">$C$9*POWER($D$9,AT8)</f>
        <v>22286.094420380836</v>
      </c>
      <c r="AU9" s="1">
        <f t="shared" ref="AU9" si="20">$C$9*POWER($D$9,AU8)</f>
        <v>25600.000000000069</v>
      </c>
      <c r="AV9" s="1">
        <f t="shared" ref="AV9" si="21">$C$9*POWER($D$9,AV8)</f>
        <v>29406.677887924179</v>
      </c>
      <c r="AW9" s="1">
        <f t="shared" ref="AW9" si="22">$C$9*POWER($D$9,AW8)</f>
        <v>33779.402515786191</v>
      </c>
      <c r="AX9" s="1">
        <f t="shared" ref="AX9" si="23">$C$9*POWER($D$9,AX8)</f>
        <v>38802.344102666306</v>
      </c>
      <c r="AY9" s="1">
        <f t="shared" ref="AY9" si="24">$C$9*POWER($D$9,AY8)</f>
        <v>44572.188840761686</v>
      </c>
      <c r="AZ9" s="1">
        <f t="shared" ref="AZ9" si="25">$C$9*POWER($D$9,AZ8)</f>
        <v>51200.000000000146</v>
      </c>
      <c r="BA9" s="1">
        <f t="shared" ref="BA9" si="26">$C$9*POWER($D$9,BA8)</f>
        <v>58813.355775848366</v>
      </c>
      <c r="BB9" s="1">
        <f t="shared" ref="BB9" si="27">$C$9*POWER($D$9,BB8)</f>
        <v>67558.805031572381</v>
      </c>
      <c r="BC9" s="1">
        <f t="shared" ref="BC9" si="28">$C$9*POWER($D$9,BC8)</f>
        <v>77604.688205332626</v>
      </c>
      <c r="BD9" s="1">
        <f t="shared" ref="BD9" si="29">$C$9*POWER($D$9,BD8)</f>
        <v>89144.377681523401</v>
      </c>
      <c r="BE9" s="1">
        <f t="shared" ref="BE9" si="30">$C$9*POWER($D$9,BE8)</f>
        <v>102400.00000000033</v>
      </c>
      <c r="BF9" s="1">
        <f t="shared" ref="BF9" si="31">$C$9*POWER($D$9,BF8)</f>
        <v>117626.71155169678</v>
      </c>
      <c r="BG9" s="1">
        <f t="shared" ref="BG9" si="32">$C$9*POWER($D$9,BG8)</f>
        <v>135117.61006314485</v>
      </c>
      <c r="BH9" s="1">
        <f t="shared" ref="BH9" si="33">$C$9*POWER($D$9,BH8)</f>
        <v>155209.37641066531</v>
      </c>
      <c r="BI9" s="1">
        <f t="shared" ref="BI9" si="34">$C$9*POWER($D$9,BI8)</f>
        <v>178288.75536304683</v>
      </c>
      <c r="BJ9" s="1">
        <f t="shared" ref="BJ9" si="35">$C$9*POWER($D$9,BJ8)</f>
        <v>204800.00000000079</v>
      </c>
      <c r="BK9" s="1">
        <f t="shared" ref="BK9" si="36">$C$9*POWER($D$9,BK8)</f>
        <v>235253.42310339364</v>
      </c>
      <c r="BL9" s="1">
        <f t="shared" ref="BL9" si="37">$C$9*POWER($D$9,BL8)</f>
        <v>270235.22012628982</v>
      </c>
      <c r="BM9" s="1">
        <f t="shared" ref="BM9" si="38">$C$9*POWER($D$9,BM8)</f>
        <v>310418.75282133068</v>
      </c>
      <c r="BN9" s="1">
        <f t="shared" ref="BN9" si="39">$C$9*POWER($D$9,BN8)</f>
        <v>356577.51072609378</v>
      </c>
      <c r="BO9" s="1">
        <f t="shared" ref="BO9" si="40">$C$9*POWER($D$9,BO8)</f>
        <v>409600.00000000163</v>
      </c>
      <c r="BP9" s="1">
        <f t="shared" ref="BP9" si="41">$C$9*POWER($D$9,BP8)</f>
        <v>470506.84620678739</v>
      </c>
      <c r="BQ9" s="1">
        <f t="shared" ref="BQ9" si="42">$C$9*POWER($D$9,BQ8)</f>
        <v>540470.44025257963</v>
      </c>
      <c r="BR9" s="1">
        <f t="shared" ref="BR9" si="43">$C$9*POWER($D$9,BR8)</f>
        <v>620837.50564266171</v>
      </c>
      <c r="BS9" s="1">
        <f t="shared" ref="BS9:BU9" si="44">$C$9*POWER($D$9,BS8)</f>
        <v>713155.02145218803</v>
      </c>
      <c r="BT9" s="1">
        <f t="shared" si="44"/>
        <v>819200.00000000361</v>
      </c>
      <c r="BU9" s="1">
        <f t="shared" si="44"/>
        <v>941013.69241357537</v>
      </c>
      <c r="BV9" s="1">
        <f t="shared" ref="BV9" si="45">$C$9*POWER($D$9,BV8)</f>
        <v>1080940.8805051597</v>
      </c>
      <c r="BW9" s="1">
        <f t="shared" ref="BW9" si="46">$C$9*POWER($D$9,BW8)</f>
        <v>1241675.0112853239</v>
      </c>
      <c r="BX9" s="1">
        <f t="shared" ref="BX9" si="47">$C$9*POWER($D$9,BX8)</f>
        <v>1426310.0429043763</v>
      </c>
      <c r="BY9" s="1">
        <f t="shared" ref="BY9" si="48">$C$9*POWER($D$9,BY8)</f>
        <v>1638400.0000000077</v>
      </c>
      <c r="BZ9" s="1">
        <f t="shared" ref="BZ9" si="49">$C$9*POWER($D$9,BZ8)</f>
        <v>1882027.384827151</v>
      </c>
      <c r="CA9" s="1">
        <f t="shared" ref="CA9" si="50">$C$9*POWER($D$9,CA8)</f>
        <v>2161881.7610103204</v>
      </c>
      <c r="CB9" s="1">
        <f t="shared" ref="CB9" si="51">$C$9*POWER($D$9,CB8)</f>
        <v>2483350.0225706482</v>
      </c>
      <c r="CC9" s="1">
        <f t="shared" ref="CC9" si="52">$C$9*POWER($D$9,CC8)</f>
        <v>2852620.0858087535</v>
      </c>
      <c r="CD9" s="1">
        <f t="shared" ref="CD9" si="53">$C$9*POWER($D$9,CD8)</f>
        <v>3276800.0000000158</v>
      </c>
      <c r="CE9" s="1">
        <f t="shared" ref="CE9" si="54">$C$9*POWER($D$9,CE8)</f>
        <v>3764054.7696543033</v>
      </c>
      <c r="CF9" s="1">
        <f t="shared" ref="CF9" si="55">$C$9*POWER($D$9,CF8)</f>
        <v>4323763.5220206426</v>
      </c>
      <c r="CG9" s="1">
        <f t="shared" ref="CG9" si="56">$C$9*POWER($D$9,CG8)</f>
        <v>4966700.0451412974</v>
      </c>
      <c r="CH9" s="1">
        <f t="shared" ref="CH9" si="57">$C$9*POWER($D$9,CH8)</f>
        <v>5705240.1716175089</v>
      </c>
      <c r="CI9" s="1">
        <f t="shared" ref="CI9" si="58">$C$9*POWER($D$9,CI8)</f>
        <v>6553600.0000000354</v>
      </c>
      <c r="CJ9" s="1">
        <f t="shared" ref="CJ9" si="59">$C$9*POWER($D$9,CJ8)</f>
        <v>7528109.5393086104</v>
      </c>
      <c r="CK9" s="1">
        <f t="shared" ref="CK9" si="60">$C$9*POWER($D$9,CK8)</f>
        <v>8647527.0440412872</v>
      </c>
      <c r="CL9" s="1">
        <f t="shared" ref="CL9" si="61">$C$9*POWER($D$9,CL8)</f>
        <v>9933400.0902826004</v>
      </c>
      <c r="CM9" s="1">
        <f t="shared" ref="CM9" si="62">$C$9*POWER($D$9,CM8)</f>
        <v>11410480.343235021</v>
      </c>
      <c r="CN9" s="1">
        <f t="shared" ref="CN9" si="63">$C$9*POWER($D$9,CN8)</f>
        <v>13107200.000000073</v>
      </c>
      <c r="CO9" s="1">
        <f t="shared" ref="CO9" si="64">$C$9*POWER($D$9,CO8)</f>
        <v>15056219.078617223</v>
      </c>
      <c r="CP9" s="1">
        <f t="shared" ref="CP9" si="65">$C$9*POWER($D$9,CP8)</f>
        <v>17295054.088082582</v>
      </c>
      <c r="CQ9" s="1">
        <f t="shared" ref="CQ9" si="66">$C$9*POWER($D$9,CQ8)</f>
        <v>19866800.180565204</v>
      </c>
      <c r="CR9" s="1">
        <f t="shared" ref="CR9" si="67">$C$9*POWER($D$9,CR8)</f>
        <v>22820960.686470054</v>
      </c>
      <c r="CS9" s="1">
        <f t="shared" ref="CS9" si="68">$C$9*POWER($D$9,CS8)</f>
        <v>26214400.000000156</v>
      </c>
      <c r="CT9" s="1">
        <f t="shared" ref="CT9" si="69">$C$9*POWER($D$9,CT8)</f>
        <v>30112438.157234453</v>
      </c>
      <c r="CU9" s="1">
        <f>$C$9*POWER($D$9,CU8)</f>
        <v>34590108.176165171</v>
      </c>
      <c r="CV9" s="1">
        <f>$C$9*POWER($D$9,CV8)</f>
        <v>39733600.361130424</v>
      </c>
      <c r="CW9" s="1">
        <f t="shared" ref="CW9" si="70">$C$9*POWER($D$9,CW8)</f>
        <v>45641921.372940108</v>
      </c>
      <c r="CX9" s="1">
        <f t="shared" ref="CX9" si="71">$C$9*POWER($D$9,CX8)</f>
        <v>52428800.000000335</v>
      </c>
      <c r="CY9" s="1">
        <f t="shared" ref="CY9" si="72">$C$9*POWER($D$9,CY8)</f>
        <v>60224876.314468935</v>
      </c>
      <c r="CZ9" s="1">
        <f t="shared" ref="CZ9" si="73">$C$9*POWER($D$9,CZ8)</f>
        <v>69180216.352330387</v>
      </c>
      <c r="DA9" s="1">
        <f t="shared" ref="DA9" si="74">$C$9*POWER($D$9,DA8)</f>
        <v>79467200.722260877</v>
      </c>
      <c r="DB9" s="1">
        <f t="shared" ref="DB9" si="75">$C$9*POWER($D$9,DB8)</f>
        <v>91283842.745880276</v>
      </c>
      <c r="DC9" s="3">
        <f t="shared" ref="DC9" si="76">$C$9*POWER($D$9,DC8)</f>
        <v>104857600.0000007</v>
      </c>
    </row>
    <row r="10" spans="3:107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3:107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3:107">
      <c r="C12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3:107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3:107">
      <c r="C14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3:107">
      <c r="C15">
        <f>C9/C19</f>
        <v>100</v>
      </c>
      <c r="G15" s="1">
        <f>G9/G24</f>
        <v>100</v>
      </c>
      <c r="H15" s="1">
        <f t="shared" ref="H15:R15" si="77">H9/H24</f>
        <v>57.434917749851756</v>
      </c>
      <c r="I15" s="1">
        <f t="shared" si="77"/>
        <v>43.983597025763146</v>
      </c>
      <c r="J15" s="1">
        <f t="shared" si="77"/>
        <v>37.892914162759958</v>
      </c>
      <c r="K15" s="1">
        <f t="shared" si="77"/>
        <v>34.822022531844979</v>
      </c>
      <c r="L15" s="1">
        <f t="shared" si="77"/>
        <v>33.333333333333343</v>
      </c>
      <c r="M15" s="1">
        <f t="shared" si="77"/>
        <v>32.819952999915294</v>
      </c>
      <c r="N15" s="1">
        <f t="shared" si="77"/>
        <v>32.987697769322374</v>
      </c>
      <c r="O15" s="1">
        <f t="shared" si="77"/>
        <v>33.682590366897756</v>
      </c>
      <c r="P15" s="1">
        <f t="shared" si="77"/>
        <v>34.822022531844986</v>
      </c>
      <c r="Q15" s="1">
        <f t="shared" si="77"/>
        <v>36.363636363636388</v>
      </c>
      <c r="R15" s="1">
        <f t="shared" ref="R15:W15" si="78">R9/R24</f>
        <v>38.289945166567861</v>
      </c>
      <c r="S15" s="1">
        <f t="shared" si="78"/>
        <v>40.600243408396778</v>
      </c>
      <c r="T15" s="1">
        <f t="shared" si="78"/>
        <v>43.306187614582839</v>
      </c>
      <c r="U15" s="1">
        <f t="shared" si="78"/>
        <v>46.429363375793322</v>
      </c>
      <c r="V15" s="1">
        <f t="shared" si="78"/>
        <v>50.000000000000043</v>
      </c>
      <c r="W15" s="1">
        <f t="shared" si="78"/>
        <v>54.05639317633112</v>
      </c>
      <c r="X15" s="1">
        <f t="shared" ref="X15:AY15" si="79">X9/X24</f>
        <v>58.644796034350925</v>
      </c>
      <c r="Y15" s="1">
        <f t="shared" si="79"/>
        <v>63.81964490570104</v>
      </c>
      <c r="Z15" s="1">
        <f t="shared" si="79"/>
        <v>69.644045063690015</v>
      </c>
      <c r="AA15" s="1">
        <f t="shared" si="79"/>
        <v>76.190476190476289</v>
      </c>
      <c r="AB15" s="1">
        <f t="shared" si="79"/>
        <v>83.541698545239015</v>
      </c>
      <c r="AC15" s="1">
        <f t="shared" si="79"/>
        <v>91.791854662462342</v>
      </c>
      <c r="AD15" s="1">
        <f t="shared" si="79"/>
        <v>50.523885550346677</v>
      </c>
      <c r="AE15" s="1">
        <f t="shared" si="79"/>
        <v>55.715236050952029</v>
      </c>
      <c r="AF15" s="1">
        <f t="shared" si="79"/>
        <v>61.538461538461647</v>
      </c>
      <c r="AG15" s="1">
        <f t="shared" si="79"/>
        <v>68.071013629454029</v>
      </c>
      <c r="AH15" s="1">
        <f t="shared" si="79"/>
        <v>75.400452044165505</v>
      </c>
      <c r="AI15" s="1">
        <f t="shared" si="79"/>
        <v>83.625741600573846</v>
      </c>
      <c r="AJ15" s="1">
        <f t="shared" si="79"/>
        <v>92.858726751586758</v>
      </c>
      <c r="AK15" s="1">
        <f t="shared" si="79"/>
        <v>51.612903225806541</v>
      </c>
      <c r="AL15" s="1">
        <f t="shared" si="79"/>
        <v>57.434917749851863</v>
      </c>
      <c r="AM15" s="1">
        <f t="shared" si="79"/>
        <v>63.976141128382892</v>
      </c>
      <c r="AN15" s="1">
        <f t="shared" si="79"/>
        <v>71.327838424018893</v>
      </c>
      <c r="AO15" s="1">
        <f t="shared" si="79"/>
        <v>79.593194358502956</v>
      </c>
      <c r="AP15" s="1">
        <f t="shared" si="79"/>
        <v>88.888888888889099</v>
      </c>
      <c r="AQ15" s="1">
        <f t="shared" si="79"/>
        <v>99.346884756500572</v>
      </c>
      <c r="AR15" s="1">
        <f t="shared" si="79"/>
        <v>55.558227822016725</v>
      </c>
      <c r="AS15" s="1">
        <f t="shared" si="79"/>
        <v>62.183243754272894</v>
      </c>
      <c r="AT15" s="1">
        <f t="shared" si="79"/>
        <v>69.644045063690115</v>
      </c>
      <c r="AU15" s="1">
        <f t="shared" si="79"/>
        <v>78.048780487805089</v>
      </c>
      <c r="AV15" s="1">
        <f t="shared" si="79"/>
        <v>87.519874666441012</v>
      </c>
      <c r="AW15" s="1">
        <f t="shared" si="79"/>
        <v>98.195937545890089</v>
      </c>
      <c r="AX15" s="1">
        <f t="shared" si="79"/>
        <v>55.116966054923729</v>
      </c>
      <c r="AY15" s="1">
        <f t="shared" si="79"/>
        <v>61.905817834391229</v>
      </c>
      <c r="AZ15" s="1">
        <f t="shared" ref="AZ15:DC15" si="80">AZ9/AZ24</f>
        <v>69.565217391304543</v>
      </c>
      <c r="BA15" s="1">
        <f t="shared" si="80"/>
        <v>78.209249701926012</v>
      </c>
      <c r="BB15" s="1">
        <f t="shared" si="80"/>
        <v>87.967194051526533</v>
      </c>
      <c r="BC15" s="1">
        <f t="shared" si="80"/>
        <v>98.985571690475282</v>
      </c>
      <c r="BD15" s="1">
        <f t="shared" si="80"/>
        <v>55.715236050952129</v>
      </c>
      <c r="BE15" s="1">
        <f t="shared" si="80"/>
        <v>62.74509803921589</v>
      </c>
      <c r="BF15" s="1">
        <f t="shared" si="80"/>
        <v>70.689129538279317</v>
      </c>
      <c r="BG15" s="1">
        <f t="shared" si="80"/>
        <v>79.668402159873139</v>
      </c>
      <c r="BH15" s="1">
        <f t="shared" si="80"/>
        <v>89.820240978394281</v>
      </c>
      <c r="BI15" s="1">
        <f t="shared" si="80"/>
        <v>50.65021459177467</v>
      </c>
      <c r="BJ15" s="1">
        <f t="shared" si="80"/>
        <v>57.142857142857359</v>
      </c>
      <c r="BK15" s="1">
        <f t="shared" si="80"/>
        <v>64.488328701588173</v>
      </c>
      <c r="BL15" s="1">
        <f t="shared" si="80"/>
        <v>72.800436456435833</v>
      </c>
      <c r="BM15" s="1">
        <f t="shared" si="80"/>
        <v>82.208356149716806</v>
      </c>
      <c r="BN15" s="1">
        <f t="shared" si="80"/>
        <v>92.858726751586929</v>
      </c>
      <c r="BO15" s="1">
        <f t="shared" si="80"/>
        <v>52.45901639344283</v>
      </c>
      <c r="BP15" s="1">
        <f t="shared" si="80"/>
        <v>59.287657032105265</v>
      </c>
      <c r="BQ15" s="1">
        <f t="shared" si="80"/>
        <v>67.022624039258389</v>
      </c>
      <c r="BR15" s="1">
        <f t="shared" si="80"/>
        <v>75.785828325520228</v>
      </c>
      <c r="BS15" s="1">
        <f t="shared" si="80"/>
        <v>85.715747770695671</v>
      </c>
      <c r="BT15" s="1">
        <f t="shared" si="80"/>
        <v>96.969696969697395</v>
      </c>
      <c r="BU15" s="1">
        <f t="shared" si="80"/>
        <v>54.863205014784015</v>
      </c>
      <c r="BV15" s="1">
        <f t="shared" si="80"/>
        <v>62.094489918724712</v>
      </c>
      <c r="BW15" s="1">
        <f t="shared" si="80"/>
        <v>70.294101635265164</v>
      </c>
      <c r="BX15" s="1">
        <f t="shared" si="80"/>
        <v>79.593194358503141</v>
      </c>
      <c r="BY15" s="1">
        <f t="shared" si="80"/>
        <v>90.140845070422955</v>
      </c>
      <c r="BZ15" s="1">
        <f t="shared" si="80"/>
        <v>51.053260222090685</v>
      </c>
      <c r="CA15" s="1">
        <f t="shared" si="80"/>
        <v>57.841442664017563</v>
      </c>
      <c r="CB15" s="1">
        <f t="shared" si="80"/>
        <v>65.544500173422932</v>
      </c>
      <c r="CC15" s="1">
        <f t="shared" si="80"/>
        <v>74.286981401269628</v>
      </c>
      <c r="CD15" s="1">
        <f t="shared" si="80"/>
        <v>84.210526315789878</v>
      </c>
      <c r="CE15" s="1">
        <f t="shared" si="80"/>
        <v>95.47622690884495</v>
      </c>
      <c r="CF15" s="1">
        <f t="shared" si="80"/>
        <v>54.133657877862611</v>
      </c>
      <c r="CG15" s="1">
        <f t="shared" si="80"/>
        <v>61.396114086497448</v>
      </c>
      <c r="CH15" s="1">
        <f t="shared" si="80"/>
        <v>69.644045063690299</v>
      </c>
      <c r="CI15" s="1">
        <f t="shared" si="80"/>
        <v>79.012345679012768</v>
      </c>
      <c r="CJ15" s="1">
        <f t="shared" si="80"/>
        <v>89.654505755866637</v>
      </c>
      <c r="CK15" s="1">
        <f t="shared" si="80"/>
        <v>50.872594150280541</v>
      </c>
      <c r="CL15" s="1">
        <f t="shared" si="80"/>
        <v>57.741583486110727</v>
      </c>
      <c r="CM15" s="1">
        <f t="shared" si="80"/>
        <v>65.547336530532064</v>
      </c>
      <c r="CN15" s="1">
        <f t="shared" si="80"/>
        <v>74.418604651163207</v>
      </c>
      <c r="CO15" s="1">
        <f t="shared" si="80"/>
        <v>84.501947953805356</v>
      </c>
      <c r="CP15" s="1">
        <f t="shared" si="80"/>
        <v>95.964211692574693</v>
      </c>
      <c r="CQ15" s="1">
        <f t="shared" si="80"/>
        <v>54.497674301497774</v>
      </c>
      <c r="CR15" s="1">
        <f t="shared" si="80"/>
        <v>61.905817834391421</v>
      </c>
      <c r="CS15" s="1">
        <f t="shared" si="80"/>
        <v>70.329670329670748</v>
      </c>
      <c r="CT15" s="1">
        <f t="shared" si="80"/>
        <v>79.909450782402914</v>
      </c>
      <c r="CU15" s="1">
        <f t="shared" si="80"/>
        <v>90.804845472543818</v>
      </c>
      <c r="CV15" s="1">
        <f t="shared" si="80"/>
        <v>51.598861838652169</v>
      </c>
      <c r="CW15" s="1">
        <f t="shared" si="80"/>
        <v>58.64761689573924</v>
      </c>
      <c r="CX15" s="1">
        <f t="shared" si="80"/>
        <v>66.666666666667098</v>
      </c>
      <c r="CY15" s="1">
        <f t="shared" si="80"/>
        <v>75.790406927639907</v>
      </c>
      <c r="CZ15" s="1">
        <f t="shared" si="80"/>
        <v>86.171945193332448</v>
      </c>
      <c r="DA15" s="1">
        <f t="shared" si="80"/>
        <v>97.985717430975868</v>
      </c>
      <c r="DB15" s="1">
        <f t="shared" si="80"/>
        <v>55.715236050952313</v>
      </c>
      <c r="DC15" s="1">
        <f t="shared" si="80"/>
        <v>63.366336633663792</v>
      </c>
    </row>
    <row r="16" spans="3:107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3:107">
      <c r="G17" s="1" t="s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3:107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>
        <v>11</v>
      </c>
      <c r="R18" s="1">
        <v>12</v>
      </c>
      <c r="S18" s="1">
        <v>13</v>
      </c>
      <c r="T18" s="1">
        <v>14</v>
      </c>
      <c r="U18" s="1">
        <v>15</v>
      </c>
      <c r="V18" s="1">
        <v>16</v>
      </c>
      <c r="W18" s="1">
        <v>17</v>
      </c>
      <c r="X18" s="1">
        <v>18</v>
      </c>
      <c r="Y18" s="1">
        <v>19</v>
      </c>
      <c r="Z18" s="1">
        <v>20</v>
      </c>
      <c r="AA18" s="1">
        <v>21</v>
      </c>
      <c r="AB18" s="1">
        <v>22</v>
      </c>
      <c r="AC18" s="1">
        <v>23</v>
      </c>
      <c r="AD18" s="1">
        <v>24</v>
      </c>
      <c r="AE18" s="1">
        <v>25</v>
      </c>
      <c r="AF18" s="1">
        <v>26</v>
      </c>
      <c r="AG18" s="1">
        <v>27</v>
      </c>
      <c r="AH18" s="1">
        <v>28</v>
      </c>
      <c r="AI18" s="1">
        <v>29</v>
      </c>
      <c r="AJ18" s="1">
        <v>30</v>
      </c>
      <c r="AK18" s="1">
        <v>31</v>
      </c>
      <c r="AL18" s="1">
        <v>32</v>
      </c>
      <c r="AM18" s="1">
        <v>33</v>
      </c>
      <c r="AN18" s="1">
        <v>34</v>
      </c>
      <c r="AO18" s="1">
        <v>35</v>
      </c>
      <c r="AP18" s="1">
        <v>36</v>
      </c>
      <c r="AQ18" s="1">
        <v>37</v>
      </c>
      <c r="AR18" s="1">
        <v>38</v>
      </c>
      <c r="AS18" s="1">
        <v>39</v>
      </c>
      <c r="AT18" s="1">
        <v>40</v>
      </c>
      <c r="AU18" s="1">
        <v>41</v>
      </c>
      <c r="AV18" s="1">
        <v>42</v>
      </c>
      <c r="AW18" s="1">
        <v>43</v>
      </c>
      <c r="AX18" s="1">
        <v>44</v>
      </c>
      <c r="AY18" s="1">
        <v>45</v>
      </c>
      <c r="AZ18" s="1">
        <v>46</v>
      </c>
      <c r="BA18" s="1">
        <v>47</v>
      </c>
      <c r="BB18" s="1">
        <v>48</v>
      </c>
      <c r="BC18" s="1">
        <v>49</v>
      </c>
      <c r="BD18" s="1">
        <v>50</v>
      </c>
      <c r="BE18" s="1">
        <v>51</v>
      </c>
      <c r="BF18" s="1">
        <v>52</v>
      </c>
      <c r="BG18" s="1">
        <v>53</v>
      </c>
      <c r="BH18" s="1">
        <v>54</v>
      </c>
      <c r="BI18" s="1">
        <v>55</v>
      </c>
      <c r="BJ18" s="1">
        <v>56</v>
      </c>
      <c r="BK18" s="1">
        <v>57</v>
      </c>
      <c r="BL18" s="1">
        <v>58</v>
      </c>
      <c r="BM18" s="1">
        <v>59</v>
      </c>
      <c r="BN18" s="1">
        <v>60</v>
      </c>
      <c r="BO18" s="1">
        <v>61</v>
      </c>
      <c r="BP18" s="1">
        <v>62</v>
      </c>
      <c r="BQ18" s="1">
        <v>63</v>
      </c>
      <c r="BR18" s="1">
        <v>64</v>
      </c>
      <c r="BS18" s="1">
        <v>65</v>
      </c>
      <c r="BT18" s="1">
        <v>66</v>
      </c>
      <c r="BU18" s="1">
        <v>67</v>
      </c>
      <c r="BV18" s="1">
        <v>68</v>
      </c>
      <c r="BW18" s="1">
        <v>69</v>
      </c>
      <c r="BX18" s="1">
        <v>70</v>
      </c>
      <c r="BY18" s="1">
        <v>71</v>
      </c>
      <c r="BZ18" s="1">
        <v>72</v>
      </c>
      <c r="CA18" s="1">
        <v>73</v>
      </c>
      <c r="CB18" s="1">
        <v>74</v>
      </c>
      <c r="CC18" s="1">
        <v>75</v>
      </c>
      <c r="CD18" s="1">
        <v>76</v>
      </c>
      <c r="CE18" s="1">
        <v>77</v>
      </c>
      <c r="CF18" s="1">
        <v>78</v>
      </c>
      <c r="CG18" s="1">
        <v>79</v>
      </c>
      <c r="CH18" s="1">
        <v>80</v>
      </c>
      <c r="CI18" s="1">
        <v>81</v>
      </c>
      <c r="CJ18" s="1">
        <v>82</v>
      </c>
      <c r="CK18" s="1">
        <v>83</v>
      </c>
      <c r="CL18" s="1">
        <v>84</v>
      </c>
      <c r="CM18" s="1">
        <v>85</v>
      </c>
      <c r="CN18" s="1">
        <v>86</v>
      </c>
      <c r="CO18" s="1">
        <v>87</v>
      </c>
      <c r="CP18" s="1">
        <v>88</v>
      </c>
      <c r="CQ18" s="1">
        <v>89</v>
      </c>
      <c r="CR18" s="1">
        <v>90</v>
      </c>
      <c r="CS18" s="1">
        <v>91</v>
      </c>
      <c r="CT18" s="1">
        <v>92</v>
      </c>
      <c r="CU18" s="1">
        <v>93</v>
      </c>
      <c r="CV18" s="1">
        <v>94</v>
      </c>
      <c r="CW18" s="1">
        <v>95</v>
      </c>
      <c r="CX18" s="1">
        <v>96</v>
      </c>
      <c r="CY18" s="1">
        <v>97</v>
      </c>
      <c r="CZ18" s="1">
        <v>98</v>
      </c>
      <c r="DA18" s="1">
        <v>99</v>
      </c>
      <c r="DB18" s="1">
        <v>100</v>
      </c>
      <c r="DC18" s="1">
        <v>101</v>
      </c>
    </row>
    <row r="19" spans="3:107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>
        <f>$C$19*K18</f>
        <v>5</v>
      </c>
      <c r="L19" s="1">
        <f>$C$19*L18</f>
        <v>6</v>
      </c>
      <c r="M19" s="1">
        <f>$C$19*M18</f>
        <v>7</v>
      </c>
      <c r="N19" s="1">
        <f>$C$19*N18</f>
        <v>8</v>
      </c>
      <c r="O19" s="1">
        <f>$C$19*O18</f>
        <v>9</v>
      </c>
      <c r="P19" s="1">
        <f>$C$19*P18</f>
        <v>10</v>
      </c>
      <c r="Q19" s="1">
        <f>$C$19*Q18</f>
        <v>11</v>
      </c>
      <c r="R19" s="1">
        <f t="shared" ref="R19:W19" si="81">$C$19*R18</f>
        <v>12</v>
      </c>
      <c r="S19" s="1">
        <f t="shared" si="81"/>
        <v>13</v>
      </c>
      <c r="T19" s="1">
        <f t="shared" si="81"/>
        <v>14</v>
      </c>
      <c r="U19" s="1">
        <f t="shared" si="81"/>
        <v>15</v>
      </c>
      <c r="V19" s="1">
        <f t="shared" si="81"/>
        <v>16</v>
      </c>
      <c r="W19" s="1">
        <f t="shared" si="81"/>
        <v>17</v>
      </c>
      <c r="X19" s="1">
        <f t="shared" ref="X19" si="82">$C$19*X18</f>
        <v>18</v>
      </c>
      <c r="Y19" s="1">
        <f t="shared" ref="Y19" si="83">$C$19*Y18</f>
        <v>19</v>
      </c>
      <c r="Z19" s="1">
        <f t="shared" ref="Z19" si="84">$C$19*Z18</f>
        <v>20</v>
      </c>
      <c r="AA19" s="1">
        <f t="shared" ref="AA19:AC19" si="85">$C$19*AA18</f>
        <v>21</v>
      </c>
      <c r="AB19" s="1">
        <f t="shared" si="85"/>
        <v>22</v>
      </c>
      <c r="AC19" s="1">
        <f t="shared" si="85"/>
        <v>23</v>
      </c>
      <c r="AD19" s="1">
        <f t="shared" ref="AD19" si="86">$C$19*AD18</f>
        <v>24</v>
      </c>
      <c r="AE19" s="1">
        <f t="shared" ref="AE19" si="87">$C$19*AE18</f>
        <v>25</v>
      </c>
      <c r="AF19" s="1">
        <f t="shared" ref="AF19" si="88">$C$19*AF18</f>
        <v>26</v>
      </c>
      <c r="AG19" s="1">
        <f t="shared" ref="AG19:AI19" si="89">$C$19*AG18</f>
        <v>27</v>
      </c>
      <c r="AH19" s="1">
        <f t="shared" si="89"/>
        <v>28</v>
      </c>
      <c r="AI19" s="1">
        <f t="shared" si="89"/>
        <v>29</v>
      </c>
      <c r="AJ19" s="1">
        <f t="shared" ref="AJ19" si="90">$C$19*AJ18</f>
        <v>30</v>
      </c>
      <c r="AK19" s="1">
        <f t="shared" ref="AK19" si="91">$C$19*AK18</f>
        <v>31</v>
      </c>
      <c r="AL19" s="1">
        <f t="shared" ref="AL19" si="92">$C$19*AL18</f>
        <v>32</v>
      </c>
      <c r="AM19" s="1">
        <f t="shared" ref="AM19:AO19" si="93">$C$19*AM18</f>
        <v>33</v>
      </c>
      <c r="AN19" s="1">
        <f t="shared" si="93"/>
        <v>34</v>
      </c>
      <c r="AO19" s="1">
        <f t="shared" si="93"/>
        <v>35</v>
      </c>
      <c r="AP19" s="1">
        <f t="shared" ref="AP19" si="94">$C$19*AP18</f>
        <v>36</v>
      </c>
      <c r="AQ19" s="1">
        <f t="shared" ref="AQ19:AS19" si="95">$C$19*AQ18</f>
        <v>37</v>
      </c>
      <c r="AR19" s="1">
        <f t="shared" si="95"/>
        <v>38</v>
      </c>
      <c r="AS19" s="1">
        <f t="shared" si="95"/>
        <v>39</v>
      </c>
      <c r="AT19" s="1">
        <f t="shared" ref="AT19" si="96">$C$19*AT18</f>
        <v>40</v>
      </c>
      <c r="AU19" s="1">
        <f t="shared" ref="AU19" si="97">$C$19*AU18</f>
        <v>41</v>
      </c>
      <c r="AV19" s="1">
        <f t="shared" ref="AV19" si="98">$C$19*AV18</f>
        <v>42</v>
      </c>
      <c r="AW19" s="1">
        <f t="shared" ref="AW19" si="99">$C$19*AW18</f>
        <v>43</v>
      </c>
      <c r="AX19" s="1">
        <f t="shared" ref="AX19" si="100">$C$19*AX18</f>
        <v>44</v>
      </c>
      <c r="AY19" s="1">
        <f t="shared" ref="AY19" si="101">$C$19*AY18</f>
        <v>45</v>
      </c>
      <c r="AZ19" s="1">
        <f t="shared" ref="AZ19" si="102">$C$19*AZ18</f>
        <v>46</v>
      </c>
      <c r="BA19" s="1">
        <f t="shared" ref="BA19" si="103">$C$19*BA18</f>
        <v>47</v>
      </c>
      <c r="BB19" s="1">
        <f t="shared" ref="BB19" si="104">$C$19*BB18</f>
        <v>48</v>
      </c>
      <c r="BC19" s="1">
        <f t="shared" ref="BC19" si="105">$C$19*BC18</f>
        <v>49</v>
      </c>
      <c r="BD19" s="1">
        <f t="shared" ref="BD19" si="106">$C$19*BD18</f>
        <v>50</v>
      </c>
      <c r="BE19" s="1">
        <f t="shared" ref="BE19" si="107">$C$19*BE18</f>
        <v>51</v>
      </c>
      <c r="BF19" s="1">
        <f t="shared" ref="BF19" si="108">$C$19*BF18</f>
        <v>52</v>
      </c>
      <c r="BG19" s="1">
        <f t="shared" ref="BG19" si="109">$C$19*BG18</f>
        <v>53</v>
      </c>
      <c r="BH19" s="1">
        <f t="shared" ref="BH19" si="110">$C$19*BH18</f>
        <v>54</v>
      </c>
      <c r="BI19" s="1">
        <f t="shared" ref="BI19" si="111">$C$19*BI18</f>
        <v>55</v>
      </c>
      <c r="BJ19" s="1">
        <f t="shared" ref="BJ19" si="112">$C$19*BJ18</f>
        <v>56</v>
      </c>
      <c r="BK19" s="1">
        <f t="shared" ref="BK19" si="113">$C$19*BK18</f>
        <v>57</v>
      </c>
      <c r="BL19" s="1">
        <f t="shared" ref="BL19" si="114">$C$19*BL18</f>
        <v>58</v>
      </c>
      <c r="BM19" s="1">
        <f t="shared" ref="BM19" si="115">$C$19*BM18</f>
        <v>59</v>
      </c>
      <c r="BN19" s="1">
        <f t="shared" ref="BN19" si="116">$C$19*BN18</f>
        <v>60</v>
      </c>
      <c r="BO19" s="1">
        <f t="shared" ref="BO19" si="117">$C$19*BO18</f>
        <v>61</v>
      </c>
      <c r="BP19" s="1">
        <f t="shared" ref="BP19" si="118">$C$19*BP18</f>
        <v>62</v>
      </c>
      <c r="BQ19" s="1">
        <f t="shared" ref="BQ19" si="119">$C$19*BQ18</f>
        <v>63</v>
      </c>
      <c r="BR19" s="1">
        <f t="shared" ref="BR19" si="120">$C$19*BR18</f>
        <v>64</v>
      </c>
      <c r="BS19" s="1">
        <f t="shared" ref="BS19:BU19" si="121">$C$19*BS18</f>
        <v>65</v>
      </c>
      <c r="BT19" s="1">
        <f t="shared" si="121"/>
        <v>66</v>
      </c>
      <c r="BU19" s="1">
        <f t="shared" si="121"/>
        <v>67</v>
      </c>
      <c r="BV19" s="1">
        <f t="shared" ref="BV19" si="122">$C$19*BV18</f>
        <v>68</v>
      </c>
      <c r="BW19" s="1">
        <f t="shared" ref="BW19" si="123">$C$19*BW18</f>
        <v>69</v>
      </c>
      <c r="BX19" s="1">
        <f t="shared" ref="BX19" si="124">$C$19*BX18</f>
        <v>70</v>
      </c>
      <c r="BY19" s="1">
        <f t="shared" ref="BY19" si="125">$C$19*BY18</f>
        <v>71</v>
      </c>
      <c r="BZ19" s="1">
        <f t="shared" ref="BZ19" si="126">$C$19*BZ18</f>
        <v>72</v>
      </c>
      <c r="CA19" s="1">
        <f t="shared" ref="CA19" si="127">$C$19*CA18</f>
        <v>73</v>
      </c>
      <c r="CB19" s="1">
        <f t="shared" ref="CB19" si="128">$C$19*CB18</f>
        <v>74</v>
      </c>
      <c r="CC19" s="1">
        <f t="shared" ref="CC19" si="129">$C$19*CC18</f>
        <v>75</v>
      </c>
      <c r="CD19" s="1">
        <f t="shared" ref="CD19" si="130">$C$19*CD18</f>
        <v>76</v>
      </c>
      <c r="CE19" s="1">
        <f t="shared" ref="CE19" si="131">$C$19*CE18</f>
        <v>77</v>
      </c>
      <c r="CF19" s="1">
        <f t="shared" ref="CF19" si="132">$C$19*CF18</f>
        <v>78</v>
      </c>
      <c r="CG19" s="1">
        <f t="shared" ref="CG19" si="133">$C$19*CG18</f>
        <v>79</v>
      </c>
      <c r="CH19" s="1">
        <f t="shared" ref="CH19" si="134">$C$19*CH18</f>
        <v>80</v>
      </c>
      <c r="CI19" s="1">
        <f t="shared" ref="CI19" si="135">$C$19*CI18</f>
        <v>81</v>
      </c>
      <c r="CJ19" s="1">
        <f t="shared" ref="CJ19" si="136">$C$19*CJ18</f>
        <v>82</v>
      </c>
      <c r="CK19" s="1">
        <f t="shared" ref="CK19" si="137">$C$19*CK18</f>
        <v>83</v>
      </c>
      <c r="CL19" s="1">
        <f t="shared" ref="CL19" si="138">$C$19*CL18</f>
        <v>84</v>
      </c>
      <c r="CM19" s="1">
        <f t="shared" ref="CM19" si="139">$C$19*CM18</f>
        <v>85</v>
      </c>
      <c r="CN19" s="1">
        <f t="shared" ref="CN19" si="140">$C$19*CN18</f>
        <v>86</v>
      </c>
      <c r="CO19" s="1">
        <f t="shared" ref="CO19" si="141">$C$19*CO18</f>
        <v>87</v>
      </c>
      <c r="CP19" s="1">
        <f t="shared" ref="CP19" si="142">$C$19*CP18</f>
        <v>88</v>
      </c>
      <c r="CQ19" s="1">
        <f t="shared" ref="CQ19" si="143">$C$19*CQ18</f>
        <v>89</v>
      </c>
      <c r="CR19" s="1">
        <f t="shared" ref="CR19" si="144">$C$19*CR18</f>
        <v>90</v>
      </c>
      <c r="CS19" s="1">
        <f t="shared" ref="CS19" si="145">$C$19*CS18</f>
        <v>91</v>
      </c>
      <c r="CT19" s="1">
        <f t="shared" ref="CT19" si="146">$C$19*CT18</f>
        <v>92</v>
      </c>
      <c r="CU19" s="1">
        <f>$C$19*CU18</f>
        <v>93</v>
      </c>
      <c r="CV19" s="1">
        <f>$C$19*CV18</f>
        <v>94</v>
      </c>
      <c r="CW19" s="1">
        <f t="shared" ref="CW19" si="147">$C$19*CW18</f>
        <v>95</v>
      </c>
      <c r="CX19" s="1">
        <f t="shared" ref="CX19" si="148">$C$19*CX18</f>
        <v>96</v>
      </c>
      <c r="CY19" s="1">
        <f t="shared" ref="CY19" si="149">$C$19*CY18</f>
        <v>97</v>
      </c>
      <c r="CZ19" s="1">
        <f t="shared" ref="CZ19" si="150">$C$19*CZ18</f>
        <v>98</v>
      </c>
      <c r="DA19" s="1">
        <f t="shared" ref="DA19" si="151">$C$19*DA18</f>
        <v>99</v>
      </c>
      <c r="DB19" s="1">
        <f t="shared" ref="DB19" si="152">$C$19*DB18</f>
        <v>100</v>
      </c>
      <c r="DC19" s="1">
        <f t="shared" ref="DC19" si="153">$C$19*DC18</f>
        <v>101</v>
      </c>
    </row>
    <row r="20" spans="3:107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:Q20" si="154">I20*J21</f>
        <v>1</v>
      </c>
      <c r="K20" s="1">
        <f t="shared" si="154"/>
        <v>1</v>
      </c>
      <c r="L20" s="1">
        <f t="shared" si="154"/>
        <v>1</v>
      </c>
      <c r="M20" s="1">
        <f t="shared" si="154"/>
        <v>1</v>
      </c>
      <c r="N20" s="1">
        <f t="shared" si="154"/>
        <v>1</v>
      </c>
      <c r="O20" s="1">
        <f t="shared" si="154"/>
        <v>1</v>
      </c>
      <c r="P20" s="1">
        <f t="shared" si="154"/>
        <v>1</v>
      </c>
      <c r="Q20" s="1">
        <f t="shared" si="154"/>
        <v>1</v>
      </c>
      <c r="R20" s="1">
        <f t="shared" ref="R20" si="155">Q20*R21</f>
        <v>1</v>
      </c>
      <c r="S20" s="1">
        <f t="shared" ref="S20" si="156">R20*S21</f>
        <v>1</v>
      </c>
      <c r="T20" s="1">
        <f t="shared" ref="T20" si="157">S20*T21</f>
        <v>1</v>
      </c>
      <c r="U20" s="1">
        <f t="shared" ref="U20" si="158">T20*U21</f>
        <v>1</v>
      </c>
      <c r="V20" s="1">
        <f t="shared" ref="V20" si="159">U20*V21</f>
        <v>1</v>
      </c>
      <c r="W20" s="1">
        <f t="shared" ref="W20" si="160">V20*W21</f>
        <v>1</v>
      </c>
      <c r="X20" s="1">
        <f t="shared" ref="X20" si="161">W20*X21</f>
        <v>1</v>
      </c>
      <c r="Y20" s="1">
        <f t="shared" ref="Y20" si="162">X20*Y21</f>
        <v>1</v>
      </c>
      <c r="Z20" s="1">
        <f t="shared" ref="Z20" si="163">Y20*Z21</f>
        <v>1</v>
      </c>
      <c r="AA20" s="1">
        <f t="shared" ref="AA20" si="164">Z20*AA21</f>
        <v>1</v>
      </c>
      <c r="AB20" s="1">
        <f t="shared" ref="AB20" si="165">AA20*AB21</f>
        <v>1</v>
      </c>
      <c r="AC20" s="1">
        <f t="shared" ref="AC20" si="166">AB20*AC21</f>
        <v>1</v>
      </c>
      <c r="AD20" s="1">
        <f t="shared" ref="AD20" si="167">AC20*AD21</f>
        <v>2</v>
      </c>
      <c r="AE20" s="1">
        <f t="shared" ref="AE20" si="168">AD20*AE21</f>
        <v>2</v>
      </c>
      <c r="AF20" s="1">
        <f t="shared" ref="AF20" si="169">AE20*AF21</f>
        <v>2</v>
      </c>
      <c r="AG20" s="1">
        <f t="shared" ref="AG20" si="170">AF20*AG21</f>
        <v>2</v>
      </c>
      <c r="AH20" s="1">
        <f t="shared" ref="AH20" si="171">AG20*AH21</f>
        <v>2</v>
      </c>
      <c r="AI20" s="1">
        <f t="shared" ref="AI20" si="172">AH20*AI21</f>
        <v>2</v>
      </c>
      <c r="AJ20" s="1">
        <f t="shared" ref="AJ20" si="173">AI20*AJ21</f>
        <v>2</v>
      </c>
      <c r="AK20" s="1">
        <f t="shared" ref="AK20" si="174">AJ20*AK21</f>
        <v>4</v>
      </c>
      <c r="AL20" s="1">
        <f t="shared" ref="AL20" si="175">AK20*AL21</f>
        <v>4</v>
      </c>
      <c r="AM20" s="1">
        <f t="shared" ref="AM20" si="176">AL20*AM21</f>
        <v>4</v>
      </c>
      <c r="AN20" s="1">
        <f t="shared" ref="AN20" si="177">AM20*AN21</f>
        <v>4</v>
      </c>
      <c r="AO20" s="1">
        <f t="shared" ref="AO20" si="178">AN20*AO21</f>
        <v>4</v>
      </c>
      <c r="AP20" s="1">
        <f t="shared" ref="AP20" si="179">AO20*AP21</f>
        <v>4</v>
      </c>
      <c r="AQ20" s="1">
        <f t="shared" ref="AQ20" si="180">AP20*AQ21</f>
        <v>4</v>
      </c>
      <c r="AR20" s="1">
        <f t="shared" ref="AR20" si="181">AQ20*AR21</f>
        <v>8</v>
      </c>
      <c r="AS20" s="1">
        <f t="shared" ref="AS20" si="182">AR20*AS21</f>
        <v>8</v>
      </c>
      <c r="AT20" s="1">
        <f t="shared" ref="AT20" si="183">AS20*AT21</f>
        <v>8</v>
      </c>
      <c r="AU20" s="1">
        <f t="shared" ref="AU20" si="184">AT20*AU21</f>
        <v>8</v>
      </c>
      <c r="AV20" s="1">
        <f t="shared" ref="AV20" si="185">AU20*AV21</f>
        <v>8</v>
      </c>
      <c r="AW20" s="1">
        <f t="shared" ref="AW20" si="186">AV20*AW21</f>
        <v>8</v>
      </c>
      <c r="AX20" s="1">
        <f t="shared" ref="AX20" si="187">AW20*AX21</f>
        <v>16</v>
      </c>
      <c r="AY20" s="1">
        <f t="shared" ref="AY20" si="188">AX20*AY21</f>
        <v>16</v>
      </c>
      <c r="AZ20" s="1">
        <f t="shared" ref="AZ20" si="189">AY20*AZ21</f>
        <v>16</v>
      </c>
      <c r="BA20" s="1">
        <f t="shared" ref="BA20" si="190">AZ20*BA21</f>
        <v>16</v>
      </c>
      <c r="BB20" s="1">
        <f t="shared" ref="BB20" si="191">BA20*BB21</f>
        <v>16</v>
      </c>
      <c r="BC20" s="1">
        <f t="shared" ref="BC20" si="192">BB20*BC21</f>
        <v>16</v>
      </c>
      <c r="BD20" s="1">
        <f t="shared" ref="BD20" si="193">BC20*BD21</f>
        <v>32</v>
      </c>
      <c r="BE20" s="1">
        <f t="shared" ref="BE20" si="194">BD20*BE21</f>
        <v>32</v>
      </c>
      <c r="BF20" s="1">
        <f t="shared" ref="BF20" si="195">BE20*BF21</f>
        <v>32</v>
      </c>
      <c r="BG20" s="1">
        <f t="shared" ref="BG20" si="196">BF20*BG21</f>
        <v>32</v>
      </c>
      <c r="BH20" s="1">
        <f t="shared" ref="BH20" si="197">BG20*BH21</f>
        <v>32</v>
      </c>
      <c r="BI20" s="1">
        <f t="shared" ref="BI20" si="198">BH20*BI21</f>
        <v>64</v>
      </c>
      <c r="BJ20" s="1">
        <f t="shared" ref="BJ20" si="199">BI20*BJ21</f>
        <v>64</v>
      </c>
      <c r="BK20" s="1">
        <f t="shared" ref="BK20" si="200">BJ20*BK21</f>
        <v>64</v>
      </c>
      <c r="BL20" s="1">
        <f t="shared" ref="BL20" si="201">BK20*BL21</f>
        <v>64</v>
      </c>
      <c r="BM20" s="1">
        <f t="shared" ref="BM20" si="202">BL20*BM21</f>
        <v>64</v>
      </c>
      <c r="BN20" s="1">
        <f t="shared" ref="BN20" si="203">BM20*BN21</f>
        <v>64</v>
      </c>
      <c r="BO20" s="1">
        <f t="shared" ref="BO20" si="204">BN20*BO21</f>
        <v>128</v>
      </c>
      <c r="BP20" s="1">
        <f t="shared" ref="BP20" si="205">BO20*BP21</f>
        <v>128</v>
      </c>
      <c r="BQ20" s="1">
        <f t="shared" ref="BQ20" si="206">BP20*BQ21</f>
        <v>128</v>
      </c>
      <c r="BR20" s="1">
        <f t="shared" ref="BR20" si="207">BQ20*BR21</f>
        <v>128</v>
      </c>
      <c r="BS20" s="1">
        <f t="shared" ref="BS20" si="208">BR20*BS21</f>
        <v>128</v>
      </c>
      <c r="BT20" s="1">
        <f t="shared" ref="BT20" si="209">BS20*BT21</f>
        <v>128</v>
      </c>
      <c r="BU20" s="1">
        <f t="shared" ref="BU20" si="210">BT20*BU21</f>
        <v>256</v>
      </c>
      <c r="BV20" s="1">
        <f t="shared" ref="BV20" si="211">BU20*BV21</f>
        <v>256</v>
      </c>
      <c r="BW20" s="1">
        <f t="shared" ref="BW20" si="212">BV20*BW21</f>
        <v>256</v>
      </c>
      <c r="BX20" s="1">
        <f t="shared" ref="BX20" si="213">BW20*BX21</f>
        <v>256</v>
      </c>
      <c r="BY20" s="1">
        <f t="shared" ref="BY20" si="214">BX20*BY21</f>
        <v>256</v>
      </c>
      <c r="BZ20" s="1">
        <f t="shared" ref="BZ20" si="215">BY20*BZ21</f>
        <v>512</v>
      </c>
      <c r="CA20" s="1">
        <f t="shared" ref="CA20" si="216">BZ20*CA21</f>
        <v>512</v>
      </c>
      <c r="CB20" s="1">
        <f t="shared" ref="CB20" si="217">CA20*CB21</f>
        <v>512</v>
      </c>
      <c r="CC20" s="1">
        <f t="shared" ref="CC20" si="218">CB20*CC21</f>
        <v>512</v>
      </c>
      <c r="CD20" s="1">
        <f t="shared" ref="CD20" si="219">CC20*CD21</f>
        <v>512</v>
      </c>
      <c r="CE20" s="1">
        <f t="shared" ref="CE20" si="220">CD20*CE21</f>
        <v>512</v>
      </c>
      <c r="CF20" s="1">
        <f t="shared" ref="CF20" si="221">CE20*CF21</f>
        <v>1024</v>
      </c>
      <c r="CG20" s="1">
        <f t="shared" ref="CG20" si="222">CF20*CG21</f>
        <v>1024</v>
      </c>
      <c r="CH20" s="1">
        <f t="shared" ref="CH20" si="223">CG20*CH21</f>
        <v>1024</v>
      </c>
      <c r="CI20" s="1">
        <f t="shared" ref="CI20" si="224">CH20*CI21</f>
        <v>1024</v>
      </c>
      <c r="CJ20" s="1">
        <f t="shared" ref="CJ20" si="225">CI20*CJ21</f>
        <v>1024</v>
      </c>
      <c r="CK20" s="1">
        <f t="shared" ref="CK20" si="226">CJ20*CK21</f>
        <v>2048</v>
      </c>
      <c r="CL20" s="1">
        <f t="shared" ref="CL20" si="227">CK20*CL21</f>
        <v>2048</v>
      </c>
      <c r="CM20" s="1">
        <f t="shared" ref="CM20" si="228">CL20*CM21</f>
        <v>2048</v>
      </c>
      <c r="CN20" s="1">
        <f t="shared" ref="CN20" si="229">CM20*CN21</f>
        <v>2048</v>
      </c>
      <c r="CO20" s="1">
        <f t="shared" ref="CO20" si="230">CN20*CO21</f>
        <v>2048</v>
      </c>
      <c r="CP20" s="1">
        <f t="shared" ref="CP20" si="231">CO20*CP21</f>
        <v>2048</v>
      </c>
      <c r="CQ20" s="1">
        <f t="shared" ref="CQ20" si="232">CP20*CQ21</f>
        <v>4096</v>
      </c>
      <c r="CR20" s="1">
        <f t="shared" ref="CR20" si="233">CQ20*CR21</f>
        <v>4096</v>
      </c>
      <c r="CS20" s="1">
        <f t="shared" ref="CS20" si="234">CR20*CS21</f>
        <v>4096</v>
      </c>
      <c r="CT20" s="1">
        <f t="shared" ref="CT20" si="235">CS20*CT21</f>
        <v>4096</v>
      </c>
      <c r="CU20" s="1">
        <f t="shared" ref="CU20" si="236">CT20*CU21</f>
        <v>4096</v>
      </c>
      <c r="CV20" s="1">
        <f t="shared" ref="CV20" si="237">CU20*CV21</f>
        <v>8192</v>
      </c>
      <c r="CW20" s="1">
        <f t="shared" ref="CW20" si="238">CV20*CW21</f>
        <v>8192</v>
      </c>
      <c r="CX20" s="1">
        <f t="shared" ref="CX20" si="239">CW20*CX21</f>
        <v>8192</v>
      </c>
      <c r="CY20" s="1">
        <f t="shared" ref="CY20" si="240">CX20*CY21</f>
        <v>8192</v>
      </c>
      <c r="CZ20" s="1">
        <f t="shared" ref="CZ20" si="241">CY20*CZ21</f>
        <v>8192</v>
      </c>
      <c r="DA20" s="1">
        <f t="shared" ref="DA20" si="242">CZ20*DA21</f>
        <v>8192</v>
      </c>
      <c r="DB20" s="1">
        <f t="shared" ref="DB20" si="243">DA20*DB21</f>
        <v>16384</v>
      </c>
      <c r="DC20" s="1">
        <f t="shared" ref="DC20" si="244">DB20*DC21</f>
        <v>16384</v>
      </c>
    </row>
    <row r="21" spans="3:107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2">
        <v>2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2">
        <v>2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2">
        <v>2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2">
        <v>2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2">
        <v>2</v>
      </c>
      <c r="BE21" s="1">
        <v>1</v>
      </c>
      <c r="BF21" s="1">
        <v>1</v>
      </c>
      <c r="BG21" s="1">
        <v>1</v>
      </c>
      <c r="BH21" s="1">
        <v>1</v>
      </c>
      <c r="BI21" s="2">
        <v>2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2">
        <v>2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2">
        <v>2</v>
      </c>
      <c r="BV21" s="1">
        <v>1</v>
      </c>
      <c r="BW21" s="1">
        <v>1</v>
      </c>
      <c r="BX21" s="1">
        <v>1</v>
      </c>
      <c r="BY21" s="1">
        <v>1</v>
      </c>
      <c r="BZ21" s="2">
        <v>2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2">
        <v>2</v>
      </c>
      <c r="CG21" s="1">
        <v>1</v>
      </c>
      <c r="CH21" s="1">
        <v>1</v>
      </c>
      <c r="CI21" s="1">
        <v>1</v>
      </c>
      <c r="CJ21" s="1">
        <v>1</v>
      </c>
      <c r="CK21" s="2">
        <v>2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2">
        <v>2</v>
      </c>
      <c r="CR21" s="1">
        <v>1</v>
      </c>
      <c r="CS21" s="1">
        <v>1</v>
      </c>
      <c r="CT21" s="1">
        <v>1</v>
      </c>
      <c r="CU21" s="1">
        <v>1</v>
      </c>
      <c r="CV21" s="2">
        <v>2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2">
        <v>2</v>
      </c>
      <c r="DC21" s="1">
        <v>1</v>
      </c>
    </row>
    <row r="22" spans="3:107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 t="s">
        <v>10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3:107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 t="s">
        <v>11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 t="s">
        <v>9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 t="s">
        <v>11</v>
      </c>
      <c r="BV23" s="1"/>
      <c r="BW23" s="1"/>
      <c r="BX23" s="1"/>
      <c r="BY23" s="1"/>
      <c r="BZ23" s="1" t="s">
        <v>9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 t="s">
        <v>9</v>
      </c>
      <c r="DC23" s="1"/>
    </row>
    <row r="24" spans="3:107">
      <c r="F24" t="s">
        <v>8</v>
      </c>
      <c r="G24" s="1">
        <f>G19*G20</f>
        <v>1</v>
      </c>
      <c r="H24" s="1">
        <f t="shared" ref="H24:Q24" si="245">H19*H20</f>
        <v>2</v>
      </c>
      <c r="I24" s="1">
        <f t="shared" si="245"/>
        <v>3</v>
      </c>
      <c r="J24" s="1">
        <f t="shared" si="245"/>
        <v>4</v>
      </c>
      <c r="K24" s="1">
        <f t="shared" si="245"/>
        <v>5</v>
      </c>
      <c r="L24" s="1">
        <f t="shared" si="245"/>
        <v>6</v>
      </c>
      <c r="M24" s="1">
        <f t="shared" si="245"/>
        <v>7</v>
      </c>
      <c r="N24" s="1">
        <f t="shared" si="245"/>
        <v>8</v>
      </c>
      <c r="O24" s="1">
        <f t="shared" si="245"/>
        <v>9</v>
      </c>
      <c r="P24" s="1">
        <f t="shared" si="245"/>
        <v>10</v>
      </c>
      <c r="Q24" s="1">
        <f t="shared" si="245"/>
        <v>11</v>
      </c>
      <c r="R24" s="1">
        <f t="shared" ref="R24:W24" si="246">R19*R20</f>
        <v>12</v>
      </c>
      <c r="S24" s="1">
        <f t="shared" si="246"/>
        <v>13</v>
      </c>
      <c r="T24" s="1">
        <f t="shared" si="246"/>
        <v>14</v>
      </c>
      <c r="U24" s="1">
        <f t="shared" si="246"/>
        <v>15</v>
      </c>
      <c r="V24" s="1">
        <f t="shared" si="246"/>
        <v>16</v>
      </c>
      <c r="W24" s="1">
        <f t="shared" si="246"/>
        <v>17</v>
      </c>
      <c r="X24" s="1">
        <f t="shared" ref="X24:AY24" si="247">X19*X20</f>
        <v>18</v>
      </c>
      <c r="Y24" s="1">
        <f t="shared" si="247"/>
        <v>19</v>
      </c>
      <c r="Z24" s="1">
        <f t="shared" si="247"/>
        <v>20</v>
      </c>
      <c r="AA24" s="1">
        <f t="shared" si="247"/>
        <v>21</v>
      </c>
      <c r="AB24" s="1">
        <f t="shared" si="247"/>
        <v>22</v>
      </c>
      <c r="AC24" s="1">
        <f t="shared" si="247"/>
        <v>23</v>
      </c>
      <c r="AD24" s="1">
        <f t="shared" si="247"/>
        <v>48</v>
      </c>
      <c r="AE24" s="1">
        <f t="shared" si="247"/>
        <v>50</v>
      </c>
      <c r="AF24" s="1">
        <f t="shared" si="247"/>
        <v>52</v>
      </c>
      <c r="AG24" s="1">
        <f t="shared" si="247"/>
        <v>54</v>
      </c>
      <c r="AH24" s="1">
        <f t="shared" si="247"/>
        <v>56</v>
      </c>
      <c r="AI24" s="1">
        <f t="shared" si="247"/>
        <v>58</v>
      </c>
      <c r="AJ24" s="1">
        <f t="shared" si="247"/>
        <v>60</v>
      </c>
      <c r="AK24" s="1">
        <f t="shared" si="247"/>
        <v>124</v>
      </c>
      <c r="AL24" s="1">
        <f t="shared" si="247"/>
        <v>128</v>
      </c>
      <c r="AM24" s="1">
        <f t="shared" si="247"/>
        <v>132</v>
      </c>
      <c r="AN24" s="1">
        <f t="shared" si="247"/>
        <v>136</v>
      </c>
      <c r="AO24" s="1">
        <f t="shared" si="247"/>
        <v>140</v>
      </c>
      <c r="AP24" s="1">
        <f t="shared" si="247"/>
        <v>144</v>
      </c>
      <c r="AQ24" s="1">
        <f t="shared" si="247"/>
        <v>148</v>
      </c>
      <c r="AR24" s="1">
        <f t="shared" si="247"/>
        <v>304</v>
      </c>
      <c r="AS24" s="1">
        <f t="shared" si="247"/>
        <v>312</v>
      </c>
      <c r="AT24" s="1">
        <f t="shared" si="247"/>
        <v>320</v>
      </c>
      <c r="AU24" s="1">
        <f t="shared" si="247"/>
        <v>328</v>
      </c>
      <c r="AV24" s="1">
        <f t="shared" si="247"/>
        <v>336</v>
      </c>
      <c r="AW24" s="1">
        <f t="shared" si="247"/>
        <v>344</v>
      </c>
      <c r="AX24" s="1">
        <f t="shared" si="247"/>
        <v>704</v>
      </c>
      <c r="AY24" s="1">
        <f t="shared" si="247"/>
        <v>720</v>
      </c>
      <c r="AZ24" s="1">
        <f t="shared" ref="AZ24:DC24" si="248">AZ19*AZ20</f>
        <v>736</v>
      </c>
      <c r="BA24" s="1">
        <f t="shared" si="248"/>
        <v>752</v>
      </c>
      <c r="BB24" s="1">
        <f t="shared" si="248"/>
        <v>768</v>
      </c>
      <c r="BC24" s="1">
        <f t="shared" si="248"/>
        <v>784</v>
      </c>
      <c r="BD24" s="1">
        <f t="shared" si="248"/>
        <v>1600</v>
      </c>
      <c r="BE24" s="1">
        <f t="shared" si="248"/>
        <v>1632</v>
      </c>
      <c r="BF24" s="1">
        <f t="shared" si="248"/>
        <v>1664</v>
      </c>
      <c r="BG24" s="1">
        <f t="shared" si="248"/>
        <v>1696</v>
      </c>
      <c r="BH24" s="1">
        <f t="shared" si="248"/>
        <v>1728</v>
      </c>
      <c r="BI24" s="1">
        <f t="shared" si="248"/>
        <v>3520</v>
      </c>
      <c r="BJ24" s="1">
        <f t="shared" si="248"/>
        <v>3584</v>
      </c>
      <c r="BK24" s="1">
        <f t="shared" si="248"/>
        <v>3648</v>
      </c>
      <c r="BL24" s="1">
        <f t="shared" si="248"/>
        <v>3712</v>
      </c>
      <c r="BM24" s="1">
        <f t="shared" si="248"/>
        <v>3776</v>
      </c>
      <c r="BN24" s="1">
        <f t="shared" si="248"/>
        <v>3840</v>
      </c>
      <c r="BO24" s="1">
        <f t="shared" si="248"/>
        <v>7808</v>
      </c>
      <c r="BP24" s="1">
        <f t="shared" si="248"/>
        <v>7936</v>
      </c>
      <c r="BQ24" s="1">
        <f t="shared" si="248"/>
        <v>8064</v>
      </c>
      <c r="BR24" s="1">
        <f t="shared" si="248"/>
        <v>8192</v>
      </c>
      <c r="BS24" s="1">
        <f t="shared" si="248"/>
        <v>8320</v>
      </c>
      <c r="BT24" s="1">
        <f t="shared" si="248"/>
        <v>8448</v>
      </c>
      <c r="BU24" s="1">
        <f t="shared" si="248"/>
        <v>17152</v>
      </c>
      <c r="BV24" s="1">
        <f t="shared" si="248"/>
        <v>17408</v>
      </c>
      <c r="BW24" s="1">
        <f t="shared" si="248"/>
        <v>17664</v>
      </c>
      <c r="BX24" s="1">
        <f t="shared" si="248"/>
        <v>17920</v>
      </c>
      <c r="BY24" s="1">
        <f t="shared" si="248"/>
        <v>18176</v>
      </c>
      <c r="BZ24" s="1">
        <f t="shared" si="248"/>
        <v>36864</v>
      </c>
      <c r="CA24" s="1">
        <f t="shared" si="248"/>
        <v>37376</v>
      </c>
      <c r="CB24" s="1">
        <f t="shared" si="248"/>
        <v>37888</v>
      </c>
      <c r="CC24" s="1">
        <f t="shared" si="248"/>
        <v>38400</v>
      </c>
      <c r="CD24" s="1">
        <f t="shared" si="248"/>
        <v>38912</v>
      </c>
      <c r="CE24" s="1">
        <f t="shared" si="248"/>
        <v>39424</v>
      </c>
      <c r="CF24" s="1">
        <f t="shared" si="248"/>
        <v>79872</v>
      </c>
      <c r="CG24" s="1">
        <f t="shared" si="248"/>
        <v>80896</v>
      </c>
      <c r="CH24" s="1">
        <f t="shared" si="248"/>
        <v>81920</v>
      </c>
      <c r="CI24" s="1">
        <f t="shared" si="248"/>
        <v>82944</v>
      </c>
      <c r="CJ24" s="1">
        <f t="shared" si="248"/>
        <v>83968</v>
      </c>
      <c r="CK24" s="1">
        <f t="shared" si="248"/>
        <v>169984</v>
      </c>
      <c r="CL24" s="1">
        <f t="shared" si="248"/>
        <v>172032</v>
      </c>
      <c r="CM24" s="1">
        <f t="shared" si="248"/>
        <v>174080</v>
      </c>
      <c r="CN24" s="1">
        <f t="shared" si="248"/>
        <v>176128</v>
      </c>
      <c r="CO24" s="1">
        <f t="shared" si="248"/>
        <v>178176</v>
      </c>
      <c r="CP24" s="1">
        <f t="shared" si="248"/>
        <v>180224</v>
      </c>
      <c r="CQ24" s="1">
        <f t="shared" si="248"/>
        <v>364544</v>
      </c>
      <c r="CR24" s="1">
        <f t="shared" si="248"/>
        <v>368640</v>
      </c>
      <c r="CS24" s="1">
        <f t="shared" si="248"/>
        <v>372736</v>
      </c>
      <c r="CT24" s="1">
        <f t="shared" si="248"/>
        <v>376832</v>
      </c>
      <c r="CU24" s="1">
        <f t="shared" si="248"/>
        <v>380928</v>
      </c>
      <c r="CV24" s="1">
        <f t="shared" si="248"/>
        <v>770048</v>
      </c>
      <c r="CW24" s="1">
        <f t="shared" si="248"/>
        <v>778240</v>
      </c>
      <c r="CX24" s="1">
        <f t="shared" si="248"/>
        <v>786432</v>
      </c>
      <c r="CY24" s="1">
        <f t="shared" si="248"/>
        <v>794624</v>
      </c>
      <c r="CZ24" s="1">
        <f t="shared" si="248"/>
        <v>802816</v>
      </c>
      <c r="DA24" s="1">
        <f t="shared" si="248"/>
        <v>811008</v>
      </c>
      <c r="DB24" s="1">
        <f t="shared" si="248"/>
        <v>1638400</v>
      </c>
      <c r="DC24" s="1">
        <f t="shared" si="248"/>
        <v>1654784</v>
      </c>
    </row>
    <row r="29" spans="3:107">
      <c r="L29">
        <f>POWER(2,0.2)</f>
        <v>1.1486983549970351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J4"/>
  <sheetViews>
    <sheetView workbookViewId="0">
      <selection activeCell="G6" sqref="G6"/>
    </sheetView>
  </sheetViews>
  <sheetFormatPr defaultRowHeight="16.5"/>
  <sheetData>
    <row r="3" spans="1:10">
      <c r="B3">
        <v>1</v>
      </c>
      <c r="C3">
        <v>5</v>
      </c>
      <c r="D3">
        <v>25</v>
      </c>
      <c r="E3">
        <v>150</v>
      </c>
      <c r="F3">
        <v>1150</v>
      </c>
      <c r="G3">
        <v>10000</v>
      </c>
      <c r="H3">
        <v>100000</v>
      </c>
      <c r="I3">
        <v>1500000</v>
      </c>
      <c r="J3">
        <v>27500000</v>
      </c>
    </row>
    <row r="4" spans="1:10">
      <c r="A4" t="s">
        <v>12</v>
      </c>
      <c r="B4">
        <f>LOG(B3,2)</f>
        <v>0</v>
      </c>
      <c r="C4">
        <f>LOG(C3,2)</f>
        <v>2.3219280948873622</v>
      </c>
      <c r="D4">
        <f>LOG(D3,2)</f>
        <v>4.6438561897747244</v>
      </c>
      <c r="E4">
        <f>LOG(E3,2)</f>
        <v>7.2288186904958804</v>
      </c>
      <c r="F4">
        <f>LOG(F3,2)</f>
        <v>10.167418145831739</v>
      </c>
      <c r="G4">
        <f>LOG(G3,2)</f>
        <v>13.287712379549451</v>
      </c>
      <c r="H4">
        <f>LOG(H3,2)</f>
        <v>16.609640474436812</v>
      </c>
      <c r="I4">
        <f>LOG(I3,2)</f>
        <v>20.516531070045332</v>
      </c>
      <c r="J4">
        <f>LOG(J3,2)</f>
        <v>24.712928282848832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6:D7"/>
  <sheetViews>
    <sheetView workbookViewId="0">
      <selection activeCell="D8" sqref="D8"/>
    </sheetView>
  </sheetViews>
  <sheetFormatPr defaultRowHeight="16.5"/>
  <sheetData>
    <row r="6" spans="4:4">
      <c r="D6" t="s">
        <v>21</v>
      </c>
    </row>
    <row r="7" spans="4:4">
      <c r="D7" t="s">
        <v>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파이어볼을기준으로 (2)</vt:lpstr>
      <vt:lpstr>파이어볼을기준으로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2017-02-07T09:32:51Z</dcterms:modified>
</cp:coreProperties>
</file>