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26955" windowHeight="130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15" i="1"/>
  <c r="K16"/>
  <c r="R16" s="1"/>
  <c r="K17" l="1"/>
  <c r="L17" s="1"/>
  <c r="L18" s="1"/>
  <c r="K18"/>
  <c r="L19"/>
  <c r="R17" l="1"/>
  <c r="K19"/>
  <c r="R18"/>
  <c r="L20"/>
  <c r="L21" s="1"/>
  <c r="L22" s="1"/>
  <c r="L23" s="1"/>
  <c r="L24" s="1"/>
  <c r="K20" l="1"/>
  <c r="M19"/>
  <c r="M20" s="1"/>
  <c r="M21" s="1"/>
  <c r="M22" s="1"/>
  <c r="M23" s="1"/>
  <c r="M24" s="1"/>
  <c r="K21" l="1"/>
  <c r="R20"/>
  <c r="R19"/>
  <c r="K22" l="1"/>
  <c r="R21"/>
  <c r="K23" l="1"/>
  <c r="R22"/>
  <c r="K24" l="1"/>
  <c r="R24" s="1"/>
  <c r="R23"/>
</calcChain>
</file>

<file path=xl/sharedStrings.xml><?xml version="1.0" encoding="utf-8"?>
<sst xmlns="http://schemas.openxmlformats.org/spreadsheetml/2006/main" count="22" uniqueCount="15">
  <si>
    <t>뎀비중</t>
    <phoneticPr fontId="1" type="noConversion"/>
  </si>
  <si>
    <t>실제가격</t>
    <phoneticPr fontId="1" type="noConversion"/>
  </si>
  <si>
    <t>데미지가 짊어져야할 총가격</t>
    <phoneticPr fontId="1" type="noConversion"/>
  </si>
  <si>
    <t>가격 = 60</t>
    <phoneticPr fontId="1" type="noConversion"/>
  </si>
  <si>
    <t>효율따지기위한 가격</t>
    <phoneticPr fontId="1" type="noConversion"/>
  </si>
  <si>
    <t>가격 * 뎀비중 * 성장세(토탈레벨)</t>
    <phoneticPr fontId="1" type="noConversion"/>
  </si>
  <si>
    <t>가격 * 전체뎀비중 * 성장세(토탈레벨)</t>
    <phoneticPr fontId="1" type="noConversion"/>
  </si>
  <si>
    <t>데미지</t>
    <phoneticPr fontId="1" type="noConversion"/>
  </si>
  <si>
    <t>뎀비중 * 성장세(베이스레벨) * 레벨</t>
    <phoneticPr fontId="1" type="noConversion"/>
  </si>
  <si>
    <t>에서</t>
    <phoneticPr fontId="1" type="noConversion"/>
  </si>
  <si>
    <t>뎀비중 * 성장세(베이스레벨) * 레벨 / 난이도성장세(베이스레벨)</t>
    <phoneticPr fontId="1" type="noConversion"/>
  </si>
  <si>
    <t>로변경</t>
    <phoneticPr fontId="1" type="noConversion"/>
  </si>
  <si>
    <t>레벨업</t>
    <phoneticPr fontId="1" type="noConversion"/>
  </si>
  <si>
    <t>리서치</t>
    <phoneticPr fontId="1" type="noConversion"/>
  </si>
  <si>
    <t>즉 데미지 효율은 리서치가격을 기준으로 따진다. (왜냐면 레벨업이 아닌 리서치가 전체 dps상승을 이끄는 중요 요인이니까)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</si>
</sst>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G10:S40"/>
  <sheetViews>
    <sheetView tabSelected="1" topLeftCell="A5" workbookViewId="0">
      <selection activeCell="H13" sqref="H13"/>
    </sheetView>
  </sheetViews>
  <sheetFormatPr defaultRowHeight="16.5"/>
  <sheetData>
    <row r="10" spans="7:18">
      <c r="K10" t="s">
        <v>0</v>
      </c>
      <c r="L10" t="s">
        <v>0</v>
      </c>
      <c r="M10" t="s">
        <v>0</v>
      </c>
    </row>
    <row r="11" spans="7:18">
      <c r="K11">
        <v>1</v>
      </c>
      <c r="L11">
        <v>1</v>
      </c>
      <c r="M11">
        <v>1</v>
      </c>
    </row>
    <row r="14" spans="7:18">
      <c r="K14" t="s">
        <v>1</v>
      </c>
      <c r="L14" t="s">
        <v>1</v>
      </c>
      <c r="M14" t="s">
        <v>1</v>
      </c>
      <c r="R14" t="s">
        <v>2</v>
      </c>
    </row>
    <row r="15" spans="7:18">
      <c r="G15">
        <v>2</v>
      </c>
      <c r="K15">
        <v>1</v>
      </c>
      <c r="R15">
        <f>SUM(K15:M15)</f>
        <v>1</v>
      </c>
    </row>
    <row r="16" spans="7:18">
      <c r="K16">
        <f>K15*$G$15</f>
        <v>2</v>
      </c>
      <c r="R16">
        <f t="shared" ref="R16:R24" si="0">SUM(K16:M16)</f>
        <v>2</v>
      </c>
    </row>
    <row r="17" spans="8:18">
      <c r="K17">
        <f t="shared" ref="K17:K24" si="1">K16*$G$15</f>
        <v>4</v>
      </c>
      <c r="L17">
        <f>K17</f>
        <v>4</v>
      </c>
      <c r="R17">
        <f t="shared" si="0"/>
        <v>8</v>
      </c>
    </row>
    <row r="18" spans="8:18">
      <c r="K18">
        <f t="shared" si="1"/>
        <v>8</v>
      </c>
      <c r="L18">
        <f>L17*$G$15</f>
        <v>8</v>
      </c>
      <c r="R18">
        <f t="shared" si="0"/>
        <v>16</v>
      </c>
    </row>
    <row r="19" spans="8:18">
      <c r="K19">
        <f t="shared" si="1"/>
        <v>16</v>
      </c>
      <c r="L19">
        <f t="shared" ref="L19:L24" si="2">L18*$G$15</f>
        <v>16</v>
      </c>
      <c r="M19">
        <f>K19</f>
        <v>16</v>
      </c>
      <c r="R19">
        <f t="shared" si="0"/>
        <v>48</v>
      </c>
    </row>
    <row r="20" spans="8:18">
      <c r="K20">
        <f t="shared" si="1"/>
        <v>32</v>
      </c>
      <c r="L20">
        <f t="shared" si="2"/>
        <v>32</v>
      </c>
      <c r="M20">
        <f>M19*$G$15</f>
        <v>32</v>
      </c>
      <c r="R20">
        <f t="shared" si="0"/>
        <v>96</v>
      </c>
    </row>
    <row r="21" spans="8:18">
      <c r="K21">
        <f t="shared" si="1"/>
        <v>64</v>
      </c>
      <c r="L21">
        <f t="shared" si="2"/>
        <v>64</v>
      </c>
      <c r="M21">
        <f t="shared" ref="M21:M24" si="3">M20*$G$15</f>
        <v>64</v>
      </c>
      <c r="R21">
        <f t="shared" si="0"/>
        <v>192</v>
      </c>
    </row>
    <row r="22" spans="8:18">
      <c r="K22">
        <f t="shared" si="1"/>
        <v>128</v>
      </c>
      <c r="L22">
        <f t="shared" si="2"/>
        <v>128</v>
      </c>
      <c r="M22">
        <f t="shared" si="3"/>
        <v>128</v>
      </c>
      <c r="R22">
        <f t="shared" si="0"/>
        <v>384</v>
      </c>
    </row>
    <row r="23" spans="8:18">
      <c r="K23">
        <f t="shared" si="1"/>
        <v>256</v>
      </c>
      <c r="L23">
        <f t="shared" si="2"/>
        <v>256</v>
      </c>
      <c r="M23">
        <f t="shared" si="3"/>
        <v>256</v>
      </c>
      <c r="R23">
        <f t="shared" si="0"/>
        <v>768</v>
      </c>
    </row>
    <row r="24" spans="8:18">
      <c r="K24">
        <f t="shared" si="1"/>
        <v>512</v>
      </c>
      <c r="L24">
        <f t="shared" si="2"/>
        <v>512</v>
      </c>
      <c r="M24">
        <f t="shared" si="3"/>
        <v>512</v>
      </c>
      <c r="R24">
        <f t="shared" si="0"/>
        <v>1536</v>
      </c>
    </row>
    <row r="29" spans="8:18">
      <c r="L29" t="s">
        <v>3</v>
      </c>
    </row>
    <row r="31" spans="8:18">
      <c r="H31" t="s">
        <v>12</v>
      </c>
      <c r="I31" t="s">
        <v>1</v>
      </c>
      <c r="L31" t="s">
        <v>5</v>
      </c>
    </row>
    <row r="32" spans="8:18">
      <c r="I32" t="s">
        <v>4</v>
      </c>
      <c r="L32" t="s">
        <v>6</v>
      </c>
    </row>
    <row r="34" spans="8:19">
      <c r="H34" t="s">
        <v>13</v>
      </c>
      <c r="I34" t="s">
        <v>1</v>
      </c>
      <c r="L34" t="s">
        <v>6</v>
      </c>
    </row>
    <row r="36" spans="8:19">
      <c r="H36" t="s">
        <v>14</v>
      </c>
    </row>
    <row r="39" spans="8:19">
      <c r="I39" t="s">
        <v>7</v>
      </c>
      <c r="L39" t="s">
        <v>8</v>
      </c>
    </row>
    <row r="40" spans="8:19">
      <c r="I40" t="s">
        <v>9</v>
      </c>
      <c r="L40" t="s">
        <v>10</v>
      </c>
      <c r="S40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2017-06-09T07:54:34Z</dcterms:created>
  <dcterms:modified xsi:type="dcterms:W3CDTF">2017-06-09T09:53:23Z</dcterms:modified>
</cp:coreProperties>
</file>