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GitHub\defra-elms\Data\"/>
    </mc:Choice>
  </mc:AlternateContent>
  <xr:revisionPtr revIDLastSave="0" documentId="13_ncr:1_{D3140CAB-3DF6-417F-90BC-C2DAAAA8C939}" xr6:coauthVersionLast="47" xr6:coauthVersionMax="47" xr10:uidLastSave="{00000000-0000-0000-0000-000000000000}"/>
  <bookViews>
    <workbookView xWindow="-120" yWindow="-120" windowWidth="29040" windowHeight="15840" activeTab="5" xr2:uid="{E4C1686C-A7BE-4935-B57C-DECCA84B2E58}"/>
  </bookViews>
  <sheets>
    <sheet name="Sheet1" sheetId="1" r:id="rId1"/>
    <sheet name="oc_pay_1bill" sheetId="2" r:id="rId2"/>
    <sheet name="fr_act_pctl_rnd_1bill" sheetId="6" r:id="rId3"/>
    <sheet name="fr_act_1bill" sheetId="3" r:id="rId4"/>
    <sheet name="fr_env_1bill" sheetId="4" r:id="rId5"/>
    <sheet name="fr_es_1bill" sheetId="8" r:id="rId6"/>
    <sheet name="fr_act_pctl_1bill" sheetId="5" r:id="rId7"/>
    <sheet name="up_auc_1bill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2" l="1"/>
  <c r="H6" i="2"/>
  <c r="G6" i="2"/>
  <c r="F6" i="2"/>
</calcChain>
</file>

<file path=xl/sharedStrings.xml><?xml version="1.0" encoding="utf-8"?>
<sst xmlns="http://schemas.openxmlformats.org/spreadsheetml/2006/main" count="773" uniqueCount="86">
  <si>
    <t>Scheme: oc_pay_1bill</t>
  </si>
  <si>
    <t>Outcomes:</t>
  </si>
  <si>
    <t>es_benefits</t>
  </si>
  <si>
    <t>spend</t>
  </si>
  <si>
    <t>benefit2spend</t>
  </si>
  <si>
    <t>num_cells</t>
  </si>
  <si>
    <t>Prices:</t>
  </si>
  <si>
    <t>Option Uptake:</t>
  </si>
  <si>
    <t>option_name</t>
  </si>
  <si>
    <t>arable_reversion_sng_access</t>
  </si>
  <si>
    <t>destocking_sng_access</t>
  </si>
  <si>
    <t>arable_reversion_wood_access</t>
  </si>
  <si>
    <t>destocking_wood_access</t>
  </si>
  <si>
    <t>arable_reversion_sng_noaccess</t>
  </si>
  <si>
    <t>destocking_sng_noaccess</t>
  </si>
  <si>
    <t>arable_reversion_wood_noaccess</t>
  </si>
  <si>
    <t>destocking_wood_noaccess</t>
  </si>
  <si>
    <t>option_idx</t>
  </si>
  <si>
    <t>count</t>
  </si>
  <si>
    <t>percent</t>
  </si>
  <si>
    <t>Costs by Option:</t>
  </si>
  <si>
    <t>total</t>
  </si>
  <si>
    <t>option_choice</t>
  </si>
  <si>
    <t>GroupCount</t>
  </si>
  <si>
    <t>sum_costs_total</t>
  </si>
  <si>
    <t>sum_costs_farm</t>
  </si>
  <si>
    <t>sum_costs_forestry</t>
  </si>
  <si>
    <t>sum_costs_timber</t>
  </si>
  <si>
    <t>sum_costs_rec</t>
  </si>
  <si>
    <t>Benefits by Option:</t>
  </si>
  <si>
    <t>sum_benefits_total</t>
  </si>
  <si>
    <t>sum_benefits_ghg_farm</t>
  </si>
  <si>
    <t>sum_benefits_ghg_dispfood</t>
  </si>
  <si>
    <t>sum_benefits_ghg_forestry</t>
  </si>
  <si>
    <t>sum_benefits_ghg_soil_forestry</t>
  </si>
  <si>
    <t>sum_benefits_rec</t>
  </si>
  <si>
    <t>sum_benefits_flooding</t>
  </si>
  <si>
    <t>sum_benefits_totn</t>
  </si>
  <si>
    <t>sum_benefits_totp</t>
  </si>
  <si>
    <t>sum_benefits_water_non_use</t>
  </si>
  <si>
    <t>sum_benefits_pollination_yield</t>
  </si>
  <si>
    <t>sum_benefits_pollination_non_use</t>
  </si>
  <si>
    <t>Ecosystem Services by Option:</t>
  </si>
  <si>
    <t>sum_es_out_ghg</t>
  </si>
  <si>
    <t>sum_es_out_rec</t>
  </si>
  <si>
    <t>sum_es_out_flood</t>
  </si>
  <si>
    <t>sum_es_out_tot_n</t>
  </si>
  <si>
    <t>sum_es_out_tot_p</t>
  </si>
  <si>
    <t>sum_es_out_water_non_use</t>
  </si>
  <si>
    <t>sum_es_out_poll_yield</t>
  </si>
  <si>
    <t>sum_es_out_poll_non_use</t>
  </si>
  <si>
    <t>Environmental Outcomes by Option:</t>
  </si>
  <si>
    <t>sum_env_out_ghg</t>
  </si>
  <si>
    <t>sum_env_out_sng_rec</t>
  </si>
  <si>
    <t>sum_env_out_wood_rec</t>
  </si>
  <si>
    <t>sum_env_out_sng_norec</t>
  </si>
  <si>
    <t>sum_env_out_wood_norec</t>
  </si>
  <si>
    <t>sum_env_out_flood</t>
  </si>
  <si>
    <t>sum_env_out_tot_n</t>
  </si>
  <si>
    <t>sum_env_out_tot_p</t>
  </si>
  <si>
    <t>sum_env_out_pollinators</t>
  </si>
  <si>
    <t>sum_benefits_water_rec</t>
  </si>
  <si>
    <t>sum_es_out_water_rec</t>
  </si>
  <si>
    <t>Scheme: fr_act_1bill</t>
  </si>
  <si>
    <t>Scheme: fr_env_1bill</t>
  </si>
  <si>
    <t>ghg</t>
  </si>
  <si>
    <t>sng_rec</t>
  </si>
  <si>
    <t>wood_rec</t>
  </si>
  <si>
    <t>sng_norec</t>
  </si>
  <si>
    <t>wood_norec</t>
  </si>
  <si>
    <t>flood</t>
  </si>
  <si>
    <t>tot_n</t>
  </si>
  <si>
    <t>tot_p</t>
  </si>
  <si>
    <t>pollinators</t>
  </si>
  <si>
    <t>sum_costs_grass</t>
  </si>
  <si>
    <t>sum_costs_hay</t>
  </si>
  <si>
    <t>Scheme: fr_act_pctl_1bill</t>
  </si>
  <si>
    <t>Scheme: fr_act_pctl_rnd_1bill</t>
  </si>
  <si>
    <t>Scheme: up_auc_1bill</t>
  </si>
  <si>
    <t>es_value</t>
  </si>
  <si>
    <t>Scheme: fr_es_1bill</t>
  </si>
  <si>
    <t>rec</t>
  </si>
  <si>
    <t>water_non_use</t>
  </si>
  <si>
    <t>water_rec</t>
  </si>
  <si>
    <t>poll_yield</t>
  </si>
  <si>
    <t>poll_non_use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</si>
</sst>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9" formatCode="#,##0_ ;\-#,##0\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43" fontId="0" fillId="0" borderId="0" xfId="1" applyNumberFormat="1" applyFont="1"/>
    <xf numFmtId="169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3FBA6-3D91-44DF-94DC-A48A0463F53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9016-5DD0-4232-8B0F-9612B40C07A4}">
  <dimension ref="A1:P69"/>
  <sheetViews>
    <sheetView workbookViewId="0">
      <selection activeCell="I7" sqref="I7"/>
    </sheetView>
  </sheetViews>
  <sheetFormatPr defaultRowHeight="15" x14ac:dyDescent="0.25"/>
  <cols>
    <col min="1" max="1" width="31.5703125" bestFit="1" customWidth="1"/>
    <col min="2" max="2" width="13.7109375" bestFit="1" customWidth="1"/>
    <col min="3" max="3" width="11.7109375" bestFit="1" customWidth="1"/>
    <col min="4" max="4" width="17.42578125" bestFit="1" customWidth="1"/>
    <col min="5" max="5" width="21" bestFit="1" customWidth="1"/>
    <col min="6" max="6" width="23.140625" bestFit="1" customWidth="1"/>
    <col min="7" max="7" width="23.42578125" bestFit="1" customWidth="1"/>
    <col min="8" max="8" width="25.5703125" bestFit="1" customWidth="1"/>
    <col min="9" max="11" width="19" bestFit="1" customWidth="1"/>
    <col min="12" max="12" width="24" bestFit="1" customWidth="1"/>
    <col min="13" max="13" width="28.42578125" bestFit="1" customWidth="1"/>
    <col min="14" max="14" width="23.42578125" bestFit="1" customWidth="1"/>
    <col min="15" max="15" width="30" bestFit="1" customWidth="1"/>
    <col min="16" max="16" width="33.140625" bestFit="1" customWidth="1"/>
  </cols>
  <sheetData>
    <row r="1" spans="1:9" x14ac:dyDescent="0.25">
      <c r="A1" t="s">
        <v>0</v>
      </c>
    </row>
    <row r="4" spans="1:9" x14ac:dyDescent="0.25">
      <c r="A4" t="s">
        <v>1</v>
      </c>
    </row>
    <row r="5" spans="1:9" x14ac:dyDescent="0.25">
      <c r="A5" t="s">
        <v>2</v>
      </c>
      <c r="B5" t="s">
        <v>3</v>
      </c>
      <c r="C5" t="s">
        <v>4</v>
      </c>
      <c r="D5" t="s">
        <v>5</v>
      </c>
    </row>
    <row r="6" spans="1:9" x14ac:dyDescent="0.25">
      <c r="A6" s="1">
        <v>3248692164.1675181</v>
      </c>
      <c r="B6">
        <v>999999950</v>
      </c>
      <c r="C6">
        <v>3.2486923266021344</v>
      </c>
      <c r="D6">
        <v>2356</v>
      </c>
      <c r="F6">
        <f>fr_act_pctl_rnd_1bill!A6/oc_pay_1bill!A6</f>
        <v>0.25736021120842456</v>
      </c>
      <c r="G6">
        <f>fr_act_1bill!A6/oc_pay_1bill!A6</f>
        <v>0.33790672338366018</v>
      </c>
      <c r="H6">
        <f>fr_env_1bill!A6/oc_pay_1bill!A6</f>
        <v>0.54616697910753942</v>
      </c>
      <c r="I6">
        <f>fr_es_1bill!A6/oc_pay_1bill!A6</f>
        <v>0.80702196369983836</v>
      </c>
    </row>
    <row r="7" spans="1:9" x14ac:dyDescent="0.25">
      <c r="A7" t="s">
        <v>6</v>
      </c>
    </row>
    <row r="11" spans="1:9" x14ac:dyDescent="0.25">
      <c r="A11" t="s">
        <v>7</v>
      </c>
    </row>
    <row r="12" spans="1:9" x14ac:dyDescent="0.25">
      <c r="A12" t="s">
        <v>8</v>
      </c>
      <c r="B12" t="s">
        <v>17</v>
      </c>
      <c r="C12" t="s">
        <v>18</v>
      </c>
      <c r="D12" t="s">
        <v>19</v>
      </c>
    </row>
    <row r="13" spans="1:9" x14ac:dyDescent="0.25">
      <c r="A13" t="s">
        <v>9</v>
      </c>
      <c r="B13">
        <v>1</v>
      </c>
      <c r="C13">
        <v>160</v>
      </c>
      <c r="D13">
        <v>6.7911714770797964</v>
      </c>
    </row>
    <row r="14" spans="1:9" x14ac:dyDescent="0.25">
      <c r="A14" t="s">
        <v>10</v>
      </c>
      <c r="B14">
        <v>2</v>
      </c>
      <c r="C14">
        <v>1858</v>
      </c>
      <c r="D14">
        <v>78.862478777589132</v>
      </c>
    </row>
    <row r="15" spans="1:9" x14ac:dyDescent="0.25">
      <c r="A15" t="s">
        <v>11</v>
      </c>
      <c r="B15">
        <v>3</v>
      </c>
      <c r="C15">
        <v>26</v>
      </c>
      <c r="D15">
        <v>1.1035653650254669</v>
      </c>
    </row>
    <row r="16" spans="1:9" x14ac:dyDescent="0.25">
      <c r="A16" t="s">
        <v>12</v>
      </c>
      <c r="B16">
        <v>4</v>
      </c>
      <c r="C16">
        <v>31</v>
      </c>
      <c r="D16">
        <v>1.3157894736842106</v>
      </c>
    </row>
    <row r="17" spans="1:10" x14ac:dyDescent="0.25">
      <c r="A17" t="s">
        <v>13</v>
      </c>
      <c r="B17">
        <v>5</v>
      </c>
      <c r="C17">
        <v>10</v>
      </c>
      <c r="D17">
        <v>0.42444821731748728</v>
      </c>
    </row>
    <row r="18" spans="1:10" x14ac:dyDescent="0.25">
      <c r="A18" t="s">
        <v>14</v>
      </c>
      <c r="B18">
        <v>6</v>
      </c>
      <c r="C18">
        <v>256</v>
      </c>
      <c r="D18">
        <v>10.865874363327674</v>
      </c>
    </row>
    <row r="19" spans="1:10" x14ac:dyDescent="0.25">
      <c r="A19" t="s">
        <v>15</v>
      </c>
      <c r="B19">
        <v>7</v>
      </c>
      <c r="C19">
        <v>15</v>
      </c>
      <c r="D19">
        <v>0.63667232597623091</v>
      </c>
    </row>
    <row r="20" spans="1:10" x14ac:dyDescent="0.25">
      <c r="A20" t="s">
        <v>16</v>
      </c>
      <c r="B20">
        <v>8</v>
      </c>
      <c r="C20">
        <v>0</v>
      </c>
      <c r="D20">
        <v>0</v>
      </c>
    </row>
    <row r="23" spans="1:10" x14ac:dyDescent="0.25">
      <c r="A23" t="s">
        <v>20</v>
      </c>
    </row>
    <row r="24" spans="1:10" x14ac:dyDescent="0.25">
      <c r="A24" t="s">
        <v>8</v>
      </c>
      <c r="B24" t="s">
        <v>22</v>
      </c>
      <c r="C24" t="s">
        <v>23</v>
      </c>
      <c r="D24" t="s">
        <v>24</v>
      </c>
      <c r="E24" t="s">
        <v>25</v>
      </c>
      <c r="F24" t="s">
        <v>26</v>
      </c>
      <c r="G24" t="s">
        <v>27</v>
      </c>
      <c r="H24" t="s">
        <v>74</v>
      </c>
      <c r="I24" t="s">
        <v>75</v>
      </c>
      <c r="J24" t="s">
        <v>28</v>
      </c>
    </row>
    <row r="25" spans="1:10" x14ac:dyDescent="0.25">
      <c r="A25" t="s">
        <v>9</v>
      </c>
      <c r="B25">
        <v>1</v>
      </c>
      <c r="C25">
        <v>160</v>
      </c>
      <c r="D25">
        <v>59557084.861173078</v>
      </c>
      <c r="E25">
        <v>79876013.731908157</v>
      </c>
      <c r="F25">
        <v>0</v>
      </c>
      <c r="G25">
        <v>0</v>
      </c>
      <c r="H25">
        <v>10000622.441057131</v>
      </c>
      <c r="I25">
        <v>-32893405.678917304</v>
      </c>
      <c r="J25">
        <v>2573854.3671250972</v>
      </c>
    </row>
    <row r="26" spans="1:10" x14ac:dyDescent="0.25">
      <c r="A26" t="s">
        <v>10</v>
      </c>
      <c r="B26">
        <v>2</v>
      </c>
      <c r="C26">
        <v>1858</v>
      </c>
      <c r="D26">
        <v>691125443.95591581</v>
      </c>
      <c r="E26">
        <v>1062784368.8476057</v>
      </c>
      <c r="F26">
        <v>0</v>
      </c>
      <c r="G26">
        <v>0</v>
      </c>
      <c r="H26">
        <v>178760152.13861531</v>
      </c>
      <c r="I26">
        <v>-587966422.90786052</v>
      </c>
      <c r="J26">
        <v>37547345.877557799</v>
      </c>
    </row>
    <row r="27" spans="1:10" x14ac:dyDescent="0.25">
      <c r="A27" t="s">
        <v>11</v>
      </c>
      <c r="B27">
        <v>3</v>
      </c>
      <c r="C27">
        <v>26</v>
      </c>
      <c r="D27">
        <v>25689385.905524239</v>
      </c>
      <c r="E27">
        <v>17972011.21926767</v>
      </c>
      <c r="F27">
        <v>8853736.455634797</v>
      </c>
      <c r="G27">
        <v>-1580817.4523398483</v>
      </c>
      <c r="H27">
        <v>0</v>
      </c>
      <c r="I27">
        <v>0</v>
      </c>
      <c r="J27">
        <v>444455.68296161719</v>
      </c>
    </row>
    <row r="28" spans="1:10" x14ac:dyDescent="0.25">
      <c r="A28" t="s">
        <v>12</v>
      </c>
      <c r="B28">
        <v>4</v>
      </c>
      <c r="C28">
        <v>31</v>
      </c>
      <c r="D28">
        <v>29461695.500513125</v>
      </c>
      <c r="E28">
        <v>19199787.093493655</v>
      </c>
      <c r="F28">
        <v>10964766.238942748</v>
      </c>
      <c r="G28">
        <v>-1313053.9867717817</v>
      </c>
      <c r="H28">
        <v>0</v>
      </c>
      <c r="I28">
        <v>0</v>
      </c>
      <c r="J28">
        <v>610196.15484850085</v>
      </c>
    </row>
    <row r="29" spans="1:10" x14ac:dyDescent="0.25">
      <c r="A29" t="s">
        <v>13</v>
      </c>
      <c r="B29">
        <v>5</v>
      </c>
      <c r="C29">
        <v>10</v>
      </c>
      <c r="D29">
        <v>739242.6446547847</v>
      </c>
      <c r="E29">
        <v>1027922.1411046658</v>
      </c>
      <c r="F29">
        <v>0</v>
      </c>
      <c r="G29">
        <v>0</v>
      </c>
      <c r="H29">
        <v>126108.50417240943</v>
      </c>
      <c r="I29">
        <v>-414788.00062229065</v>
      </c>
      <c r="J29">
        <v>0</v>
      </c>
    </row>
    <row r="30" spans="1:10" x14ac:dyDescent="0.25">
      <c r="A30" t="s">
        <v>14</v>
      </c>
      <c r="B30">
        <v>6</v>
      </c>
      <c r="C30">
        <v>256</v>
      </c>
      <c r="D30">
        <v>60351626.26320646</v>
      </c>
      <c r="E30">
        <v>179044257.94228044</v>
      </c>
      <c r="F30">
        <v>0</v>
      </c>
      <c r="G30">
        <v>0</v>
      </c>
      <c r="H30">
        <v>51850409.957790099</v>
      </c>
      <c r="I30">
        <v>-170543041.63686424</v>
      </c>
      <c r="J30">
        <v>0</v>
      </c>
    </row>
    <row r="31" spans="1:10" x14ac:dyDescent="0.25">
      <c r="A31" t="s">
        <v>15</v>
      </c>
      <c r="B31">
        <v>7</v>
      </c>
      <c r="C31">
        <v>15</v>
      </c>
      <c r="D31">
        <v>2640702.5122830989</v>
      </c>
      <c r="E31">
        <v>1604039.8689440729</v>
      </c>
      <c r="F31">
        <v>1233008.4896404124</v>
      </c>
      <c r="G31">
        <v>-196345.84630138648</v>
      </c>
      <c r="H31">
        <v>0</v>
      </c>
      <c r="I31">
        <v>0</v>
      </c>
      <c r="J31">
        <v>0</v>
      </c>
    </row>
    <row r="32" spans="1:10" x14ac:dyDescent="0.25">
      <c r="A32" t="s">
        <v>21</v>
      </c>
      <c r="B32">
        <v>0</v>
      </c>
      <c r="C32">
        <v>2356</v>
      </c>
      <c r="D32">
        <v>869565181.64327049</v>
      </c>
      <c r="E32">
        <v>1361508400.8446045</v>
      </c>
      <c r="F32">
        <v>21051511.184217956</v>
      </c>
      <c r="G32">
        <v>-3090217.2854130166</v>
      </c>
      <c r="H32">
        <v>240737293.04163498</v>
      </c>
      <c r="I32">
        <v>-791817658.22426438</v>
      </c>
      <c r="J32">
        <v>41175852.082493015</v>
      </c>
    </row>
    <row r="33" spans="1:16" x14ac:dyDescent="0.25">
      <c r="A33" t="s">
        <v>21</v>
      </c>
      <c r="B33">
        <v>0</v>
      </c>
      <c r="C33">
        <v>927</v>
      </c>
      <c r="D33">
        <v>869564570.18745804</v>
      </c>
      <c r="E33">
        <v>455801040.9063735</v>
      </c>
      <c r="F33">
        <v>532054666.67141652</v>
      </c>
      <c r="G33">
        <v>-133812787.61328773</v>
      </c>
      <c r="H33">
        <v>15521650.222956179</v>
      </c>
    </row>
    <row r="35" spans="1:16" x14ac:dyDescent="0.25">
      <c r="A35" t="s">
        <v>29</v>
      </c>
    </row>
    <row r="36" spans="1:16" x14ac:dyDescent="0.25">
      <c r="A36" t="s">
        <v>8</v>
      </c>
      <c r="B36" t="s">
        <v>22</v>
      </c>
      <c r="C36" t="s">
        <v>23</v>
      </c>
      <c r="D36" t="s">
        <v>30</v>
      </c>
      <c r="E36" t="s">
        <v>31</v>
      </c>
      <c r="F36" t="s">
        <v>32</v>
      </c>
      <c r="G36" t="s">
        <v>33</v>
      </c>
      <c r="H36" t="s">
        <v>34</v>
      </c>
      <c r="I36" t="s">
        <v>35</v>
      </c>
      <c r="J36" t="s">
        <v>36</v>
      </c>
      <c r="K36" t="s">
        <v>37</v>
      </c>
      <c r="L36" t="s">
        <v>38</v>
      </c>
      <c r="M36" t="s">
        <v>39</v>
      </c>
      <c r="N36" t="s">
        <v>61</v>
      </c>
      <c r="O36" t="s">
        <v>40</v>
      </c>
      <c r="P36" t="s">
        <v>41</v>
      </c>
    </row>
    <row r="37" spans="1:16" x14ac:dyDescent="0.25">
      <c r="A37" t="s">
        <v>9</v>
      </c>
      <c r="B37">
        <v>1</v>
      </c>
      <c r="C37">
        <v>160</v>
      </c>
      <c r="D37">
        <v>218477613.50381556</v>
      </c>
      <c r="E37">
        <v>42243764.596854985</v>
      </c>
      <c r="F37">
        <v>-25758641.782407545</v>
      </c>
      <c r="G37">
        <v>0</v>
      </c>
      <c r="H37">
        <v>0</v>
      </c>
      <c r="I37">
        <v>152809023.92386049</v>
      </c>
      <c r="J37">
        <v>29358207.530501101</v>
      </c>
      <c r="K37">
        <v>16959.036871151999</v>
      </c>
      <c r="L37">
        <v>8093.4268231914884</v>
      </c>
      <c r="M37">
        <v>275439.98799934058</v>
      </c>
      <c r="N37">
        <v>51333.203058994783</v>
      </c>
      <c r="O37">
        <v>2199769.7421009587</v>
      </c>
      <c r="P37">
        <v>17273663.838152833</v>
      </c>
    </row>
    <row r="38" spans="1:16" x14ac:dyDescent="0.25">
      <c r="A38" t="s">
        <v>10</v>
      </c>
      <c r="B38">
        <v>2</v>
      </c>
      <c r="C38">
        <v>1858</v>
      </c>
      <c r="D38">
        <v>2551791247.3832474</v>
      </c>
      <c r="E38">
        <v>1614425718.9540095</v>
      </c>
      <c r="F38">
        <v>-960527444.43363476</v>
      </c>
      <c r="G38">
        <v>0</v>
      </c>
      <c r="H38">
        <v>0</v>
      </c>
      <c r="I38">
        <v>1364026636.0763707</v>
      </c>
      <c r="J38">
        <v>58760945.123437889</v>
      </c>
      <c r="K38">
        <v>72724.113646517872</v>
      </c>
      <c r="L38">
        <v>28278.33815435163</v>
      </c>
      <c r="M38">
        <v>941025.80591625033</v>
      </c>
      <c r="N38">
        <v>196218.0128300139</v>
      </c>
      <c r="O38">
        <v>312262585.80382782</v>
      </c>
      <c r="P38">
        <v>161604559.58868438</v>
      </c>
    </row>
    <row r="39" spans="1:16" x14ac:dyDescent="0.25">
      <c r="A39" t="s">
        <v>11</v>
      </c>
      <c r="B39">
        <v>3</v>
      </c>
      <c r="C39">
        <v>26</v>
      </c>
      <c r="D39">
        <v>79106331.679958686</v>
      </c>
      <c r="E39">
        <v>9875050.1080125365</v>
      </c>
      <c r="F39">
        <v>-6454479.5290672015</v>
      </c>
      <c r="G39">
        <v>12612265.691080615</v>
      </c>
      <c r="H39">
        <v>6254452.0113127222</v>
      </c>
      <c r="I39">
        <v>11125194.125472685</v>
      </c>
      <c r="J39">
        <v>44294000.719544835</v>
      </c>
      <c r="K39">
        <v>14578.6080909834</v>
      </c>
      <c r="L39">
        <v>5915.8931931916941</v>
      </c>
      <c r="M39">
        <v>36735.766154620374</v>
      </c>
      <c r="N39">
        <v>6605.7583243148565</v>
      </c>
      <c r="O39">
        <v>531893.76761670585</v>
      </c>
      <c r="P39">
        <v>804118.7602226669</v>
      </c>
    </row>
    <row r="40" spans="1:16" x14ac:dyDescent="0.25">
      <c r="A40" t="s">
        <v>12</v>
      </c>
      <c r="B40">
        <v>4</v>
      </c>
      <c r="C40">
        <v>31</v>
      </c>
      <c r="D40">
        <v>90099354.021451131</v>
      </c>
      <c r="E40">
        <v>27458567.910998691</v>
      </c>
      <c r="F40">
        <v>-17253319.929684401</v>
      </c>
      <c r="G40">
        <v>15946113.125593482</v>
      </c>
      <c r="H40">
        <v>2301722.1457445323</v>
      </c>
      <c r="I40">
        <v>11699033.670894926</v>
      </c>
      <c r="J40">
        <v>48115495.361380242</v>
      </c>
      <c r="K40">
        <v>3586.3482919504131</v>
      </c>
      <c r="L40">
        <v>228.39872721933742</v>
      </c>
      <c r="M40">
        <v>-9.560794796830834E-9</v>
      </c>
      <c r="N40">
        <v>0</v>
      </c>
      <c r="O40">
        <v>748305.6165168056</v>
      </c>
      <c r="P40">
        <v>1079621.3729877125</v>
      </c>
    </row>
    <row r="41" spans="1:16" x14ac:dyDescent="0.25">
      <c r="A41" t="s">
        <v>13</v>
      </c>
      <c r="B41">
        <v>5</v>
      </c>
      <c r="C41">
        <v>10</v>
      </c>
      <c r="D41">
        <v>8524954.5452840514</v>
      </c>
      <c r="E41">
        <v>570209.63610583951</v>
      </c>
      <c r="F41">
        <v>-258997.48768753046</v>
      </c>
      <c r="G41">
        <v>0</v>
      </c>
      <c r="H41">
        <v>0</v>
      </c>
      <c r="I41">
        <v>0</v>
      </c>
      <c r="J41">
        <v>8204838.8205228969</v>
      </c>
      <c r="K41">
        <v>1693.0855542849115</v>
      </c>
      <c r="L41">
        <v>791.4585420336831</v>
      </c>
      <c r="M41">
        <v>5397.2864615778581</v>
      </c>
      <c r="N41">
        <v>1014.2288409728649</v>
      </c>
      <c r="O41">
        <v>0</v>
      </c>
      <c r="P41">
        <v>7.516943974584998</v>
      </c>
    </row>
    <row r="42" spans="1:16" x14ac:dyDescent="0.25">
      <c r="A42" t="s">
        <v>14</v>
      </c>
      <c r="B42">
        <v>6</v>
      </c>
      <c r="C42">
        <v>256</v>
      </c>
      <c r="D42">
        <v>278472028.35457271</v>
      </c>
      <c r="E42">
        <v>256378360.44892913</v>
      </c>
      <c r="F42">
        <v>-145869309.41418028</v>
      </c>
      <c r="G42">
        <v>0</v>
      </c>
      <c r="H42">
        <v>0</v>
      </c>
      <c r="I42">
        <v>0</v>
      </c>
      <c r="J42">
        <v>37423318.9008587</v>
      </c>
      <c r="K42">
        <v>170643.03114068936</v>
      </c>
      <c r="L42">
        <v>39784.359569768196</v>
      </c>
      <c r="M42">
        <v>328427.72684776247</v>
      </c>
      <c r="N42">
        <v>60026.439486543219</v>
      </c>
      <c r="O42">
        <v>129300078.14314684</v>
      </c>
      <c r="P42">
        <v>640698.7187734379</v>
      </c>
    </row>
    <row r="43" spans="1:16" x14ac:dyDescent="0.25">
      <c r="A43" t="s">
        <v>15</v>
      </c>
      <c r="B43">
        <v>7</v>
      </c>
      <c r="C43">
        <v>15</v>
      </c>
      <c r="D43">
        <v>22220634.67918944</v>
      </c>
      <c r="E43">
        <v>807642.12949832471</v>
      </c>
      <c r="F43">
        <v>-463391.56088575686</v>
      </c>
      <c r="G43">
        <v>800231.52875562606</v>
      </c>
      <c r="H43">
        <v>428599.09007797018</v>
      </c>
      <c r="I43">
        <v>0</v>
      </c>
      <c r="J43">
        <v>20556733.11823171</v>
      </c>
      <c r="K43">
        <v>2382.1390893782486</v>
      </c>
      <c r="L43">
        <v>801.05559393210433</v>
      </c>
      <c r="M43">
        <v>19991.815243573525</v>
      </c>
      <c r="N43">
        <v>3803.0207779842312</v>
      </c>
      <c r="O43">
        <v>0</v>
      </c>
      <c r="P43">
        <v>63842.342806696754</v>
      </c>
    </row>
    <row r="44" spans="1:16" x14ac:dyDescent="0.25">
      <c r="A44" t="s">
        <v>21</v>
      </c>
      <c r="B44">
        <v>0</v>
      </c>
      <c r="C44">
        <v>2356</v>
      </c>
      <c r="D44">
        <v>3248692164.1675191</v>
      </c>
      <c r="E44">
        <v>1951759313.7844086</v>
      </c>
      <c r="F44">
        <v>-1156585584.1375473</v>
      </c>
      <c r="G44">
        <v>29358610.345429726</v>
      </c>
      <c r="H44">
        <v>8984773.2471352257</v>
      </c>
      <c r="I44">
        <v>1539659887.7965989</v>
      </c>
      <c r="J44">
        <v>246713539.5744774</v>
      </c>
      <c r="K44">
        <v>282566.36268495623</v>
      </c>
      <c r="L44">
        <v>83892.930603688146</v>
      </c>
      <c r="M44">
        <v>1607018.3886231156</v>
      </c>
      <c r="N44">
        <v>319000.66331882391</v>
      </c>
      <c r="O44">
        <v>445042633.07320917</v>
      </c>
      <c r="P44">
        <v>181466512.13857168</v>
      </c>
    </row>
    <row r="45" spans="1:16" x14ac:dyDescent="0.25">
      <c r="A45" t="s">
        <v>21</v>
      </c>
      <c r="B45">
        <v>0</v>
      </c>
      <c r="C45">
        <v>927</v>
      </c>
      <c r="D45">
        <v>2415208023.6914825</v>
      </c>
      <c r="E45">
        <v>603251652.30110085</v>
      </c>
      <c r="F45">
        <v>-362851755.82660198</v>
      </c>
      <c r="G45">
        <v>840334778.9038949</v>
      </c>
      <c r="H45">
        <v>82561443.484090105</v>
      </c>
      <c r="I45">
        <v>852728409.41876864</v>
      </c>
      <c r="J45">
        <v>182343804.78904694</v>
      </c>
      <c r="K45">
        <v>83928.385100546948</v>
      </c>
      <c r="L45">
        <v>27236.426090216268</v>
      </c>
      <c r="M45">
        <v>984551.91088204354</v>
      </c>
      <c r="N45">
        <v>218741.26116974629</v>
      </c>
      <c r="O45">
        <v>128224937.44706436</v>
      </c>
      <c r="P45">
        <v>87300295.190878719</v>
      </c>
    </row>
    <row r="47" spans="1:16" x14ac:dyDescent="0.25">
      <c r="A47" t="s">
        <v>42</v>
      </c>
    </row>
    <row r="48" spans="1:16" x14ac:dyDescent="0.25">
      <c r="A48" t="s">
        <v>8</v>
      </c>
      <c r="B48" t="s">
        <v>22</v>
      </c>
      <c r="C48" t="s">
        <v>23</v>
      </c>
      <c r="D48" t="s">
        <v>43</v>
      </c>
      <c r="E48" t="s">
        <v>44</v>
      </c>
      <c r="F48" t="s">
        <v>45</v>
      </c>
      <c r="G48" t="s">
        <v>46</v>
      </c>
      <c r="H48" t="s">
        <v>47</v>
      </c>
      <c r="I48" t="s">
        <v>48</v>
      </c>
      <c r="J48" t="s">
        <v>62</v>
      </c>
      <c r="K48" t="s">
        <v>49</v>
      </c>
      <c r="L48" t="s">
        <v>50</v>
      </c>
    </row>
    <row r="49" spans="1:12" x14ac:dyDescent="0.25">
      <c r="A49" t="s">
        <v>9</v>
      </c>
      <c r="B49">
        <v>1</v>
      </c>
      <c r="C49">
        <v>160</v>
      </c>
      <c r="D49" s="1">
        <v>16485122.814447446</v>
      </c>
      <c r="E49" s="1">
        <v>152809023.92386049</v>
      </c>
      <c r="F49" s="1">
        <v>29358207.530501101</v>
      </c>
      <c r="G49" s="1">
        <v>16959.036871151999</v>
      </c>
      <c r="H49" s="1">
        <v>8093.4268231914884</v>
      </c>
      <c r="I49" s="1">
        <v>275439.98799934058</v>
      </c>
      <c r="J49" s="1">
        <v>51333.203058994783</v>
      </c>
      <c r="K49" s="1">
        <v>2199769.7421009587</v>
      </c>
      <c r="L49" s="1">
        <v>17273663.838152833</v>
      </c>
    </row>
    <row r="50" spans="1:12" x14ac:dyDescent="0.25">
      <c r="A50" t="s">
        <v>10</v>
      </c>
      <c r="B50">
        <v>2</v>
      </c>
      <c r="C50">
        <v>1858</v>
      </c>
      <c r="D50" s="1">
        <v>653898274.52037299</v>
      </c>
      <c r="E50" s="1">
        <v>1364026636.0763707</v>
      </c>
      <c r="F50" s="1">
        <v>58760945.123437889</v>
      </c>
      <c r="G50" s="1">
        <v>72724.113646517872</v>
      </c>
      <c r="H50" s="1">
        <v>28278.33815435163</v>
      </c>
      <c r="I50" s="1">
        <v>941025.80591625033</v>
      </c>
      <c r="J50" s="1">
        <v>196218.0128300139</v>
      </c>
      <c r="K50" s="1">
        <v>312262585.80382782</v>
      </c>
      <c r="L50" s="1">
        <v>161604559.58868438</v>
      </c>
    </row>
    <row r="51" spans="1:12" x14ac:dyDescent="0.25">
      <c r="A51" t="s">
        <v>11</v>
      </c>
      <c r="B51">
        <v>3</v>
      </c>
      <c r="C51">
        <v>26</v>
      </c>
      <c r="D51" s="1">
        <v>22287288.281338677</v>
      </c>
      <c r="E51" s="1">
        <v>11125194.125472685</v>
      </c>
      <c r="F51" s="1">
        <v>44294000.719544835</v>
      </c>
      <c r="G51" s="1">
        <v>14578.6080909834</v>
      </c>
      <c r="H51" s="1">
        <v>5915.8931931916941</v>
      </c>
      <c r="I51" s="1">
        <v>36735.766154620374</v>
      </c>
      <c r="J51" s="1">
        <v>6605.7583243148565</v>
      </c>
      <c r="K51" s="1">
        <v>531893.76761670585</v>
      </c>
      <c r="L51" s="1">
        <v>804118.7602226669</v>
      </c>
    </row>
    <row r="52" spans="1:12" x14ac:dyDescent="0.25">
      <c r="A52" t="s">
        <v>12</v>
      </c>
      <c r="B52">
        <v>4</v>
      </c>
      <c r="C52">
        <v>31</v>
      </c>
      <c r="D52" s="1">
        <v>28453083.252652306</v>
      </c>
      <c r="E52" s="1">
        <v>11699033.670894926</v>
      </c>
      <c r="F52" s="1">
        <v>48115495.361380242</v>
      </c>
      <c r="G52" s="1">
        <v>3586.3482919504131</v>
      </c>
      <c r="H52" s="1">
        <v>228.39872721933742</v>
      </c>
      <c r="I52" s="1">
        <v>-9.560794796830834E-9</v>
      </c>
      <c r="J52" s="1">
        <v>0</v>
      </c>
      <c r="K52" s="1">
        <v>748305.6165168056</v>
      </c>
      <c r="L52" s="1">
        <v>1079621.3729877125</v>
      </c>
    </row>
    <row r="53" spans="1:12" x14ac:dyDescent="0.25">
      <c r="A53" t="s">
        <v>13</v>
      </c>
      <c r="B53">
        <v>5</v>
      </c>
      <c r="C53">
        <v>10</v>
      </c>
      <c r="D53" s="1">
        <v>311212.14841830905</v>
      </c>
      <c r="E53" s="1">
        <v>0</v>
      </c>
      <c r="F53" s="1">
        <v>8204838.8205228969</v>
      </c>
      <c r="G53" s="1">
        <v>1693.0855542849115</v>
      </c>
      <c r="H53" s="1">
        <v>791.4585420336831</v>
      </c>
      <c r="I53" s="1">
        <v>5397.2864615778581</v>
      </c>
      <c r="J53" s="1">
        <v>1014.2288409728649</v>
      </c>
      <c r="K53" s="1">
        <v>0</v>
      </c>
      <c r="L53" s="1">
        <v>7.516943974584998</v>
      </c>
    </row>
    <row r="54" spans="1:12" x14ac:dyDescent="0.25">
      <c r="A54" t="s">
        <v>14</v>
      </c>
      <c r="B54">
        <v>6</v>
      </c>
      <c r="C54">
        <v>256</v>
      </c>
      <c r="D54" s="1">
        <v>110509051.03474881</v>
      </c>
      <c r="E54" s="1">
        <v>0</v>
      </c>
      <c r="F54" s="1">
        <v>37423318.9008587</v>
      </c>
      <c r="G54" s="1">
        <v>170643.03114068936</v>
      </c>
      <c r="H54" s="1">
        <v>39784.359569768196</v>
      </c>
      <c r="I54" s="1">
        <v>328427.72684776247</v>
      </c>
      <c r="J54" s="1">
        <v>60026.439486543219</v>
      </c>
      <c r="K54" s="1">
        <v>129300078.14314684</v>
      </c>
      <c r="L54" s="1">
        <v>640698.7187734379</v>
      </c>
    </row>
    <row r="55" spans="1:12" x14ac:dyDescent="0.25">
      <c r="A55" t="s">
        <v>15</v>
      </c>
      <c r="B55">
        <v>7</v>
      </c>
      <c r="C55">
        <v>15</v>
      </c>
      <c r="D55" s="1">
        <v>1573081.1874461647</v>
      </c>
      <c r="E55" s="1">
        <v>0</v>
      </c>
      <c r="F55" s="1">
        <v>20556733.11823171</v>
      </c>
      <c r="G55" s="1">
        <v>2382.1390893782486</v>
      </c>
      <c r="H55" s="1">
        <v>801.05559393210433</v>
      </c>
      <c r="I55" s="1">
        <v>19991.815243573525</v>
      </c>
      <c r="J55" s="1">
        <v>3803.0207779842312</v>
      </c>
      <c r="K55" s="1">
        <v>0</v>
      </c>
      <c r="L55" s="1">
        <v>63842.342806696754</v>
      </c>
    </row>
    <row r="56" spans="1:12" x14ac:dyDescent="0.25">
      <c r="A56" t="s">
        <v>21</v>
      </c>
      <c r="B56">
        <v>0</v>
      </c>
      <c r="C56">
        <v>2356</v>
      </c>
      <c r="D56" s="1">
        <v>833517113.23942459</v>
      </c>
      <c r="E56" s="1">
        <v>1539659887.7965989</v>
      </c>
      <c r="F56" s="1">
        <v>246713539.5744774</v>
      </c>
      <c r="G56" s="1">
        <v>282566.36268495623</v>
      </c>
      <c r="H56" s="1">
        <v>83892.930603688146</v>
      </c>
      <c r="I56" s="1">
        <v>1607018.3886231156</v>
      </c>
      <c r="J56" s="1">
        <v>319000.66331882391</v>
      </c>
      <c r="K56" s="1">
        <v>445042633.07320917</v>
      </c>
      <c r="L56" s="1">
        <v>181466512.13857168</v>
      </c>
    </row>
    <row r="57" spans="1:12" x14ac:dyDescent="0.25">
      <c r="A57" t="s">
        <v>21</v>
      </c>
      <c r="B57">
        <v>0</v>
      </c>
      <c r="C57">
        <v>927</v>
      </c>
      <c r="D57" s="1">
        <v>1163296118.8624837</v>
      </c>
      <c r="E57" s="1">
        <v>852728409.41876864</v>
      </c>
      <c r="F57" s="1">
        <v>182343804.78904694</v>
      </c>
      <c r="G57" s="1">
        <v>83928.385100546948</v>
      </c>
      <c r="H57" s="1">
        <v>27236.426090216268</v>
      </c>
      <c r="I57" s="1">
        <v>984551.91088204354</v>
      </c>
      <c r="J57" s="1">
        <v>218741.26116974629</v>
      </c>
      <c r="K57" s="1">
        <v>128224937.44706436</v>
      </c>
      <c r="L57" s="1">
        <v>87300295.190878719</v>
      </c>
    </row>
    <row r="58" spans="1:12" x14ac:dyDescent="0.25">
      <c r="G58" s="2"/>
    </row>
    <row r="59" spans="1:12" x14ac:dyDescent="0.25">
      <c r="A59" t="s">
        <v>51</v>
      </c>
    </row>
    <row r="60" spans="1:12" x14ac:dyDescent="0.25">
      <c r="A60" t="s">
        <v>8</v>
      </c>
      <c r="B60" t="s">
        <v>22</v>
      </c>
      <c r="C60" t="s">
        <v>23</v>
      </c>
      <c r="D60" t="s">
        <v>52</v>
      </c>
      <c r="E60" t="s">
        <v>53</v>
      </c>
      <c r="F60" t="s">
        <v>54</v>
      </c>
      <c r="G60" t="s">
        <v>55</v>
      </c>
      <c r="H60" t="s">
        <v>56</v>
      </c>
      <c r="I60" t="s">
        <v>57</v>
      </c>
      <c r="J60" t="s">
        <v>58</v>
      </c>
      <c r="K60" t="s">
        <v>59</v>
      </c>
      <c r="L60" t="s">
        <v>60</v>
      </c>
    </row>
    <row r="61" spans="1:12" x14ac:dyDescent="0.25">
      <c r="A61" t="s">
        <v>9</v>
      </c>
      <c r="B61">
        <v>1</v>
      </c>
      <c r="C61">
        <v>160</v>
      </c>
      <c r="D61">
        <v>4317.183058726554</v>
      </c>
      <c r="E61">
        <v>5643.476464520124</v>
      </c>
      <c r="F61">
        <v>0</v>
      </c>
      <c r="G61">
        <v>0</v>
      </c>
      <c r="H61">
        <v>0</v>
      </c>
      <c r="I61">
        <v>-0.43327359709677904</v>
      </c>
      <c r="J61">
        <v>-2.4078773919625118</v>
      </c>
      <c r="K61">
        <v>-1.4105345441438222</v>
      </c>
      <c r="L61">
        <v>3759.8190935559383</v>
      </c>
    </row>
    <row r="62" spans="1:12" x14ac:dyDescent="0.25">
      <c r="A62" t="s">
        <v>10</v>
      </c>
      <c r="B62">
        <v>2</v>
      </c>
      <c r="C62">
        <v>1858</v>
      </c>
      <c r="D62">
        <v>167153.51993102525</v>
      </c>
      <c r="E62">
        <v>100876.59216556435</v>
      </c>
      <c r="F62">
        <v>0</v>
      </c>
      <c r="G62">
        <v>0</v>
      </c>
      <c r="H62">
        <v>0</v>
      </c>
      <c r="I62">
        <v>-2.9260840955489522</v>
      </c>
      <c r="J62">
        <v>-7.2968277257712399</v>
      </c>
      <c r="K62">
        <v>-3.8119014730394016</v>
      </c>
      <c r="L62">
        <v>46470.800980110536</v>
      </c>
    </row>
    <row r="63" spans="1:12" x14ac:dyDescent="0.25">
      <c r="A63" t="s">
        <v>11</v>
      </c>
      <c r="B63">
        <v>3</v>
      </c>
      <c r="C63">
        <v>26</v>
      </c>
      <c r="D63">
        <v>3173.592490271189</v>
      </c>
      <c r="E63">
        <v>0</v>
      </c>
      <c r="F63">
        <v>1242.6171170484329</v>
      </c>
      <c r="G63">
        <v>0</v>
      </c>
      <c r="H63">
        <v>0</v>
      </c>
      <c r="I63">
        <v>-0.40179483353686041</v>
      </c>
      <c r="J63">
        <v>-1.2769540674605477</v>
      </c>
      <c r="K63">
        <v>-0.51330363736509077</v>
      </c>
      <c r="L63">
        <v>438.00008852837664</v>
      </c>
    </row>
    <row r="64" spans="1:12" x14ac:dyDescent="0.25">
      <c r="A64" t="s">
        <v>12</v>
      </c>
      <c r="B64">
        <v>4</v>
      </c>
      <c r="C64">
        <v>31</v>
      </c>
      <c r="D64">
        <v>4592.849292602139</v>
      </c>
      <c r="E64">
        <v>0</v>
      </c>
      <c r="F64">
        <v>1552.7686743905344</v>
      </c>
      <c r="G64">
        <v>0</v>
      </c>
      <c r="H64">
        <v>0</v>
      </c>
      <c r="I64">
        <v>-0.255167763987241</v>
      </c>
      <c r="J64">
        <v>-0.43305363856302925</v>
      </c>
      <c r="K64">
        <v>-0.16740749183450912</v>
      </c>
      <c r="L64">
        <v>322.40498926631636</v>
      </c>
    </row>
    <row r="65" spans="1:12" x14ac:dyDescent="0.25">
      <c r="A65" t="s">
        <v>13</v>
      </c>
      <c r="B65">
        <v>5</v>
      </c>
      <c r="C65">
        <v>10</v>
      </c>
      <c r="D65">
        <v>84.509994298430641</v>
      </c>
      <c r="E65">
        <v>0</v>
      </c>
      <c r="F65">
        <v>0</v>
      </c>
      <c r="G65">
        <v>71.164607949902773</v>
      </c>
      <c r="H65">
        <v>0</v>
      </c>
      <c r="I65">
        <v>-1.0613623758447384E-2</v>
      </c>
      <c r="J65">
        <v>-2.6463441888550879E-2</v>
      </c>
      <c r="K65">
        <v>-1.209429630441137E-2</v>
      </c>
      <c r="L65">
        <v>27.446069058694238</v>
      </c>
    </row>
    <row r="66" spans="1:12" x14ac:dyDescent="0.25">
      <c r="A66" t="s">
        <v>14</v>
      </c>
      <c r="B66">
        <v>6</v>
      </c>
      <c r="C66">
        <v>256</v>
      </c>
      <c r="D66">
        <v>28784.044890267716</v>
      </c>
      <c r="E66">
        <v>0</v>
      </c>
      <c r="F66">
        <v>0</v>
      </c>
      <c r="G66">
        <v>29259.835574952205</v>
      </c>
      <c r="H66">
        <v>0</v>
      </c>
      <c r="I66">
        <v>-2.0690196325569987</v>
      </c>
      <c r="J66">
        <v>-4.1104797978604815</v>
      </c>
      <c r="K66">
        <v>-1.2461609487921754</v>
      </c>
      <c r="L66">
        <v>8097.1081504878548</v>
      </c>
    </row>
    <row r="67" spans="1:12" x14ac:dyDescent="0.25">
      <c r="A67" t="s">
        <v>15</v>
      </c>
      <c r="B67">
        <v>7</v>
      </c>
      <c r="C67">
        <v>15</v>
      </c>
      <c r="D67">
        <v>245.88011492763837</v>
      </c>
      <c r="E67">
        <v>0</v>
      </c>
      <c r="F67">
        <v>0</v>
      </c>
      <c r="G67">
        <v>0</v>
      </c>
      <c r="H67">
        <v>110.90007012050982</v>
      </c>
      <c r="I67">
        <v>-7.1895493180083106E-2</v>
      </c>
      <c r="J67">
        <v>-0.11950392880644409</v>
      </c>
      <c r="K67">
        <v>-3.6163704891578691E-2</v>
      </c>
      <c r="L67">
        <v>42.476369566557381</v>
      </c>
    </row>
    <row r="68" spans="1:12" x14ac:dyDescent="0.25">
      <c r="A68" t="s">
        <v>21</v>
      </c>
      <c r="B68">
        <v>0</v>
      </c>
      <c r="C68">
        <v>2356</v>
      </c>
      <c r="D68">
        <v>208351.57977211889</v>
      </c>
      <c r="E68">
        <v>106520.06863008447</v>
      </c>
      <c r="F68">
        <v>2795.3857914389673</v>
      </c>
      <c r="G68">
        <v>29331.000182902109</v>
      </c>
      <c r="H68">
        <v>110.90007012050982</v>
      </c>
      <c r="I68">
        <v>-6.167849039665362</v>
      </c>
      <c r="J68">
        <v>-15.671159992312804</v>
      </c>
      <c r="K68">
        <v>-7.1975660963709895</v>
      </c>
      <c r="L68">
        <v>59158.055740574273</v>
      </c>
    </row>
    <row r="69" spans="1:12" x14ac:dyDescent="0.25">
      <c r="A69" t="s">
        <v>21</v>
      </c>
      <c r="B69">
        <v>0</v>
      </c>
      <c r="C69">
        <v>927</v>
      </c>
      <c r="D69">
        <v>162475.46672349752</v>
      </c>
      <c r="E69">
        <v>27056.649676971996</v>
      </c>
      <c r="F69">
        <v>10987.636640938877</v>
      </c>
      <c r="G69">
        <v>1110.5667447184694</v>
      </c>
      <c r="H69">
        <v>435.2963487777389</v>
      </c>
      <c r="I69">
        <v>-3.9246908528958788</v>
      </c>
      <c r="J69">
        <v>-10.302941015568013</v>
      </c>
      <c r="K69">
        <v>-4.1795697712634343</v>
      </c>
      <c r="L69">
        <v>17652.041109049402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56C2B-8E88-4353-BB0A-C0BFE7DC6DF8}">
  <dimension ref="A1:P69"/>
  <sheetViews>
    <sheetView workbookViewId="0">
      <selection activeCell="A6" sqref="A6"/>
    </sheetView>
  </sheetViews>
  <sheetFormatPr defaultRowHeight="15" x14ac:dyDescent="0.25"/>
  <cols>
    <col min="1" max="1" width="31.5703125" bestFit="1" customWidth="1"/>
    <col min="2" max="2" width="13.7109375" bestFit="1" customWidth="1"/>
    <col min="3" max="3" width="11.7109375" bestFit="1" customWidth="1"/>
    <col min="4" max="4" width="17.42578125" bestFit="1" customWidth="1"/>
    <col min="5" max="5" width="21" bestFit="1" customWidth="1"/>
    <col min="6" max="6" width="23.140625" bestFit="1" customWidth="1"/>
    <col min="7" max="7" width="23.42578125" bestFit="1" customWidth="1"/>
    <col min="8" max="8" width="25.5703125" bestFit="1" customWidth="1"/>
    <col min="9" max="11" width="19" bestFit="1" customWidth="1"/>
    <col min="12" max="12" width="24" bestFit="1" customWidth="1"/>
    <col min="13" max="13" width="28.42578125" bestFit="1" customWidth="1"/>
    <col min="14" max="14" width="23.42578125" bestFit="1" customWidth="1"/>
    <col min="15" max="15" width="30" bestFit="1" customWidth="1"/>
    <col min="16" max="16" width="33.140625" bestFit="1" customWidth="1"/>
  </cols>
  <sheetData>
    <row r="1" spans="1:8" x14ac:dyDescent="0.25">
      <c r="A1" t="s">
        <v>77</v>
      </c>
    </row>
    <row r="4" spans="1:8" x14ac:dyDescent="0.25">
      <c r="A4" t="s">
        <v>1</v>
      </c>
    </row>
    <row r="5" spans="1:8" x14ac:dyDescent="0.25">
      <c r="A5" t="s">
        <v>2</v>
      </c>
      <c r="B5" t="s">
        <v>3</v>
      </c>
      <c r="C5" t="s">
        <v>4</v>
      </c>
      <c r="D5" t="s">
        <v>5</v>
      </c>
    </row>
    <row r="6" spans="1:8" x14ac:dyDescent="0.25">
      <c r="A6" s="1">
        <v>836084101.52130628</v>
      </c>
      <c r="B6">
        <v>998057133.1811285</v>
      </c>
      <c r="C6">
        <v>0.83771166371652273</v>
      </c>
      <c r="D6">
        <v>26048</v>
      </c>
    </row>
    <row r="7" spans="1:8" x14ac:dyDescent="0.25">
      <c r="A7" t="s">
        <v>6</v>
      </c>
    </row>
    <row r="8" spans="1:8" x14ac:dyDescent="0.25">
      <c r="A8" t="s">
        <v>9</v>
      </c>
      <c r="B8" t="s">
        <v>10</v>
      </c>
      <c r="C8" t="s">
        <v>11</v>
      </c>
      <c r="D8" t="s">
        <v>12</v>
      </c>
      <c r="E8" t="s">
        <v>13</v>
      </c>
      <c r="F8" t="s">
        <v>14</v>
      </c>
      <c r="G8" t="s">
        <v>15</v>
      </c>
      <c r="H8" t="s">
        <v>16</v>
      </c>
    </row>
    <row r="9" spans="1:8" x14ac:dyDescent="0.25">
      <c r="A9">
        <v>12265.894397236276</v>
      </c>
      <c r="B9">
        <v>11421.881147927999</v>
      </c>
      <c r="C9">
        <v>23311.626027371363</v>
      </c>
      <c r="D9">
        <v>22279.108130883025</v>
      </c>
      <c r="E9">
        <v>11833.537211609435</v>
      </c>
      <c r="F9">
        <v>11096.121568804832</v>
      </c>
      <c r="G9">
        <v>22951.297010938095</v>
      </c>
      <c r="H9">
        <v>21945.492966822658</v>
      </c>
    </row>
    <row r="11" spans="1:8" x14ac:dyDescent="0.25">
      <c r="A11" t="s">
        <v>7</v>
      </c>
    </row>
    <row r="12" spans="1:8" x14ac:dyDescent="0.25">
      <c r="A12" t="s">
        <v>8</v>
      </c>
      <c r="B12" t="s">
        <v>17</v>
      </c>
      <c r="C12" t="s">
        <v>18</v>
      </c>
      <c r="D12" t="s">
        <v>19</v>
      </c>
    </row>
    <row r="13" spans="1:8" x14ac:dyDescent="0.25">
      <c r="A13" t="s">
        <v>9</v>
      </c>
      <c r="B13">
        <v>1</v>
      </c>
      <c r="C13">
        <v>663</v>
      </c>
      <c r="D13">
        <v>2.5453009828009829</v>
      </c>
    </row>
    <row r="14" spans="1:8" x14ac:dyDescent="0.25">
      <c r="A14" t="s">
        <v>10</v>
      </c>
      <c r="B14">
        <v>2</v>
      </c>
      <c r="C14">
        <v>2031</v>
      </c>
      <c r="D14">
        <v>7.7971437346437344</v>
      </c>
    </row>
    <row r="15" spans="1:8" x14ac:dyDescent="0.25">
      <c r="A15" t="s">
        <v>11</v>
      </c>
      <c r="B15">
        <v>3</v>
      </c>
      <c r="C15">
        <v>8020</v>
      </c>
      <c r="D15">
        <v>30.789312039312041</v>
      </c>
    </row>
    <row r="16" spans="1:8" x14ac:dyDescent="0.25">
      <c r="A16" t="s">
        <v>12</v>
      </c>
      <c r="B16">
        <v>4</v>
      </c>
      <c r="C16">
        <v>3265</v>
      </c>
      <c r="D16">
        <v>12.534551597051598</v>
      </c>
    </row>
    <row r="17" spans="1:10" x14ac:dyDescent="0.25">
      <c r="A17" t="s">
        <v>13</v>
      </c>
      <c r="B17">
        <v>5</v>
      </c>
      <c r="C17">
        <v>793</v>
      </c>
      <c r="D17">
        <v>3.0443796068796067</v>
      </c>
    </row>
    <row r="18" spans="1:10" x14ac:dyDescent="0.25">
      <c r="A18" t="s">
        <v>14</v>
      </c>
      <c r="B18">
        <v>6</v>
      </c>
      <c r="C18">
        <v>7741</v>
      </c>
      <c r="D18">
        <v>29.718212530712531</v>
      </c>
    </row>
    <row r="19" spans="1:10" x14ac:dyDescent="0.25">
      <c r="A19" t="s">
        <v>15</v>
      </c>
      <c r="B19">
        <v>7</v>
      </c>
      <c r="C19">
        <v>2981</v>
      </c>
      <c r="D19">
        <v>11.444256756756756</v>
      </c>
    </row>
    <row r="20" spans="1:10" x14ac:dyDescent="0.25">
      <c r="A20" t="s">
        <v>16</v>
      </c>
      <c r="B20">
        <v>8</v>
      </c>
      <c r="C20">
        <v>554</v>
      </c>
      <c r="D20">
        <v>2.126842751842752</v>
      </c>
    </row>
    <row r="23" spans="1:10" x14ac:dyDescent="0.25">
      <c r="A23" t="s">
        <v>20</v>
      </c>
    </row>
    <row r="24" spans="1:10" x14ac:dyDescent="0.25">
      <c r="A24" t="s">
        <v>8</v>
      </c>
      <c r="B24" t="s">
        <v>22</v>
      </c>
      <c r="C24" t="s">
        <v>23</v>
      </c>
      <c r="D24" t="s">
        <v>24</v>
      </c>
      <c r="E24" t="s">
        <v>25</v>
      </c>
      <c r="F24" t="s">
        <v>26</v>
      </c>
      <c r="G24" t="s">
        <v>27</v>
      </c>
      <c r="H24" t="s">
        <v>74</v>
      </c>
      <c r="I24" t="s">
        <v>75</v>
      </c>
      <c r="J24" t="s">
        <v>28</v>
      </c>
    </row>
    <row r="25" spans="1:10" x14ac:dyDescent="0.25">
      <c r="A25" t="s">
        <v>9</v>
      </c>
      <c r="B25">
        <v>1</v>
      </c>
      <c r="C25">
        <v>663</v>
      </c>
      <c r="D25">
        <v>22954522.346619833</v>
      </c>
      <c r="E25">
        <v>31782553.381944779</v>
      </c>
      <c r="F25">
        <v>0</v>
      </c>
      <c r="G25">
        <v>0</v>
      </c>
      <c r="H25">
        <v>4041779.2582669775</v>
      </c>
      <c r="I25">
        <v>-13293961.009966454</v>
      </c>
      <c r="J25">
        <v>424150.71637454216</v>
      </c>
    </row>
    <row r="26" spans="1:10" x14ac:dyDescent="0.25">
      <c r="A26" t="s">
        <v>10</v>
      </c>
      <c r="B26">
        <v>2</v>
      </c>
      <c r="C26">
        <v>2031</v>
      </c>
      <c r="D26">
        <v>30585427.217935614</v>
      </c>
      <c r="E26">
        <v>49330277.761930943</v>
      </c>
      <c r="F26">
        <v>0</v>
      </c>
      <c r="G26">
        <v>0</v>
      </c>
      <c r="H26">
        <v>8661716.9894457515</v>
      </c>
      <c r="I26">
        <v>-28489563.773561623</v>
      </c>
      <c r="J26">
        <v>1082996.2401205101</v>
      </c>
    </row>
    <row r="27" spans="1:10" x14ac:dyDescent="0.25">
      <c r="A27" t="s">
        <v>11</v>
      </c>
      <c r="B27">
        <v>3</v>
      </c>
      <c r="C27">
        <v>8020</v>
      </c>
      <c r="D27">
        <v>444453828.56644237</v>
      </c>
      <c r="E27">
        <v>322264914.67842478</v>
      </c>
      <c r="F27">
        <v>154205164.75333059</v>
      </c>
      <c r="G27">
        <v>-36712748.862212084</v>
      </c>
      <c r="H27">
        <v>0</v>
      </c>
      <c r="I27">
        <v>0</v>
      </c>
      <c r="J27">
        <v>4696497.996901569</v>
      </c>
    </row>
    <row r="28" spans="1:10" x14ac:dyDescent="0.25">
      <c r="A28" t="s">
        <v>12</v>
      </c>
      <c r="B28">
        <v>4</v>
      </c>
      <c r="C28">
        <v>3265</v>
      </c>
      <c r="D28">
        <v>167447815.26509508</v>
      </c>
      <c r="E28">
        <v>116510319.95946044</v>
      </c>
      <c r="F28">
        <v>66344359.786218397</v>
      </c>
      <c r="G28">
        <v>-17363197.049996439</v>
      </c>
      <c r="H28">
        <v>0</v>
      </c>
      <c r="I28">
        <v>0</v>
      </c>
      <c r="J28">
        <v>1956332.5694124517</v>
      </c>
    </row>
    <row r="29" spans="1:10" x14ac:dyDescent="0.25">
      <c r="A29" t="s">
        <v>13</v>
      </c>
      <c r="B29">
        <v>5</v>
      </c>
      <c r="C29">
        <v>793</v>
      </c>
      <c r="D29">
        <v>2900407.7336113183</v>
      </c>
      <c r="E29">
        <v>4109046.0688082259</v>
      </c>
      <c r="F29">
        <v>0</v>
      </c>
      <c r="G29">
        <v>0</v>
      </c>
      <c r="H29">
        <v>527988.90953994647</v>
      </c>
      <c r="I29">
        <v>-1736627.2447368582</v>
      </c>
      <c r="J29">
        <v>0</v>
      </c>
    </row>
    <row r="30" spans="1:10" x14ac:dyDescent="0.25">
      <c r="A30" t="s">
        <v>14</v>
      </c>
      <c r="B30">
        <v>6</v>
      </c>
      <c r="C30">
        <v>7741</v>
      </c>
      <c r="D30">
        <v>51423574.640929058</v>
      </c>
      <c r="E30">
        <v>82354683.925831854</v>
      </c>
      <c r="F30">
        <v>0</v>
      </c>
      <c r="G30">
        <v>0</v>
      </c>
      <c r="H30">
        <v>13512133.602428004</v>
      </c>
      <c r="I30">
        <v>-44443242.887330964</v>
      </c>
      <c r="J30">
        <v>0</v>
      </c>
    </row>
    <row r="31" spans="1:10" x14ac:dyDescent="0.25">
      <c r="A31" t="s">
        <v>15</v>
      </c>
      <c r="B31">
        <v>7</v>
      </c>
      <c r="C31">
        <v>2981</v>
      </c>
      <c r="D31">
        <v>42008719.243827879</v>
      </c>
      <c r="E31">
        <v>30764389.495712526</v>
      </c>
      <c r="F31">
        <v>15761978.497972028</v>
      </c>
      <c r="G31">
        <v>-4517648.7498567663</v>
      </c>
      <c r="H31">
        <v>0</v>
      </c>
      <c r="I31">
        <v>0</v>
      </c>
      <c r="J31">
        <v>0</v>
      </c>
    </row>
    <row r="32" spans="1:10" x14ac:dyDescent="0.25">
      <c r="A32" t="s">
        <v>16</v>
      </c>
      <c r="B32">
        <v>8</v>
      </c>
      <c r="C32">
        <v>554</v>
      </c>
      <c r="D32">
        <v>9674343.8348162714</v>
      </c>
      <c r="E32">
        <v>6744847.0013931245</v>
      </c>
      <c r="F32">
        <v>3876237.5745745301</v>
      </c>
      <c r="G32">
        <v>-946740.7411513871</v>
      </c>
      <c r="H32">
        <v>0</v>
      </c>
      <c r="I32">
        <v>0</v>
      </c>
      <c r="J32">
        <v>0</v>
      </c>
    </row>
    <row r="33" spans="1:16" x14ac:dyDescent="0.25">
      <c r="A33" t="s">
        <v>21</v>
      </c>
      <c r="B33">
        <v>0</v>
      </c>
      <c r="C33">
        <v>26048</v>
      </c>
      <c r="D33">
        <v>771448638.8492775</v>
      </c>
      <c r="E33">
        <v>643861032.27350664</v>
      </c>
      <c r="F33">
        <v>240187740.61209556</v>
      </c>
      <c r="G33">
        <v>-59540335.403216682</v>
      </c>
      <c r="H33">
        <v>26743618.759680681</v>
      </c>
      <c r="I33">
        <v>-87963394.915595889</v>
      </c>
      <c r="J33">
        <v>8159977.5228090733</v>
      </c>
    </row>
    <row r="35" spans="1:16" x14ac:dyDescent="0.25">
      <c r="A35" t="s">
        <v>29</v>
      </c>
    </row>
    <row r="36" spans="1:16" x14ac:dyDescent="0.25">
      <c r="A36" t="s">
        <v>8</v>
      </c>
      <c r="B36" t="s">
        <v>22</v>
      </c>
      <c r="C36" t="s">
        <v>23</v>
      </c>
      <c r="D36" t="s">
        <v>30</v>
      </c>
      <c r="E36" t="s">
        <v>31</v>
      </c>
      <c r="F36" t="s">
        <v>32</v>
      </c>
      <c r="G36" t="s">
        <v>33</v>
      </c>
      <c r="H36" t="s">
        <v>34</v>
      </c>
      <c r="I36" t="s">
        <v>35</v>
      </c>
      <c r="J36" t="s">
        <v>36</v>
      </c>
      <c r="K36" t="s">
        <v>37</v>
      </c>
      <c r="L36" t="s">
        <v>38</v>
      </c>
      <c r="M36" t="s">
        <v>39</v>
      </c>
      <c r="N36" t="s">
        <v>61</v>
      </c>
      <c r="O36" t="s">
        <v>40</v>
      </c>
      <c r="P36" t="s">
        <v>41</v>
      </c>
    </row>
    <row r="37" spans="1:16" x14ac:dyDescent="0.25">
      <c r="A37" t="s">
        <v>9</v>
      </c>
      <c r="B37">
        <v>1</v>
      </c>
      <c r="C37">
        <v>663</v>
      </c>
      <c r="D37">
        <v>11471599.433464449</v>
      </c>
      <c r="E37">
        <v>19132296.345231093</v>
      </c>
      <c r="F37">
        <v>-12301691.495727289</v>
      </c>
      <c r="G37">
        <v>0</v>
      </c>
      <c r="H37">
        <v>0</v>
      </c>
      <c r="I37">
        <v>2498729.6412574076</v>
      </c>
      <c r="J37">
        <v>445563.13598648936</v>
      </c>
      <c r="K37">
        <v>2691.2392957488109</v>
      </c>
      <c r="L37">
        <v>1555.8240049332408</v>
      </c>
      <c r="M37">
        <v>20109.689791298395</v>
      </c>
      <c r="N37">
        <v>3243.400403942811</v>
      </c>
      <c r="O37">
        <v>1428509.9025046539</v>
      </c>
      <c r="P37">
        <v>240591.75071618854</v>
      </c>
    </row>
    <row r="38" spans="1:16" x14ac:dyDescent="0.25">
      <c r="A38" t="s">
        <v>10</v>
      </c>
      <c r="B38">
        <v>2</v>
      </c>
      <c r="C38">
        <v>2031</v>
      </c>
      <c r="D38">
        <v>34227398.249112949</v>
      </c>
      <c r="E38">
        <v>64579987.92086269</v>
      </c>
      <c r="F38">
        <v>-38610197.971715048</v>
      </c>
      <c r="G38">
        <v>0</v>
      </c>
      <c r="H38">
        <v>0</v>
      </c>
      <c r="I38">
        <v>4898964.584991727</v>
      </c>
      <c r="J38">
        <v>1062898.5912365881</v>
      </c>
      <c r="K38">
        <v>18517.332826549758</v>
      </c>
      <c r="L38">
        <v>5301.9526828247308</v>
      </c>
      <c r="M38">
        <v>34151.038221066286</v>
      </c>
      <c r="N38">
        <v>6244.3891157718008</v>
      </c>
      <c r="O38">
        <v>1799420.5903034646</v>
      </c>
      <c r="P38">
        <v>432109.82058733905</v>
      </c>
    </row>
    <row r="39" spans="1:16" x14ac:dyDescent="0.25">
      <c r="A39" t="s">
        <v>11</v>
      </c>
      <c r="B39">
        <v>3</v>
      </c>
      <c r="C39">
        <v>8020</v>
      </c>
      <c r="D39">
        <v>522002405.44370657</v>
      </c>
      <c r="E39">
        <v>195555583.21717072</v>
      </c>
      <c r="F39">
        <v>-124269387.05743375</v>
      </c>
      <c r="G39">
        <v>258179819.52632231</v>
      </c>
      <c r="H39">
        <v>126272265.47274166</v>
      </c>
      <c r="I39">
        <v>34840485.262210682</v>
      </c>
      <c r="J39">
        <v>22191723.59253855</v>
      </c>
      <c r="K39">
        <v>132614.63048889994</v>
      </c>
      <c r="L39">
        <v>53298.525232237007</v>
      </c>
      <c r="M39">
        <v>730729.7158481346</v>
      </c>
      <c r="N39">
        <v>129368.16834809702</v>
      </c>
      <c r="O39">
        <v>5138400.933368329</v>
      </c>
      <c r="P39">
        <v>3047503.4568683445</v>
      </c>
    </row>
    <row r="40" spans="1:16" x14ac:dyDescent="0.25">
      <c r="A40" t="s">
        <v>12</v>
      </c>
      <c r="B40">
        <v>4</v>
      </c>
      <c r="C40">
        <v>3265</v>
      </c>
      <c r="D40">
        <v>146313897.78384843</v>
      </c>
      <c r="E40">
        <v>142489433.00652197</v>
      </c>
      <c r="F40">
        <v>-88318583.654233173</v>
      </c>
      <c r="G40">
        <v>88637831.539037779</v>
      </c>
      <c r="H40">
        <v>-20181587.494346749</v>
      </c>
      <c r="I40">
        <v>9633277.9487321656</v>
      </c>
      <c r="J40">
        <v>11301045.380218539</v>
      </c>
      <c r="K40">
        <v>160636.03153391439</v>
      </c>
      <c r="L40">
        <v>38009.122684127942</v>
      </c>
      <c r="M40">
        <v>191284.6922781074</v>
      </c>
      <c r="N40">
        <v>33483.462543532289</v>
      </c>
      <c r="O40">
        <v>1814430.0651374881</v>
      </c>
      <c r="P40">
        <v>514637.68374110875</v>
      </c>
    </row>
    <row r="41" spans="1:16" x14ac:dyDescent="0.25">
      <c r="A41" t="s">
        <v>13</v>
      </c>
      <c r="B41">
        <v>5</v>
      </c>
      <c r="C41">
        <v>793</v>
      </c>
      <c r="D41">
        <v>1166728.4606293743</v>
      </c>
      <c r="E41">
        <v>2092100.7103573482</v>
      </c>
      <c r="F41">
        <v>-1173485.07536489</v>
      </c>
      <c r="G41">
        <v>0</v>
      </c>
      <c r="H41">
        <v>0</v>
      </c>
      <c r="I41">
        <v>0</v>
      </c>
      <c r="J41">
        <v>89991.331498725136</v>
      </c>
      <c r="K41">
        <v>1542.2289945352893</v>
      </c>
      <c r="L41">
        <v>717.49567052691452</v>
      </c>
      <c r="M41">
        <v>7365.0694813415439</v>
      </c>
      <c r="N41">
        <v>1223.4265521738694</v>
      </c>
      <c r="O41">
        <v>22607.022631281208</v>
      </c>
      <c r="P41">
        <v>124666.25080833329</v>
      </c>
    </row>
    <row r="42" spans="1:16" x14ac:dyDescent="0.25">
      <c r="A42" t="s">
        <v>14</v>
      </c>
      <c r="B42">
        <v>6</v>
      </c>
      <c r="C42">
        <v>7741</v>
      </c>
      <c r="D42">
        <v>66993246.176526196</v>
      </c>
      <c r="E42">
        <v>124059731.20717061</v>
      </c>
      <c r="F42">
        <v>-74536189.054660782</v>
      </c>
      <c r="G42">
        <v>0</v>
      </c>
      <c r="H42">
        <v>0</v>
      </c>
      <c r="I42">
        <v>0</v>
      </c>
      <c r="J42">
        <v>1432703.4825737083</v>
      </c>
      <c r="K42">
        <v>5655.78240195134</v>
      </c>
      <c r="L42">
        <v>1925.6556428458589</v>
      </c>
      <c r="M42">
        <v>19683.66806105159</v>
      </c>
      <c r="N42">
        <v>3893.847839324691</v>
      </c>
      <c r="O42">
        <v>12917103.20676649</v>
      </c>
      <c r="P42">
        <v>3088738.3807302006</v>
      </c>
    </row>
    <row r="43" spans="1:16" x14ac:dyDescent="0.25">
      <c r="A43" t="s">
        <v>15</v>
      </c>
      <c r="B43">
        <v>7</v>
      </c>
      <c r="C43">
        <v>2981</v>
      </c>
      <c r="D43">
        <v>42156795.485283107</v>
      </c>
      <c r="E43">
        <v>15510435.122729221</v>
      </c>
      <c r="F43">
        <v>-8929370.7260259781</v>
      </c>
      <c r="G43">
        <v>22292174.462944288</v>
      </c>
      <c r="H43">
        <v>10922992.461445652</v>
      </c>
      <c r="I43">
        <v>0</v>
      </c>
      <c r="J43">
        <v>1538061.8293970232</v>
      </c>
      <c r="K43">
        <v>25991.830441907692</v>
      </c>
      <c r="L43">
        <v>8334.2938084114867</v>
      </c>
      <c r="M43">
        <v>66360.632694205779</v>
      </c>
      <c r="N43">
        <v>11295.978808945287</v>
      </c>
      <c r="O43">
        <v>269678.55583644245</v>
      </c>
      <c r="P43">
        <v>440841.04320307093</v>
      </c>
    </row>
    <row r="44" spans="1:16" x14ac:dyDescent="0.25">
      <c r="A44" t="s">
        <v>16</v>
      </c>
      <c r="B44">
        <v>8</v>
      </c>
      <c r="C44">
        <v>554</v>
      </c>
      <c r="D44">
        <v>11752030.488735739</v>
      </c>
      <c r="E44">
        <v>9499480.5778918788</v>
      </c>
      <c r="F44">
        <v>-5720693.0950312503</v>
      </c>
      <c r="G44">
        <v>6590409.5846790513</v>
      </c>
      <c r="H44">
        <v>368659.31412391108</v>
      </c>
      <c r="I44">
        <v>0</v>
      </c>
      <c r="J44">
        <v>444657.86769388587</v>
      </c>
      <c r="K44">
        <v>2705.1343635402009</v>
      </c>
      <c r="L44">
        <v>914.38436774949923</v>
      </c>
      <c r="M44">
        <v>2313.0552817968173</v>
      </c>
      <c r="N44">
        <v>442.38927485491064</v>
      </c>
      <c r="O44">
        <v>456621.1595913613</v>
      </c>
      <c r="P44">
        <v>106520.11649895781</v>
      </c>
    </row>
    <row r="45" spans="1:16" x14ac:dyDescent="0.25">
      <c r="A45" t="s">
        <v>21</v>
      </c>
      <c r="B45">
        <v>0</v>
      </c>
      <c r="C45">
        <v>26048</v>
      </c>
      <c r="D45">
        <v>836084101.52130687</v>
      </c>
      <c r="E45">
        <v>572919048.10793555</v>
      </c>
      <c r="F45">
        <v>-353859598.13019222</v>
      </c>
      <c r="G45">
        <v>375700235.11298341</v>
      </c>
      <c r="H45">
        <v>117382329.75396447</v>
      </c>
      <c r="I45">
        <v>51871457.437191986</v>
      </c>
      <c r="J45">
        <v>38506645.211143516</v>
      </c>
      <c r="K45">
        <v>350354.21034704742</v>
      </c>
      <c r="L45">
        <v>110057.25409365668</v>
      </c>
      <c r="M45">
        <v>1071997.5616570024</v>
      </c>
      <c r="N45">
        <v>189195.06288664264</v>
      </c>
      <c r="O45">
        <v>23846771.436139513</v>
      </c>
      <c r="P45">
        <v>7995608.5031535421</v>
      </c>
    </row>
    <row r="47" spans="1:16" x14ac:dyDescent="0.25">
      <c r="A47" t="s">
        <v>42</v>
      </c>
    </row>
    <row r="48" spans="1:16" x14ac:dyDescent="0.25">
      <c r="A48" t="s">
        <v>8</v>
      </c>
      <c r="B48" t="s">
        <v>22</v>
      </c>
      <c r="C48" t="s">
        <v>23</v>
      </c>
      <c r="D48" t="s">
        <v>43</v>
      </c>
      <c r="E48" t="s">
        <v>44</v>
      </c>
      <c r="F48" t="s">
        <v>45</v>
      </c>
      <c r="G48" t="s">
        <v>46</v>
      </c>
      <c r="H48" t="s">
        <v>47</v>
      </c>
      <c r="I48" t="s">
        <v>48</v>
      </c>
      <c r="J48" t="s">
        <v>62</v>
      </c>
      <c r="K48" t="s">
        <v>49</v>
      </c>
      <c r="L48" t="s">
        <v>50</v>
      </c>
    </row>
    <row r="49" spans="1:12" x14ac:dyDescent="0.25">
      <c r="A49" t="s">
        <v>9</v>
      </c>
      <c r="B49">
        <v>1</v>
      </c>
      <c r="C49">
        <v>663</v>
      </c>
      <c r="D49" s="1">
        <v>6830604.8495037863</v>
      </c>
      <c r="E49" s="1">
        <v>2498729.6412574076</v>
      </c>
      <c r="F49" s="1">
        <v>445563.13598648936</v>
      </c>
      <c r="G49" s="1">
        <v>2691.2392957488109</v>
      </c>
      <c r="H49" s="1">
        <v>1555.8240049332408</v>
      </c>
      <c r="I49" s="1">
        <v>20109.689791298395</v>
      </c>
      <c r="J49" s="1">
        <v>3243.400403942811</v>
      </c>
      <c r="K49" s="1">
        <v>1428509.9025046539</v>
      </c>
      <c r="L49" s="1">
        <v>240591.75071618854</v>
      </c>
    </row>
    <row r="50" spans="1:12" x14ac:dyDescent="0.25">
      <c r="A50" t="s">
        <v>10</v>
      </c>
      <c r="B50">
        <v>2</v>
      </c>
      <c r="C50">
        <v>2031</v>
      </c>
      <c r="D50" s="1">
        <v>25969789.949147709</v>
      </c>
      <c r="E50" s="1">
        <v>4898964.584991727</v>
      </c>
      <c r="F50" s="1">
        <v>1062898.5912365881</v>
      </c>
      <c r="G50" s="1">
        <v>18517.332826549758</v>
      </c>
      <c r="H50" s="1">
        <v>5301.9526828247308</v>
      </c>
      <c r="I50" s="1">
        <v>34151.038221066286</v>
      </c>
      <c r="J50" s="1">
        <v>6244.3891157718008</v>
      </c>
      <c r="K50" s="1">
        <v>1799420.5903034646</v>
      </c>
      <c r="L50" s="1">
        <v>432109.82058733905</v>
      </c>
    </row>
    <row r="51" spans="1:12" x14ac:dyDescent="0.25">
      <c r="A51" t="s">
        <v>11</v>
      </c>
      <c r="B51">
        <v>3</v>
      </c>
      <c r="C51">
        <v>8020</v>
      </c>
      <c r="D51" s="1">
        <v>455738281.15880215</v>
      </c>
      <c r="E51" s="1">
        <v>34840485.262210682</v>
      </c>
      <c r="F51" s="1">
        <v>22191723.59253855</v>
      </c>
      <c r="G51" s="1">
        <v>132614.63048889994</v>
      </c>
      <c r="H51" s="1">
        <v>53298.525232237007</v>
      </c>
      <c r="I51" s="1">
        <v>730729.7158481346</v>
      </c>
      <c r="J51" s="1">
        <v>129368.16834809702</v>
      </c>
      <c r="K51" s="1">
        <v>5138400.933368329</v>
      </c>
      <c r="L51" s="1">
        <v>3047503.4568683445</v>
      </c>
    </row>
    <row r="52" spans="1:12" x14ac:dyDescent="0.25">
      <c r="A52" t="s">
        <v>12</v>
      </c>
      <c r="B52">
        <v>4</v>
      </c>
      <c r="C52">
        <v>3265</v>
      </c>
      <c r="D52" s="1">
        <v>122627093.3969797</v>
      </c>
      <c r="E52" s="1">
        <v>9633277.9487321656</v>
      </c>
      <c r="F52" s="1">
        <v>11301045.380218539</v>
      </c>
      <c r="G52" s="1">
        <v>160636.03153391439</v>
      </c>
      <c r="H52" s="1">
        <v>38009.122684127942</v>
      </c>
      <c r="I52" s="1">
        <v>191284.6922781074</v>
      </c>
      <c r="J52" s="1">
        <v>33483.462543532289</v>
      </c>
      <c r="K52" s="1">
        <v>1814430.0651374881</v>
      </c>
      <c r="L52" s="1">
        <v>514637.68374110875</v>
      </c>
    </row>
    <row r="53" spans="1:12" x14ac:dyDescent="0.25">
      <c r="A53" t="s">
        <v>13</v>
      </c>
      <c r="B53">
        <v>5</v>
      </c>
      <c r="C53">
        <v>793</v>
      </c>
      <c r="D53" s="1">
        <v>918615.63499245781</v>
      </c>
      <c r="E53" s="1">
        <v>0</v>
      </c>
      <c r="F53" s="1">
        <v>89991.331498725136</v>
      </c>
      <c r="G53" s="1">
        <v>1542.2289945352893</v>
      </c>
      <c r="H53" s="1">
        <v>717.49567052691452</v>
      </c>
      <c r="I53" s="1">
        <v>7365.0694813415439</v>
      </c>
      <c r="J53" s="1">
        <v>1223.4265521738694</v>
      </c>
      <c r="K53" s="1">
        <v>22607.022631281208</v>
      </c>
      <c r="L53" s="1">
        <v>124666.25080833329</v>
      </c>
    </row>
    <row r="54" spans="1:12" x14ac:dyDescent="0.25">
      <c r="A54" t="s">
        <v>14</v>
      </c>
      <c r="B54">
        <v>6</v>
      </c>
      <c r="C54">
        <v>7741</v>
      </c>
      <c r="D54" s="1">
        <v>49523542.15251036</v>
      </c>
      <c r="E54" s="1">
        <v>0</v>
      </c>
      <c r="F54" s="1">
        <v>1432703.4825737083</v>
      </c>
      <c r="G54" s="1">
        <v>5655.78240195134</v>
      </c>
      <c r="H54" s="1">
        <v>1925.6556428458589</v>
      </c>
      <c r="I54" s="1">
        <v>19683.66806105159</v>
      </c>
      <c r="J54" s="1">
        <v>3893.847839324691</v>
      </c>
      <c r="K54" s="1">
        <v>12917103.20676649</v>
      </c>
      <c r="L54" s="1">
        <v>3088738.3807302006</v>
      </c>
    </row>
    <row r="55" spans="1:12" x14ac:dyDescent="0.25">
      <c r="A55" t="s">
        <v>15</v>
      </c>
      <c r="B55">
        <v>7</v>
      </c>
      <c r="C55">
        <v>2981</v>
      </c>
      <c r="D55" s="1">
        <v>39796231.321093179</v>
      </c>
      <c r="E55" s="1">
        <v>0</v>
      </c>
      <c r="F55" s="1">
        <v>1538061.8293970232</v>
      </c>
      <c r="G55" s="1">
        <v>25991.830441907692</v>
      </c>
      <c r="H55" s="1">
        <v>8334.2938084114867</v>
      </c>
      <c r="I55" s="1">
        <v>66360.632694205779</v>
      </c>
      <c r="J55" s="1">
        <v>11295.978808945287</v>
      </c>
      <c r="K55" s="1">
        <v>269678.55583644245</v>
      </c>
      <c r="L55" s="1">
        <v>440841.04320307093</v>
      </c>
    </row>
    <row r="56" spans="1:12" x14ac:dyDescent="0.25">
      <c r="A56" t="s">
        <v>16</v>
      </c>
      <c r="B56">
        <v>8</v>
      </c>
      <c r="C56">
        <v>554</v>
      </c>
      <c r="D56" s="1">
        <v>10737856.381663594</v>
      </c>
      <c r="E56" s="1">
        <v>0</v>
      </c>
      <c r="F56" s="1">
        <v>444657.86769388587</v>
      </c>
      <c r="G56" s="1">
        <v>2705.1343635402009</v>
      </c>
      <c r="H56" s="1">
        <v>914.38436774949923</v>
      </c>
      <c r="I56" s="1">
        <v>2313.0552817968173</v>
      </c>
      <c r="J56" s="1">
        <v>442.38927485491064</v>
      </c>
      <c r="K56" s="1">
        <v>456621.1595913613</v>
      </c>
      <c r="L56" s="1">
        <v>106520.11649895781</v>
      </c>
    </row>
    <row r="57" spans="1:12" x14ac:dyDescent="0.25">
      <c r="A57" t="s">
        <v>21</v>
      </c>
      <c r="B57">
        <v>0</v>
      </c>
      <c r="C57">
        <v>26048</v>
      </c>
      <c r="D57" s="1">
        <v>712142014.84469306</v>
      </c>
      <c r="E57" s="1">
        <v>51871457.437191986</v>
      </c>
      <c r="F57" s="1">
        <v>38506645.211143516</v>
      </c>
      <c r="G57" s="1">
        <v>350354.21034704742</v>
      </c>
      <c r="H57" s="1">
        <v>110057.25409365668</v>
      </c>
      <c r="I57" s="1">
        <v>1071997.5616570024</v>
      </c>
      <c r="J57" s="1">
        <v>189195.06288664264</v>
      </c>
      <c r="K57" s="1">
        <v>23846771.436139513</v>
      </c>
      <c r="L57" s="1">
        <v>7995608.5031535421</v>
      </c>
    </row>
    <row r="59" spans="1:12" x14ac:dyDescent="0.25">
      <c r="A59" t="s">
        <v>51</v>
      </c>
    </row>
    <row r="60" spans="1:12" x14ac:dyDescent="0.25">
      <c r="A60" t="s">
        <v>8</v>
      </c>
      <c r="B60" t="s">
        <v>22</v>
      </c>
      <c r="C60" t="s">
        <v>23</v>
      </c>
      <c r="D60" t="s">
        <v>52</v>
      </c>
      <c r="E60" t="s">
        <v>53</v>
      </c>
      <c r="F60" t="s">
        <v>54</v>
      </c>
      <c r="G60" t="s">
        <v>55</v>
      </c>
      <c r="H60" t="s">
        <v>56</v>
      </c>
      <c r="I60" t="s">
        <v>57</v>
      </c>
      <c r="J60" t="s">
        <v>58</v>
      </c>
      <c r="K60" t="s">
        <v>59</v>
      </c>
      <c r="L60" t="s">
        <v>60</v>
      </c>
    </row>
    <row r="61" spans="1:12" x14ac:dyDescent="0.25">
      <c r="A61" t="s">
        <v>9</v>
      </c>
      <c r="B61">
        <v>1</v>
      </c>
      <c r="C61">
        <v>663</v>
      </c>
      <c r="D61">
        <v>1770.8728190257723</v>
      </c>
      <c r="E61">
        <v>2280.8266438667943</v>
      </c>
      <c r="F61">
        <v>0</v>
      </c>
      <c r="G61">
        <v>0</v>
      </c>
      <c r="H61">
        <v>0</v>
      </c>
      <c r="I61">
        <v>-9.1787898231707854E-2</v>
      </c>
      <c r="J61">
        <v>-0.36077235883069064</v>
      </c>
      <c r="K61">
        <v>-0.21501455183022286</v>
      </c>
      <c r="L61">
        <v>709.17772658666377</v>
      </c>
    </row>
    <row r="62" spans="1:12" x14ac:dyDescent="0.25">
      <c r="A62" t="s">
        <v>10</v>
      </c>
      <c r="B62">
        <v>2</v>
      </c>
      <c r="C62">
        <v>2031</v>
      </c>
      <c r="D62">
        <v>6659.5655394876503</v>
      </c>
      <c r="E62">
        <v>4887.9153533071367</v>
      </c>
      <c r="F62">
        <v>0</v>
      </c>
      <c r="G62">
        <v>0</v>
      </c>
      <c r="H62">
        <v>0</v>
      </c>
      <c r="I62">
        <v>-0.27288005625036676</v>
      </c>
      <c r="J62">
        <v>-0.68060190525729336</v>
      </c>
      <c r="K62">
        <v>-0.26617445176721855</v>
      </c>
      <c r="L62">
        <v>1244.2056114655209</v>
      </c>
    </row>
    <row r="63" spans="1:12" x14ac:dyDescent="0.25">
      <c r="A63" t="s">
        <v>11</v>
      </c>
      <c r="B63">
        <v>3</v>
      </c>
      <c r="C63">
        <v>8020</v>
      </c>
      <c r="D63">
        <v>64785.030078184391</v>
      </c>
      <c r="E63">
        <v>0</v>
      </c>
      <c r="F63">
        <v>23178.6920157448</v>
      </c>
      <c r="G63">
        <v>0</v>
      </c>
      <c r="H63">
        <v>0</v>
      </c>
      <c r="I63">
        <v>-8.0439223468172649</v>
      </c>
      <c r="J63">
        <v>-11.073898081933541</v>
      </c>
      <c r="K63">
        <v>-4.6528942131454363</v>
      </c>
      <c r="L63">
        <v>6076.8017601730935</v>
      </c>
    </row>
    <row r="64" spans="1:12" x14ac:dyDescent="0.25">
      <c r="A64" t="s">
        <v>12</v>
      </c>
      <c r="B64">
        <v>4</v>
      </c>
      <c r="C64">
        <v>3265</v>
      </c>
      <c r="D64">
        <v>19278.857997991439</v>
      </c>
      <c r="E64">
        <v>0</v>
      </c>
      <c r="F64">
        <v>9967.3942184832667</v>
      </c>
      <c r="G64">
        <v>0</v>
      </c>
      <c r="H64">
        <v>0</v>
      </c>
      <c r="I64">
        <v>-4.5705476616754472</v>
      </c>
      <c r="J64">
        <v>-6.9732888097706018</v>
      </c>
      <c r="K64">
        <v>-1.8755058391084238</v>
      </c>
      <c r="L64">
        <v>2384.8771902070343</v>
      </c>
    </row>
    <row r="65" spans="1:12" x14ac:dyDescent="0.25">
      <c r="A65" t="s">
        <v>13</v>
      </c>
      <c r="B65">
        <v>5</v>
      </c>
      <c r="C65">
        <v>793</v>
      </c>
      <c r="D65">
        <v>244.10976833841181</v>
      </c>
      <c r="E65">
        <v>0</v>
      </c>
      <c r="F65">
        <v>0</v>
      </c>
      <c r="G65">
        <v>297.95075277348019</v>
      </c>
      <c r="H65">
        <v>0</v>
      </c>
      <c r="I65">
        <v>-1.9766964510373505E-2</v>
      </c>
      <c r="J65">
        <v>-7.3366641794888984E-2</v>
      </c>
      <c r="K65">
        <v>-3.5290957131711931E-2</v>
      </c>
      <c r="L65">
        <v>98.749937977088692</v>
      </c>
    </row>
    <row r="66" spans="1:12" x14ac:dyDescent="0.25">
      <c r="A66" t="s">
        <v>14</v>
      </c>
      <c r="B66">
        <v>6</v>
      </c>
      <c r="C66">
        <v>7741</v>
      </c>
      <c r="D66">
        <v>12683.247086812717</v>
      </c>
      <c r="E66">
        <v>0</v>
      </c>
      <c r="F66">
        <v>0</v>
      </c>
      <c r="G66">
        <v>7625.0661816499396</v>
      </c>
      <c r="H66">
        <v>0</v>
      </c>
      <c r="I66">
        <v>-0.20763230226845386</v>
      </c>
      <c r="J66">
        <v>-0.38134203479603662</v>
      </c>
      <c r="K66">
        <v>-0.18511476247183523</v>
      </c>
      <c r="L66">
        <v>2552.8563814783565</v>
      </c>
    </row>
    <row r="67" spans="1:12" x14ac:dyDescent="0.25">
      <c r="A67" t="s">
        <v>15</v>
      </c>
      <c r="B67">
        <v>7</v>
      </c>
      <c r="C67">
        <v>2981</v>
      </c>
      <c r="D67">
        <v>5872.6350135982875</v>
      </c>
      <c r="E67">
        <v>0</v>
      </c>
      <c r="F67">
        <v>0</v>
      </c>
      <c r="G67">
        <v>0</v>
      </c>
      <c r="H67">
        <v>2229.0703657012441</v>
      </c>
      <c r="I67">
        <v>-0.81797165500147584</v>
      </c>
      <c r="J67">
        <v>-1.6939002237991525</v>
      </c>
      <c r="K67">
        <v>-0.57291337911455786</v>
      </c>
      <c r="L67">
        <v>537.66948279783514</v>
      </c>
    </row>
    <row r="68" spans="1:12" x14ac:dyDescent="0.25">
      <c r="A68" t="s">
        <v>16</v>
      </c>
      <c r="B68">
        <v>8</v>
      </c>
      <c r="C68">
        <v>554</v>
      </c>
      <c r="D68">
        <v>1686.3974437557254</v>
      </c>
      <c r="E68">
        <v>0</v>
      </c>
      <c r="F68">
        <v>0</v>
      </c>
      <c r="G68">
        <v>0</v>
      </c>
      <c r="H68">
        <v>572.29900948711247</v>
      </c>
      <c r="I68">
        <v>-0.15499965964849743</v>
      </c>
      <c r="J68">
        <v>-0.19515728444121747</v>
      </c>
      <c r="K68">
        <v>-6.7332894094396634E-2</v>
      </c>
      <c r="L68">
        <v>114.1926210260082</v>
      </c>
    </row>
    <row r="69" spans="1:12" x14ac:dyDescent="0.25">
      <c r="A69" t="s">
        <v>21</v>
      </c>
      <c r="B69">
        <v>0</v>
      </c>
      <c r="C69">
        <v>26048</v>
      </c>
      <c r="D69">
        <v>112980.71574719439</v>
      </c>
      <c r="E69">
        <v>7168.7419971739309</v>
      </c>
      <c r="F69">
        <v>33146.086234228067</v>
      </c>
      <c r="G69">
        <v>7923.01693442342</v>
      </c>
      <c r="H69">
        <v>2801.3693751883566</v>
      </c>
      <c r="I69">
        <v>-14.179508544403586</v>
      </c>
      <c r="J69">
        <v>-21.432327340623424</v>
      </c>
      <c r="K69">
        <v>-7.8702410486638028</v>
      </c>
      <c r="L69">
        <v>13718.530711711601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66EFB-BA9C-4915-9DA8-25071A41E4E9}">
  <dimension ref="A1:P65"/>
  <sheetViews>
    <sheetView workbookViewId="0">
      <selection activeCell="A6" sqref="A6"/>
    </sheetView>
  </sheetViews>
  <sheetFormatPr defaultRowHeight="15" x14ac:dyDescent="0.25"/>
  <cols>
    <col min="1" max="1" width="29.140625" bestFit="1" customWidth="1"/>
    <col min="2" max="2" width="13.7109375" bestFit="1" customWidth="1"/>
    <col min="3" max="3" width="11.7109375" bestFit="1" customWidth="1"/>
    <col min="4" max="4" width="17.42578125" bestFit="1" customWidth="1"/>
    <col min="5" max="5" width="21" bestFit="1" customWidth="1"/>
    <col min="6" max="6" width="23.140625" bestFit="1" customWidth="1"/>
    <col min="7" max="7" width="23.42578125" bestFit="1" customWidth="1"/>
    <col min="8" max="8" width="25.5703125" bestFit="1" customWidth="1"/>
    <col min="9" max="11" width="19" bestFit="1" customWidth="1"/>
    <col min="12" max="12" width="24" bestFit="1" customWidth="1"/>
    <col min="13" max="13" width="28.42578125" bestFit="1" customWidth="1"/>
    <col min="14" max="14" width="23.42578125" bestFit="1" customWidth="1"/>
    <col min="15" max="15" width="30" bestFit="1" customWidth="1"/>
    <col min="16" max="16" width="33.140625" bestFit="1" customWidth="1"/>
  </cols>
  <sheetData>
    <row r="1" spans="1:8" x14ac:dyDescent="0.25">
      <c r="A1" t="s">
        <v>63</v>
      </c>
    </row>
    <row r="4" spans="1:8" x14ac:dyDescent="0.25">
      <c r="A4" t="s">
        <v>1</v>
      </c>
    </row>
    <row r="5" spans="1:8" x14ac:dyDescent="0.25">
      <c r="A5" t="s">
        <v>2</v>
      </c>
      <c r="B5" t="s">
        <v>3</v>
      </c>
      <c r="C5" t="s">
        <v>4</v>
      </c>
      <c r="D5" t="s">
        <v>5</v>
      </c>
    </row>
    <row r="6" spans="1:8" x14ac:dyDescent="0.25">
      <c r="A6">
        <v>1097754924.476018</v>
      </c>
      <c r="B6">
        <v>999871215.68201518</v>
      </c>
      <c r="C6">
        <v>1.0978963163043312</v>
      </c>
      <c r="D6">
        <v>656</v>
      </c>
    </row>
    <row r="7" spans="1:8" x14ac:dyDescent="0.25">
      <c r="A7" t="s">
        <v>6</v>
      </c>
    </row>
    <row r="8" spans="1:8" x14ac:dyDescent="0.25">
      <c r="A8" t="s">
        <v>9</v>
      </c>
      <c r="B8" t="s">
        <v>10</v>
      </c>
      <c r="C8" t="s">
        <v>11</v>
      </c>
      <c r="D8" t="s">
        <v>12</v>
      </c>
      <c r="E8" t="s">
        <v>13</v>
      </c>
      <c r="F8" t="s">
        <v>14</v>
      </c>
      <c r="G8" t="s">
        <v>15</v>
      </c>
      <c r="H8" t="s">
        <v>16</v>
      </c>
    </row>
    <row r="9" spans="1:8" x14ac:dyDescent="0.25">
      <c r="A9">
        <v>0</v>
      </c>
      <c r="B9">
        <v>2971.7216202538134</v>
      </c>
      <c r="C9">
        <v>20398.790405135016</v>
      </c>
      <c r="D9">
        <v>0</v>
      </c>
      <c r="E9">
        <v>0</v>
      </c>
      <c r="F9">
        <v>2747.2380056242769</v>
      </c>
      <c r="G9">
        <v>0</v>
      </c>
      <c r="H9">
        <v>0</v>
      </c>
    </row>
    <row r="11" spans="1:8" x14ac:dyDescent="0.25">
      <c r="A11" t="s">
        <v>7</v>
      </c>
    </row>
    <row r="12" spans="1:8" x14ac:dyDescent="0.25">
      <c r="A12" t="s">
        <v>8</v>
      </c>
      <c r="B12" t="s">
        <v>17</v>
      </c>
      <c r="C12" t="s">
        <v>18</v>
      </c>
      <c r="D12" t="s">
        <v>19</v>
      </c>
    </row>
    <row r="13" spans="1:8" x14ac:dyDescent="0.25">
      <c r="A13" t="s">
        <v>9</v>
      </c>
      <c r="B13">
        <v>1</v>
      </c>
      <c r="C13">
        <v>0</v>
      </c>
      <c r="D13">
        <v>0</v>
      </c>
    </row>
    <row r="14" spans="1:8" x14ac:dyDescent="0.25">
      <c r="A14" t="s">
        <v>10</v>
      </c>
      <c r="B14">
        <v>2</v>
      </c>
      <c r="C14">
        <v>135</v>
      </c>
      <c r="D14">
        <v>20.579268292682926</v>
      </c>
    </row>
    <row r="15" spans="1:8" x14ac:dyDescent="0.25">
      <c r="A15" t="s">
        <v>11</v>
      </c>
      <c r="B15">
        <v>3</v>
      </c>
      <c r="C15">
        <v>407</v>
      </c>
      <c r="D15">
        <v>62.042682926829265</v>
      </c>
    </row>
    <row r="16" spans="1:8" x14ac:dyDescent="0.25">
      <c r="A16" t="s">
        <v>12</v>
      </c>
      <c r="B16">
        <v>4</v>
      </c>
      <c r="C16">
        <v>0</v>
      </c>
      <c r="D16">
        <v>0</v>
      </c>
    </row>
    <row r="17" spans="1:10" x14ac:dyDescent="0.25">
      <c r="A17" t="s">
        <v>13</v>
      </c>
      <c r="B17">
        <v>5</v>
      </c>
      <c r="C17">
        <v>0</v>
      </c>
      <c r="D17">
        <v>0</v>
      </c>
    </row>
    <row r="18" spans="1:10" x14ac:dyDescent="0.25">
      <c r="A18" t="s">
        <v>14</v>
      </c>
      <c r="B18">
        <v>6</v>
      </c>
      <c r="C18">
        <v>114</v>
      </c>
      <c r="D18">
        <v>17.378048780487806</v>
      </c>
    </row>
    <row r="19" spans="1:10" x14ac:dyDescent="0.25">
      <c r="A19" t="s">
        <v>15</v>
      </c>
      <c r="B19">
        <v>7</v>
      </c>
      <c r="C19">
        <v>0</v>
      </c>
      <c r="D19">
        <v>0</v>
      </c>
    </row>
    <row r="20" spans="1:10" x14ac:dyDescent="0.25">
      <c r="A20" t="s">
        <v>16</v>
      </c>
      <c r="B20">
        <v>8</v>
      </c>
      <c r="C20">
        <v>0</v>
      </c>
      <c r="D20">
        <v>0</v>
      </c>
    </row>
    <row r="23" spans="1:10" x14ac:dyDescent="0.25">
      <c r="A23" t="s">
        <v>20</v>
      </c>
    </row>
    <row r="24" spans="1:10" x14ac:dyDescent="0.25">
      <c r="A24" t="s">
        <v>8</v>
      </c>
      <c r="B24" t="s">
        <v>22</v>
      </c>
      <c r="C24" t="s">
        <v>23</v>
      </c>
      <c r="D24" t="s">
        <v>24</v>
      </c>
      <c r="E24" t="s">
        <v>25</v>
      </c>
      <c r="F24" t="s">
        <v>26</v>
      </c>
      <c r="G24" t="s">
        <v>27</v>
      </c>
      <c r="H24" t="s">
        <v>74</v>
      </c>
      <c r="I24" t="s">
        <v>75</v>
      </c>
      <c r="J24" t="s">
        <v>28</v>
      </c>
    </row>
    <row r="25" spans="1:10" x14ac:dyDescent="0.25">
      <c r="A25" t="s">
        <v>10</v>
      </c>
      <c r="B25">
        <v>2</v>
      </c>
      <c r="C25">
        <v>135</v>
      </c>
      <c r="D25">
        <v>44237365.475069009</v>
      </c>
      <c r="E25">
        <v>179805349.36547306</v>
      </c>
      <c r="F25">
        <v>0</v>
      </c>
      <c r="G25">
        <v>0</v>
      </c>
      <c r="H25">
        <v>61841127.54766193</v>
      </c>
      <c r="I25">
        <v>-203403868.91477215</v>
      </c>
      <c r="J25">
        <v>5994757.4767060429</v>
      </c>
    </row>
    <row r="26" spans="1:10" x14ac:dyDescent="0.25">
      <c r="A26" t="s">
        <v>11</v>
      </c>
      <c r="B26">
        <v>3</v>
      </c>
      <c r="C26">
        <v>407</v>
      </c>
      <c r="D26">
        <v>729912580.99209785</v>
      </c>
      <c r="E26">
        <v>505871801.45700198</v>
      </c>
      <c r="F26">
        <v>284006547.40143579</v>
      </c>
      <c r="G26">
        <v>-71159385.766958788</v>
      </c>
      <c r="H26">
        <v>0</v>
      </c>
      <c r="I26">
        <v>0</v>
      </c>
      <c r="J26">
        <v>11193617.900618691</v>
      </c>
    </row>
    <row r="27" spans="1:10" x14ac:dyDescent="0.25">
      <c r="A27" t="s">
        <v>14</v>
      </c>
      <c r="B27">
        <v>6</v>
      </c>
      <c r="C27">
        <v>114</v>
      </c>
      <c r="D27">
        <v>22405293.968813598</v>
      </c>
      <c r="E27">
        <v>74637679.238314793</v>
      </c>
      <c r="F27">
        <v>0</v>
      </c>
      <c r="G27">
        <v>0</v>
      </c>
      <c r="H27">
        <v>22817512.350889705</v>
      </c>
      <c r="I27">
        <v>-75049897.620390862</v>
      </c>
      <c r="J27">
        <v>0</v>
      </c>
    </row>
    <row r="28" spans="1:10" x14ac:dyDescent="0.25">
      <c r="A28" t="s">
        <v>21</v>
      </c>
      <c r="B28">
        <v>0</v>
      </c>
      <c r="C28">
        <v>656</v>
      </c>
      <c r="D28">
        <v>796555240.43598056</v>
      </c>
      <c r="E28">
        <v>760314830.06078982</v>
      </c>
      <c r="F28">
        <v>284006547.40143579</v>
      </c>
      <c r="G28">
        <v>-71159385.766958788</v>
      </c>
      <c r="H28">
        <v>84658639.898551643</v>
      </c>
      <c r="I28">
        <v>-278453766.53516304</v>
      </c>
      <c r="J28">
        <v>17188375.377324734</v>
      </c>
    </row>
    <row r="29" spans="1:10" x14ac:dyDescent="0.25">
      <c r="A29" t="s">
        <v>21</v>
      </c>
      <c r="B29">
        <v>0</v>
      </c>
      <c r="C29">
        <v>476</v>
      </c>
      <c r="D29">
        <v>847748870.33562601</v>
      </c>
      <c r="E29">
        <v>589840641.60326707</v>
      </c>
      <c r="F29">
        <v>326873071.58677447</v>
      </c>
      <c r="G29">
        <v>-81964576.089447826</v>
      </c>
      <c r="H29">
        <v>12999733.235032624</v>
      </c>
    </row>
    <row r="35" spans="1:16" x14ac:dyDescent="0.25">
      <c r="A35" t="s">
        <v>29</v>
      </c>
    </row>
    <row r="36" spans="1:16" x14ac:dyDescent="0.25">
      <c r="A36" t="s">
        <v>8</v>
      </c>
      <c r="B36" t="s">
        <v>22</v>
      </c>
      <c r="C36" t="s">
        <v>23</v>
      </c>
      <c r="D36" t="s">
        <v>30</v>
      </c>
      <c r="E36" t="s">
        <v>31</v>
      </c>
      <c r="F36" t="s">
        <v>32</v>
      </c>
      <c r="G36" t="s">
        <v>33</v>
      </c>
      <c r="H36" t="s">
        <v>34</v>
      </c>
      <c r="I36" t="s">
        <v>35</v>
      </c>
      <c r="J36" t="s">
        <v>36</v>
      </c>
      <c r="K36" t="s">
        <v>37</v>
      </c>
      <c r="L36" t="s">
        <v>38</v>
      </c>
      <c r="M36" t="s">
        <v>39</v>
      </c>
      <c r="N36" t="s">
        <v>61</v>
      </c>
      <c r="O36" t="s">
        <v>40</v>
      </c>
      <c r="P36" t="s">
        <v>41</v>
      </c>
    </row>
    <row r="37" spans="1:16" x14ac:dyDescent="0.25">
      <c r="A37" t="s">
        <v>10</v>
      </c>
      <c r="B37">
        <v>2</v>
      </c>
      <c r="C37">
        <v>135</v>
      </c>
      <c r="D37" s="1">
        <v>78153729.063055724</v>
      </c>
      <c r="E37" s="1">
        <v>180621452.32645753</v>
      </c>
      <c r="F37" s="1">
        <v>-108760830.13682494</v>
      </c>
      <c r="G37" s="1">
        <v>0</v>
      </c>
      <c r="H37" s="1">
        <v>0</v>
      </c>
      <c r="I37" s="1">
        <v>1005909.9075158422</v>
      </c>
      <c r="J37" s="1">
        <v>4209433.4566494664</v>
      </c>
      <c r="K37" s="1">
        <v>346678.47986879403</v>
      </c>
      <c r="L37" s="1">
        <v>83467.80515432838</v>
      </c>
      <c r="M37" s="1">
        <v>387914.45702484163</v>
      </c>
      <c r="N37" s="1">
        <v>69941.354103161284</v>
      </c>
      <c r="O37" s="1">
        <v>110461.03526662814</v>
      </c>
      <c r="P37" s="1">
        <v>79300.377840026456</v>
      </c>
    </row>
    <row r="38" spans="1:16" x14ac:dyDescent="0.25">
      <c r="A38" t="s">
        <v>11</v>
      </c>
      <c r="B38">
        <v>3</v>
      </c>
      <c r="C38">
        <v>407</v>
      </c>
      <c r="D38" s="1">
        <v>937874268.09390283</v>
      </c>
      <c r="E38" s="1">
        <v>341491428.27063584</v>
      </c>
      <c r="F38" s="1">
        <v>-207469195.95134211</v>
      </c>
      <c r="G38" s="1">
        <v>461715450.99344617</v>
      </c>
      <c r="H38" s="1">
        <v>208534988.54153419</v>
      </c>
      <c r="I38" s="1">
        <v>54966407.531515658</v>
      </c>
      <c r="J38" s="1">
        <v>68890588.971370175</v>
      </c>
      <c r="K38" s="1">
        <v>175444.46644413215</v>
      </c>
      <c r="L38" s="1">
        <v>52220.852218090571</v>
      </c>
      <c r="M38" s="1">
        <v>591490.04454917565</v>
      </c>
      <c r="N38" s="1">
        <v>104801.59305721601</v>
      </c>
      <c r="O38" s="1">
        <v>7301203.3581530778</v>
      </c>
      <c r="P38" s="1">
        <v>1519439.4223210933</v>
      </c>
    </row>
    <row r="39" spans="1:16" x14ac:dyDescent="0.25">
      <c r="A39" t="s">
        <v>14</v>
      </c>
      <c r="B39">
        <v>6</v>
      </c>
      <c r="C39">
        <v>114</v>
      </c>
      <c r="D39" s="1">
        <v>81726927.319059134</v>
      </c>
      <c r="E39" s="1">
        <v>97610552.123366341</v>
      </c>
      <c r="F39" s="1">
        <v>-56273800.18020232</v>
      </c>
      <c r="G39" s="1">
        <v>0</v>
      </c>
      <c r="H39" s="1">
        <v>0</v>
      </c>
      <c r="I39" s="1">
        <v>0</v>
      </c>
      <c r="J39" s="1">
        <v>11926460.929500939</v>
      </c>
      <c r="K39" s="1">
        <v>94947.534720081414</v>
      </c>
      <c r="L39" s="1">
        <v>27232.949365121007</v>
      </c>
      <c r="M39" s="1">
        <v>57320.397751828561</v>
      </c>
      <c r="N39" s="1">
        <v>10589.751636243891</v>
      </c>
      <c r="O39" s="1">
        <v>27741874.013061646</v>
      </c>
      <c r="P39" s="1">
        <v>531749.79985921609</v>
      </c>
    </row>
    <row r="40" spans="1:16" x14ac:dyDescent="0.25">
      <c r="A40" t="s">
        <v>21</v>
      </c>
      <c r="B40">
        <v>0</v>
      </c>
      <c r="C40">
        <v>656</v>
      </c>
      <c r="D40" s="1">
        <v>1097754924.4760177</v>
      </c>
      <c r="E40" s="1">
        <v>619723432.7204597</v>
      </c>
      <c r="F40" s="1">
        <v>-372503826.26836938</v>
      </c>
      <c r="G40" s="1">
        <v>461715450.99344617</v>
      </c>
      <c r="H40" s="1">
        <v>208534988.54153419</v>
      </c>
      <c r="I40" s="1">
        <v>55972317.439031497</v>
      </c>
      <c r="J40" s="1">
        <v>85026483.35752058</v>
      </c>
      <c r="K40" s="1">
        <v>617070.48103300761</v>
      </c>
      <c r="L40" s="1">
        <v>162921.60673753999</v>
      </c>
      <c r="M40" s="1">
        <v>1036724.8993258459</v>
      </c>
      <c r="N40" s="1">
        <v>185332.69879662117</v>
      </c>
      <c r="O40" s="1">
        <v>35153538.406481355</v>
      </c>
      <c r="P40" s="1">
        <v>2130489.600020336</v>
      </c>
    </row>
    <row r="41" spans="1:16" x14ac:dyDescent="0.25">
      <c r="A41" t="s">
        <v>21</v>
      </c>
      <c r="B41">
        <v>0</v>
      </c>
      <c r="C41">
        <v>476</v>
      </c>
      <c r="D41" s="1">
        <v>1070650540.2250755</v>
      </c>
      <c r="E41" s="1">
        <v>399400801.21201313</v>
      </c>
      <c r="F41" s="1">
        <v>-244106924.69919476</v>
      </c>
      <c r="G41" s="1">
        <v>525994658.17565811</v>
      </c>
      <c r="H41" s="1">
        <v>239752509.35618299</v>
      </c>
      <c r="I41" s="1">
        <v>65971425.64181947</v>
      </c>
      <c r="J41" s="1">
        <v>72340520.887154043</v>
      </c>
      <c r="K41" s="1">
        <v>207130.25269777648</v>
      </c>
      <c r="L41" s="1">
        <v>60275.551180013579</v>
      </c>
      <c r="M41" s="1">
        <v>701971.10246039217</v>
      </c>
      <c r="N41" s="1">
        <v>123857.01201971642</v>
      </c>
      <c r="O41" s="1">
        <v>8240091.7666560076</v>
      </c>
      <c r="P41" s="1">
        <v>1964223.9664281488</v>
      </c>
    </row>
    <row r="47" spans="1:16" x14ac:dyDescent="0.25">
      <c r="A47" t="s">
        <v>42</v>
      </c>
    </row>
    <row r="48" spans="1:16" x14ac:dyDescent="0.25">
      <c r="A48" t="s">
        <v>8</v>
      </c>
      <c r="B48" t="s">
        <v>22</v>
      </c>
      <c r="C48" t="s">
        <v>23</v>
      </c>
      <c r="D48" t="s">
        <v>43</v>
      </c>
      <c r="E48" t="s">
        <v>44</v>
      </c>
      <c r="F48" t="s">
        <v>45</v>
      </c>
      <c r="G48" t="s">
        <v>46</v>
      </c>
      <c r="H48" t="s">
        <v>47</v>
      </c>
      <c r="I48" t="s">
        <v>48</v>
      </c>
      <c r="J48" t="s">
        <v>62</v>
      </c>
      <c r="K48" t="s">
        <v>49</v>
      </c>
      <c r="L48" t="s">
        <v>50</v>
      </c>
    </row>
    <row r="49" spans="1:12" x14ac:dyDescent="0.25">
      <c r="A49" t="s">
        <v>10</v>
      </c>
      <c r="B49">
        <v>2</v>
      </c>
      <c r="C49">
        <v>135</v>
      </c>
      <c r="D49" s="1">
        <v>71860622.189632609</v>
      </c>
      <c r="E49" s="1">
        <v>1005909.9075158422</v>
      </c>
      <c r="F49" s="1">
        <v>4209433.4566494664</v>
      </c>
      <c r="G49" s="1">
        <v>346678.47986879403</v>
      </c>
      <c r="H49" s="1">
        <v>83467.80515432838</v>
      </c>
      <c r="I49" s="1">
        <v>387914.45702484163</v>
      </c>
      <c r="J49" s="1">
        <v>69941.354103161284</v>
      </c>
      <c r="K49" s="1">
        <v>110461.03526662814</v>
      </c>
      <c r="L49" s="1">
        <v>79300.377840026456</v>
      </c>
    </row>
    <row r="50" spans="1:12" x14ac:dyDescent="0.25">
      <c r="A50" t="s">
        <v>11</v>
      </c>
      <c r="B50">
        <v>3</v>
      </c>
      <c r="C50">
        <v>407</v>
      </c>
      <c r="D50" s="1">
        <v>804272671.85427403</v>
      </c>
      <c r="E50" s="1">
        <v>54966407.531515658</v>
      </c>
      <c r="F50" s="1">
        <v>68890588.971370175</v>
      </c>
      <c r="G50" s="1">
        <v>175444.46644413215</v>
      </c>
      <c r="H50" s="1">
        <v>52220.852218090571</v>
      </c>
      <c r="I50" s="1">
        <v>591490.04454917565</v>
      </c>
      <c r="J50" s="1">
        <v>104801.59305721601</v>
      </c>
      <c r="K50" s="1">
        <v>7301203.3581530778</v>
      </c>
      <c r="L50" s="1">
        <v>1519439.4223210933</v>
      </c>
    </row>
    <row r="51" spans="1:12" x14ac:dyDescent="0.25">
      <c r="A51" t="s">
        <v>14</v>
      </c>
      <c r="B51">
        <v>6</v>
      </c>
      <c r="C51">
        <v>114</v>
      </c>
      <c r="D51" s="1">
        <v>41336751.943164058</v>
      </c>
      <c r="E51" s="1">
        <v>0</v>
      </c>
      <c r="F51" s="1">
        <v>11926460.929500939</v>
      </c>
      <c r="G51" s="1">
        <v>94947.534720081414</v>
      </c>
      <c r="H51" s="1">
        <v>27232.949365121007</v>
      </c>
      <c r="I51" s="1">
        <v>57320.397751828561</v>
      </c>
      <c r="J51" s="1">
        <v>10589.751636243891</v>
      </c>
      <c r="K51" s="1">
        <v>27741874.013061646</v>
      </c>
      <c r="L51" s="1">
        <v>531749.79985921609</v>
      </c>
    </row>
    <row r="52" spans="1:12" x14ac:dyDescent="0.25">
      <c r="A52" t="s">
        <v>21</v>
      </c>
      <c r="B52">
        <v>0</v>
      </c>
      <c r="C52">
        <v>656</v>
      </c>
      <c r="D52" s="1">
        <v>917470045.9870708</v>
      </c>
      <c r="E52" s="1">
        <v>55972317.439031497</v>
      </c>
      <c r="F52" s="1">
        <v>85026483.35752058</v>
      </c>
      <c r="G52" s="1">
        <v>617070.48103300761</v>
      </c>
      <c r="H52" s="1">
        <v>162921.60673753999</v>
      </c>
      <c r="I52" s="1">
        <v>1036724.8993258459</v>
      </c>
      <c r="J52" s="1">
        <v>185332.69879662117</v>
      </c>
      <c r="K52" s="1">
        <v>35153538.406481355</v>
      </c>
      <c r="L52" s="1">
        <v>2130489.600020336</v>
      </c>
    </row>
    <row r="53" spans="1:12" x14ac:dyDescent="0.25">
      <c r="A53" t="s">
        <v>21</v>
      </c>
      <c r="B53">
        <v>0</v>
      </c>
      <c r="C53">
        <v>476</v>
      </c>
      <c r="D53" s="1">
        <v>921041044.0446595</v>
      </c>
      <c r="E53" s="1">
        <v>65971425.64181947</v>
      </c>
      <c r="F53" s="1">
        <v>72340520.887154043</v>
      </c>
      <c r="G53" s="1">
        <v>207130.25269777648</v>
      </c>
      <c r="H53" s="1">
        <v>60275.551180013579</v>
      </c>
      <c r="I53" s="1">
        <v>701971.10246039217</v>
      </c>
      <c r="J53" s="1">
        <v>123857.01201971642</v>
      </c>
      <c r="K53" s="1">
        <v>8240091.7666560076</v>
      </c>
      <c r="L53" s="1">
        <v>1964223.9664281488</v>
      </c>
    </row>
    <row r="59" spans="1:12" x14ac:dyDescent="0.25">
      <c r="A59" t="s">
        <v>51</v>
      </c>
    </row>
    <row r="60" spans="1:12" x14ac:dyDescent="0.25">
      <c r="A60" t="s">
        <v>8</v>
      </c>
      <c r="B60" t="s">
        <v>22</v>
      </c>
      <c r="C60" t="s">
        <v>23</v>
      </c>
      <c r="D60" t="s">
        <v>52</v>
      </c>
      <c r="E60" t="s">
        <v>53</v>
      </c>
      <c r="F60" t="s">
        <v>54</v>
      </c>
      <c r="G60" t="s">
        <v>55</v>
      </c>
      <c r="H60" t="s">
        <v>56</v>
      </c>
      <c r="I60" t="s">
        <v>57</v>
      </c>
      <c r="J60" t="s">
        <v>58</v>
      </c>
      <c r="K60" t="s">
        <v>59</v>
      </c>
      <c r="L60" t="s">
        <v>60</v>
      </c>
    </row>
    <row r="61" spans="1:12" x14ac:dyDescent="0.25">
      <c r="A61" t="s">
        <v>10</v>
      </c>
      <c r="B61">
        <v>2</v>
      </c>
      <c r="C61">
        <v>135</v>
      </c>
      <c r="D61">
        <v>19433.577815638972</v>
      </c>
      <c r="E61">
        <v>34897.722607926575</v>
      </c>
      <c r="F61">
        <v>0</v>
      </c>
      <c r="G61">
        <v>0</v>
      </c>
      <c r="H61">
        <v>0</v>
      </c>
      <c r="I61">
        <v>-3.7265779853875278</v>
      </c>
      <c r="J61">
        <v>-8.3992635313022319</v>
      </c>
      <c r="K61">
        <v>-2.4306678455717829</v>
      </c>
      <c r="L61">
        <v>6470.2237233621845</v>
      </c>
    </row>
    <row r="62" spans="1:12" x14ac:dyDescent="0.25">
      <c r="A62" t="s">
        <v>11</v>
      </c>
      <c r="B62">
        <v>3</v>
      </c>
      <c r="C62">
        <v>407</v>
      </c>
      <c r="D62">
        <v>115959.37295556499</v>
      </c>
      <c r="E62">
        <v>0</v>
      </c>
      <c r="F62">
        <v>42198.134008655121</v>
      </c>
      <c r="G62">
        <v>0</v>
      </c>
      <c r="H62">
        <v>0</v>
      </c>
      <c r="I62">
        <v>-11.648922189389179</v>
      </c>
      <c r="J62">
        <v>-28.015782528687975</v>
      </c>
      <c r="K62">
        <v>-9.7495267484211823</v>
      </c>
      <c r="L62">
        <v>7914.0772216472114</v>
      </c>
    </row>
    <row r="63" spans="1:12" x14ac:dyDescent="0.25">
      <c r="A63" t="s">
        <v>14</v>
      </c>
      <c r="B63">
        <v>6</v>
      </c>
      <c r="C63">
        <v>114</v>
      </c>
      <c r="D63">
        <v>10900.486806587756</v>
      </c>
      <c r="E63">
        <v>0</v>
      </c>
      <c r="F63">
        <v>0</v>
      </c>
      <c r="G63">
        <v>12876.207925067065</v>
      </c>
      <c r="H63">
        <v>0</v>
      </c>
      <c r="I63">
        <v>-0.67194799341616362</v>
      </c>
      <c r="J63">
        <v>-2.0308709341004962</v>
      </c>
      <c r="K63">
        <v>-0.61045419596297912</v>
      </c>
      <c r="L63">
        <v>3648.6569786598193</v>
      </c>
    </row>
    <row r="64" spans="1:12" x14ac:dyDescent="0.25">
      <c r="A64" t="s">
        <v>21</v>
      </c>
      <c r="B64">
        <v>0</v>
      </c>
      <c r="C64">
        <v>656</v>
      </c>
      <c r="D64">
        <v>146293.43757779172</v>
      </c>
      <c r="E64">
        <v>34897.722607926575</v>
      </c>
      <c r="F64">
        <v>42198.134008655121</v>
      </c>
      <c r="G64">
        <v>12876.207925067065</v>
      </c>
      <c r="H64">
        <v>0</v>
      </c>
      <c r="I64">
        <v>-16.047448168192872</v>
      </c>
      <c r="J64">
        <v>-38.445916994090702</v>
      </c>
      <c r="K64">
        <v>-12.790648789955945</v>
      </c>
      <c r="L64">
        <v>18032.957923669215</v>
      </c>
    </row>
    <row r="65" spans="1:12" x14ac:dyDescent="0.25">
      <c r="A65" t="s">
        <v>21</v>
      </c>
      <c r="B65">
        <v>0</v>
      </c>
      <c r="C65">
        <v>476</v>
      </c>
      <c r="D65">
        <v>133313.81471701304</v>
      </c>
      <c r="E65">
        <v>1304.2597028031503</v>
      </c>
      <c r="F65">
        <v>48506.221842641884</v>
      </c>
      <c r="G65">
        <v>260.11171725602088</v>
      </c>
      <c r="H65">
        <v>65.815174642596915</v>
      </c>
      <c r="I65">
        <v>-13.12756249700878</v>
      </c>
      <c r="J65">
        <v>-32.047947514979157</v>
      </c>
      <c r="K65">
        <v>-11.151015939512725</v>
      </c>
      <c r="L65">
        <v>9902.0729296433383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42376-5435-498C-A01A-78B2FFFC3B85}">
  <dimension ref="A1:P64"/>
  <sheetViews>
    <sheetView workbookViewId="0">
      <selection activeCell="F13" sqref="F13"/>
    </sheetView>
  </sheetViews>
  <sheetFormatPr defaultRowHeight="15" x14ac:dyDescent="0.25"/>
  <cols>
    <col min="1" max="1" width="23.85546875" bestFit="1" customWidth="1"/>
    <col min="2" max="2" width="13.7109375" bestFit="1" customWidth="1"/>
    <col min="3" max="3" width="11.7109375" bestFit="1" customWidth="1"/>
    <col min="4" max="4" width="17.42578125" bestFit="1" customWidth="1"/>
    <col min="5" max="5" width="21" bestFit="1" customWidth="1"/>
    <col min="6" max="6" width="23.140625" bestFit="1" customWidth="1"/>
    <col min="7" max="7" width="23.42578125" bestFit="1" customWidth="1"/>
    <col min="8" max="8" width="25.5703125" bestFit="1" customWidth="1"/>
    <col min="9" max="11" width="19" bestFit="1" customWidth="1"/>
    <col min="12" max="12" width="24" bestFit="1" customWidth="1"/>
    <col min="13" max="13" width="28.42578125" bestFit="1" customWidth="1"/>
    <col min="14" max="14" width="23.42578125" bestFit="1" customWidth="1"/>
    <col min="15" max="15" width="30" bestFit="1" customWidth="1"/>
    <col min="16" max="16" width="33.140625" bestFit="1" customWidth="1"/>
  </cols>
  <sheetData>
    <row r="1" spans="1:9" x14ac:dyDescent="0.25">
      <c r="A1" t="s">
        <v>64</v>
      </c>
    </row>
    <row r="4" spans="1:9" x14ac:dyDescent="0.25">
      <c r="A4" t="s">
        <v>1</v>
      </c>
    </row>
    <row r="5" spans="1:9" x14ac:dyDescent="0.25">
      <c r="A5" t="s">
        <v>2</v>
      </c>
      <c r="B5" t="s">
        <v>3</v>
      </c>
      <c r="C5" t="s">
        <v>4</v>
      </c>
      <c r="D5" t="s">
        <v>5</v>
      </c>
    </row>
    <row r="6" spans="1:9" x14ac:dyDescent="0.25">
      <c r="A6" s="1">
        <v>1774328385.3537078</v>
      </c>
      <c r="B6">
        <v>999991394.72019851</v>
      </c>
      <c r="C6">
        <v>1.7743436540773152</v>
      </c>
      <c r="D6">
        <v>1953</v>
      </c>
    </row>
    <row r="7" spans="1:9" x14ac:dyDescent="0.25">
      <c r="A7" t="s">
        <v>6</v>
      </c>
    </row>
    <row r="8" spans="1:9" x14ac:dyDescent="0.25">
      <c r="A8" t="s">
        <v>65</v>
      </c>
      <c r="B8" t="s">
        <v>66</v>
      </c>
      <c r="C8" t="s">
        <v>67</v>
      </c>
      <c r="D8" t="s">
        <v>68</v>
      </c>
      <c r="E8" t="s">
        <v>69</v>
      </c>
      <c r="F8" t="s">
        <v>70</v>
      </c>
      <c r="G8" t="s">
        <v>71</v>
      </c>
      <c r="H8" t="s">
        <v>72</v>
      </c>
      <c r="I8" t="s">
        <v>73</v>
      </c>
    </row>
    <row r="9" spans="1:9" x14ac:dyDescent="0.25">
      <c r="A9" s="3">
        <v>3401.1820293318992</v>
      </c>
      <c r="B9" s="3">
        <v>653.06803028545187</v>
      </c>
      <c r="C9" s="3">
        <v>5483.0748455569046</v>
      </c>
      <c r="D9" s="3">
        <v>0</v>
      </c>
      <c r="E9" s="3">
        <v>0</v>
      </c>
      <c r="F9" s="3">
        <v>0</v>
      </c>
      <c r="G9" s="3">
        <v>0.21155523731663917</v>
      </c>
      <c r="H9" s="3">
        <v>0.58567239024693196</v>
      </c>
      <c r="I9" s="3">
        <v>1225.5925641234273</v>
      </c>
    </row>
    <row r="11" spans="1:9" x14ac:dyDescent="0.25">
      <c r="A11" t="s">
        <v>7</v>
      </c>
    </row>
    <row r="12" spans="1:9" x14ac:dyDescent="0.25">
      <c r="A12" t="s">
        <v>8</v>
      </c>
      <c r="B12" t="s">
        <v>17</v>
      </c>
      <c r="C12" t="s">
        <v>18</v>
      </c>
      <c r="D12" t="s">
        <v>19</v>
      </c>
    </row>
    <row r="13" spans="1:9" x14ac:dyDescent="0.25">
      <c r="A13" t="s">
        <v>9</v>
      </c>
      <c r="B13">
        <v>1</v>
      </c>
      <c r="C13">
        <v>0</v>
      </c>
      <c r="D13">
        <v>0</v>
      </c>
    </row>
    <row r="14" spans="1:9" x14ac:dyDescent="0.25">
      <c r="A14" t="s">
        <v>10</v>
      </c>
      <c r="B14">
        <v>2</v>
      </c>
      <c r="C14">
        <v>1840</v>
      </c>
      <c r="D14">
        <v>94.214029697900671</v>
      </c>
    </row>
    <row r="15" spans="1:9" x14ac:dyDescent="0.25">
      <c r="A15" t="s">
        <v>11</v>
      </c>
      <c r="B15">
        <v>3</v>
      </c>
      <c r="C15">
        <v>0</v>
      </c>
      <c r="D15">
        <v>0</v>
      </c>
    </row>
    <row r="16" spans="1:9" x14ac:dyDescent="0.25">
      <c r="A16" t="s">
        <v>12</v>
      </c>
      <c r="B16">
        <v>4</v>
      </c>
      <c r="C16">
        <v>36</v>
      </c>
      <c r="D16">
        <v>1.8433179723502304</v>
      </c>
    </row>
    <row r="17" spans="1:10" x14ac:dyDescent="0.25">
      <c r="A17" t="s">
        <v>13</v>
      </c>
      <c r="B17">
        <v>5</v>
      </c>
      <c r="C17">
        <v>0</v>
      </c>
      <c r="D17">
        <v>0</v>
      </c>
    </row>
    <row r="18" spans="1:10" x14ac:dyDescent="0.25">
      <c r="A18" t="s">
        <v>14</v>
      </c>
      <c r="B18">
        <v>6</v>
      </c>
      <c r="C18">
        <v>77</v>
      </c>
      <c r="D18">
        <v>3.9426523297491038</v>
      </c>
    </row>
    <row r="19" spans="1:10" x14ac:dyDescent="0.25">
      <c r="A19" t="s">
        <v>15</v>
      </c>
      <c r="B19">
        <v>7</v>
      </c>
      <c r="C19">
        <v>0</v>
      </c>
      <c r="D19">
        <v>0</v>
      </c>
    </row>
    <row r="20" spans="1:10" x14ac:dyDescent="0.25">
      <c r="A20" t="s">
        <v>16</v>
      </c>
      <c r="B20">
        <v>8</v>
      </c>
      <c r="C20">
        <v>0</v>
      </c>
      <c r="D20">
        <v>0</v>
      </c>
    </row>
    <row r="23" spans="1:10" x14ac:dyDescent="0.25">
      <c r="A23" t="s">
        <v>20</v>
      </c>
    </row>
    <row r="24" spans="1:10" x14ac:dyDescent="0.25">
      <c r="A24" t="s">
        <v>8</v>
      </c>
      <c r="B24" t="s">
        <v>22</v>
      </c>
      <c r="C24" t="s">
        <v>23</v>
      </c>
      <c r="D24" t="s">
        <v>24</v>
      </c>
      <c r="E24" t="s">
        <v>25</v>
      </c>
      <c r="F24" t="s">
        <v>26</v>
      </c>
      <c r="G24" t="s">
        <v>27</v>
      </c>
      <c r="H24" t="s">
        <v>74</v>
      </c>
      <c r="I24" t="s">
        <v>75</v>
      </c>
      <c r="J24" t="s">
        <v>28</v>
      </c>
    </row>
    <row r="25" spans="1:10" x14ac:dyDescent="0.25">
      <c r="A25" t="s">
        <v>10</v>
      </c>
      <c r="B25">
        <v>2</v>
      </c>
      <c r="C25">
        <v>1840</v>
      </c>
      <c r="D25">
        <v>658690359.46591187</v>
      </c>
      <c r="E25">
        <v>1286331856.9632308</v>
      </c>
      <c r="F25">
        <v>0</v>
      </c>
      <c r="G25">
        <v>0</v>
      </c>
      <c r="H25">
        <v>294533057.6562292</v>
      </c>
      <c r="I25">
        <v>-968759235.58155715</v>
      </c>
      <c r="J25">
        <v>46584680.428010359</v>
      </c>
    </row>
    <row r="26" spans="1:10" x14ac:dyDescent="0.25">
      <c r="A26" t="s">
        <v>12</v>
      </c>
      <c r="B26">
        <v>4</v>
      </c>
      <c r="C26">
        <v>36</v>
      </c>
      <c r="D26">
        <v>67291292.030114368</v>
      </c>
      <c r="E26">
        <v>44170979.415018208</v>
      </c>
      <c r="F26">
        <v>29552341.946699832</v>
      </c>
      <c r="G26">
        <v>-7528926.801377533</v>
      </c>
      <c r="H26">
        <v>0</v>
      </c>
      <c r="I26">
        <v>0</v>
      </c>
      <c r="J26">
        <v>1096897.4697738637</v>
      </c>
    </row>
    <row r="27" spans="1:10" x14ac:dyDescent="0.25">
      <c r="A27" t="s">
        <v>14</v>
      </c>
      <c r="B27">
        <v>6</v>
      </c>
      <c r="C27">
        <v>77</v>
      </c>
      <c r="D27">
        <v>5215198.160424836</v>
      </c>
      <c r="E27">
        <v>10058751.336382298</v>
      </c>
      <c r="F27">
        <v>0</v>
      </c>
      <c r="G27">
        <v>0</v>
      </c>
      <c r="H27">
        <v>2115887.1808049036</v>
      </c>
      <c r="I27">
        <v>-6959440.3567623692</v>
      </c>
      <c r="J27">
        <v>0</v>
      </c>
    </row>
    <row r="28" spans="1:10" x14ac:dyDescent="0.25">
      <c r="A28" t="s">
        <v>21</v>
      </c>
      <c r="B28">
        <v>0</v>
      </c>
      <c r="C28">
        <v>1953</v>
      </c>
      <c r="D28">
        <v>731196849.65645111</v>
      </c>
      <c r="E28">
        <v>1340561587.7146316</v>
      </c>
      <c r="F28">
        <v>29552341.946699832</v>
      </c>
      <c r="G28">
        <v>-7528926.801377533</v>
      </c>
      <c r="H28">
        <v>296648944.83703411</v>
      </c>
      <c r="I28">
        <v>-975718675.93831956</v>
      </c>
      <c r="J28">
        <v>47681577.897784226</v>
      </c>
    </row>
    <row r="35" spans="1:16" x14ac:dyDescent="0.25">
      <c r="A35" t="s">
        <v>29</v>
      </c>
    </row>
    <row r="36" spans="1:16" x14ac:dyDescent="0.25">
      <c r="A36" t="s">
        <v>8</v>
      </c>
      <c r="B36" t="s">
        <v>22</v>
      </c>
      <c r="C36" t="s">
        <v>23</v>
      </c>
      <c r="D36" t="s">
        <v>30</v>
      </c>
      <c r="E36" t="s">
        <v>31</v>
      </c>
      <c r="F36" t="s">
        <v>32</v>
      </c>
      <c r="G36" t="s">
        <v>33</v>
      </c>
      <c r="H36" t="s">
        <v>34</v>
      </c>
      <c r="I36" t="s">
        <v>35</v>
      </c>
      <c r="J36" t="s">
        <v>36</v>
      </c>
      <c r="K36" t="s">
        <v>37</v>
      </c>
      <c r="L36" t="s">
        <v>38</v>
      </c>
      <c r="M36" t="s">
        <v>39</v>
      </c>
      <c r="N36" t="s">
        <v>61</v>
      </c>
      <c r="O36" t="s">
        <v>40</v>
      </c>
      <c r="P36" t="s">
        <v>41</v>
      </c>
    </row>
    <row r="37" spans="1:16" x14ac:dyDescent="0.25">
      <c r="A37" t="s">
        <v>10</v>
      </c>
      <c r="B37">
        <v>2</v>
      </c>
      <c r="C37">
        <v>1840</v>
      </c>
      <c r="D37">
        <v>1645217658.4109676</v>
      </c>
      <c r="E37">
        <v>1930891307.3963408</v>
      </c>
      <c r="F37">
        <v>-1102440516.8081021</v>
      </c>
      <c r="G37">
        <v>0</v>
      </c>
      <c r="H37">
        <v>0</v>
      </c>
      <c r="I37">
        <v>467574737.05592585</v>
      </c>
      <c r="J37">
        <v>52840852.426980928</v>
      </c>
      <c r="K37">
        <v>680469.15306871722</v>
      </c>
      <c r="L37">
        <v>187336.04206360099</v>
      </c>
      <c r="M37">
        <v>857997.05099182879</v>
      </c>
      <c r="N37">
        <v>157873.15657001248</v>
      </c>
      <c r="O37">
        <v>242396416.15975988</v>
      </c>
      <c r="P37">
        <v>52071186.777376972</v>
      </c>
    </row>
    <row r="38" spans="1:16" x14ac:dyDescent="0.25">
      <c r="A38" t="s">
        <v>12</v>
      </c>
      <c r="B38">
        <v>4</v>
      </c>
      <c r="C38">
        <v>36</v>
      </c>
      <c r="D38">
        <v>120051973.55609027</v>
      </c>
      <c r="E38">
        <v>68879193.777183786</v>
      </c>
      <c r="F38">
        <v>-38181504.963140495</v>
      </c>
      <c r="G38">
        <v>55874785.794749439</v>
      </c>
      <c r="H38">
        <v>17726024.501374524</v>
      </c>
      <c r="I38">
        <v>10375457.424014993</v>
      </c>
      <c r="J38">
        <v>3334510.2646789448</v>
      </c>
      <c r="K38">
        <v>15612.066107500668</v>
      </c>
      <c r="L38">
        <v>1989.2321595201481</v>
      </c>
      <c r="M38">
        <v>125232.33099939967</v>
      </c>
      <c r="N38">
        <v>27604.877638755013</v>
      </c>
      <c r="O38">
        <v>1100203.0877584841</v>
      </c>
      <c r="P38">
        <v>772865.16256539605</v>
      </c>
    </row>
    <row r="39" spans="1:16" x14ac:dyDescent="0.25">
      <c r="A39" t="s">
        <v>14</v>
      </c>
      <c r="B39">
        <v>6</v>
      </c>
      <c r="C39">
        <v>77</v>
      </c>
      <c r="D39">
        <v>9058753.3866492864</v>
      </c>
      <c r="E39">
        <v>16184689.398630958</v>
      </c>
      <c r="F39">
        <v>-9344049.450978864</v>
      </c>
      <c r="G39">
        <v>0</v>
      </c>
      <c r="H39">
        <v>0</v>
      </c>
      <c r="I39">
        <v>0</v>
      </c>
      <c r="J39">
        <v>588565.37459162739</v>
      </c>
      <c r="K39">
        <v>1102.5214217327025</v>
      </c>
      <c r="L39">
        <v>461.27985015567896</v>
      </c>
      <c r="M39">
        <v>882.7417344675988</v>
      </c>
      <c r="N39">
        <v>156.77921979096971</v>
      </c>
      <c r="O39">
        <v>923409.47057884489</v>
      </c>
      <c r="P39">
        <v>703535.27160057274</v>
      </c>
    </row>
    <row r="40" spans="1:16" x14ac:dyDescent="0.25">
      <c r="A40" t="s">
        <v>21</v>
      </c>
      <c r="B40">
        <v>0</v>
      </c>
      <c r="C40">
        <v>1953</v>
      </c>
      <c r="D40">
        <v>1774328385.3537073</v>
      </c>
      <c r="E40">
        <v>2015955190.5721555</v>
      </c>
      <c r="F40">
        <v>-1149966071.2222214</v>
      </c>
      <c r="G40">
        <v>55874785.794749439</v>
      </c>
      <c r="H40">
        <v>17726024.501374524</v>
      </c>
      <c r="I40">
        <v>477950194.47994083</v>
      </c>
      <c r="J40">
        <v>56763928.066251501</v>
      </c>
      <c r="K40">
        <v>697183.74059795064</v>
      </c>
      <c r="L40">
        <v>189786.55407327681</v>
      </c>
      <c r="M40">
        <v>984112.123725696</v>
      </c>
      <c r="N40">
        <v>185634.81342855847</v>
      </c>
      <c r="O40">
        <v>244420028.71809721</v>
      </c>
      <c r="P40">
        <v>53547587.211542942</v>
      </c>
    </row>
    <row r="47" spans="1:16" x14ac:dyDescent="0.25">
      <c r="A47" t="s">
        <v>42</v>
      </c>
    </row>
    <row r="48" spans="1:16" x14ac:dyDescent="0.25">
      <c r="A48" t="s">
        <v>8</v>
      </c>
      <c r="B48" t="s">
        <v>22</v>
      </c>
      <c r="C48" t="s">
        <v>23</v>
      </c>
      <c r="D48" t="s">
        <v>43</v>
      </c>
      <c r="E48" t="s">
        <v>44</v>
      </c>
      <c r="F48" t="s">
        <v>45</v>
      </c>
      <c r="G48" t="s">
        <v>46</v>
      </c>
      <c r="H48" t="s">
        <v>47</v>
      </c>
      <c r="I48" t="s">
        <v>48</v>
      </c>
      <c r="J48" t="s">
        <v>62</v>
      </c>
      <c r="K48" t="s">
        <v>49</v>
      </c>
      <c r="L48" t="s">
        <v>50</v>
      </c>
    </row>
    <row r="49" spans="1:12" x14ac:dyDescent="0.25">
      <c r="A49" t="s">
        <v>10</v>
      </c>
      <c r="B49">
        <v>2</v>
      </c>
      <c r="C49">
        <v>1840</v>
      </c>
      <c r="D49">
        <v>828450790.58823156</v>
      </c>
      <c r="E49">
        <v>467574737.05592585</v>
      </c>
      <c r="F49">
        <v>52840852.426980928</v>
      </c>
      <c r="G49">
        <v>680469.15306871722</v>
      </c>
      <c r="H49">
        <v>187336.04206360099</v>
      </c>
      <c r="I49">
        <v>857997.05099182879</v>
      </c>
      <c r="J49">
        <v>157873.15657001248</v>
      </c>
      <c r="K49">
        <v>242396416.15975988</v>
      </c>
      <c r="L49">
        <v>52071186.777376972</v>
      </c>
    </row>
    <row r="50" spans="1:12" x14ac:dyDescent="0.25">
      <c r="A50" t="s">
        <v>12</v>
      </c>
      <c r="B50">
        <v>4</v>
      </c>
      <c r="C50">
        <v>36</v>
      </c>
      <c r="D50">
        <v>104298499.11016728</v>
      </c>
      <c r="E50">
        <v>10375457.424014993</v>
      </c>
      <c r="F50">
        <v>3334510.2646789448</v>
      </c>
      <c r="G50">
        <v>15612.066107500668</v>
      </c>
      <c r="H50">
        <v>1989.2321595201481</v>
      </c>
      <c r="I50">
        <v>125232.33099939967</v>
      </c>
      <c r="J50">
        <v>27604.877638755013</v>
      </c>
      <c r="K50">
        <v>1100203.0877584841</v>
      </c>
      <c r="L50">
        <v>772865.16256539605</v>
      </c>
    </row>
    <row r="51" spans="1:12" x14ac:dyDescent="0.25">
      <c r="A51" t="s">
        <v>14</v>
      </c>
      <c r="B51">
        <v>6</v>
      </c>
      <c r="C51">
        <v>77</v>
      </c>
      <c r="D51">
        <v>6840639.9476520959</v>
      </c>
      <c r="E51">
        <v>0</v>
      </c>
      <c r="F51">
        <v>588565.37459162739</v>
      </c>
      <c r="G51">
        <v>1102.5214217327025</v>
      </c>
      <c r="H51">
        <v>461.27985015567896</v>
      </c>
      <c r="I51">
        <v>882.7417344675988</v>
      </c>
      <c r="J51">
        <v>156.77921979096971</v>
      </c>
      <c r="K51">
        <v>923409.47057884489</v>
      </c>
      <c r="L51">
        <v>703535.27160057274</v>
      </c>
    </row>
    <row r="52" spans="1:12" x14ac:dyDescent="0.25">
      <c r="A52" t="s">
        <v>21</v>
      </c>
      <c r="B52">
        <v>0</v>
      </c>
      <c r="C52">
        <v>1953</v>
      </c>
      <c r="D52">
        <v>939589929.64605093</v>
      </c>
      <c r="E52">
        <v>477950194.47994083</v>
      </c>
      <c r="F52">
        <v>56763928.066251501</v>
      </c>
      <c r="G52">
        <v>697183.74059795064</v>
      </c>
      <c r="H52">
        <v>189786.55407327681</v>
      </c>
      <c r="I52">
        <v>984112.123725696</v>
      </c>
      <c r="J52">
        <v>185634.81342855847</v>
      </c>
      <c r="K52">
        <v>244420028.71809721</v>
      </c>
      <c r="L52">
        <v>53547587.211542942</v>
      </c>
    </row>
    <row r="59" spans="1:12" x14ac:dyDescent="0.25">
      <c r="A59" t="s">
        <v>51</v>
      </c>
    </row>
    <row r="60" spans="1:12" x14ac:dyDescent="0.25">
      <c r="A60" t="s">
        <v>8</v>
      </c>
      <c r="B60" t="s">
        <v>22</v>
      </c>
      <c r="C60" t="s">
        <v>23</v>
      </c>
      <c r="D60" t="s">
        <v>52</v>
      </c>
      <c r="E60" t="s">
        <v>53</v>
      </c>
      <c r="F60" t="s">
        <v>54</v>
      </c>
      <c r="G60" t="s">
        <v>55</v>
      </c>
      <c r="H60" t="s">
        <v>56</v>
      </c>
      <c r="I60" t="s">
        <v>57</v>
      </c>
      <c r="J60" t="s">
        <v>58</v>
      </c>
      <c r="K60" t="s">
        <v>59</v>
      </c>
      <c r="L60" t="s">
        <v>60</v>
      </c>
    </row>
    <row r="61" spans="1:12" x14ac:dyDescent="0.25">
      <c r="A61" t="s">
        <v>10</v>
      </c>
      <c r="B61">
        <v>2</v>
      </c>
      <c r="C61">
        <v>1840</v>
      </c>
      <c r="D61">
        <v>214842.94815835601</v>
      </c>
      <c r="E61">
        <v>166208.69237918957</v>
      </c>
      <c r="F61">
        <v>0</v>
      </c>
      <c r="G61">
        <v>0</v>
      </c>
      <c r="H61">
        <v>0</v>
      </c>
      <c r="I61">
        <v>-7.2086589656697742</v>
      </c>
      <c r="J61">
        <v>-18.557204468076659</v>
      </c>
      <c r="K61">
        <v>-6.5392535696090004</v>
      </c>
      <c r="L61">
        <v>59934.326334861762</v>
      </c>
    </row>
    <row r="62" spans="1:12" x14ac:dyDescent="0.25">
      <c r="A62" t="s">
        <v>12</v>
      </c>
      <c r="B62">
        <v>4</v>
      </c>
      <c r="C62">
        <v>36</v>
      </c>
      <c r="D62">
        <v>16148.329662703756</v>
      </c>
      <c r="E62">
        <v>0</v>
      </c>
      <c r="F62">
        <v>4387.74590433922</v>
      </c>
      <c r="G62">
        <v>0</v>
      </c>
      <c r="H62">
        <v>0</v>
      </c>
      <c r="I62">
        <v>-1.1908088425353345</v>
      </c>
      <c r="J62">
        <v>-1.724432718557682</v>
      </c>
      <c r="K62">
        <v>-0.58577528483827546</v>
      </c>
      <c r="L62">
        <v>1030.3670053309265</v>
      </c>
    </row>
    <row r="63" spans="1:12" x14ac:dyDescent="0.25">
      <c r="A63" t="s">
        <v>14</v>
      </c>
      <c r="B63">
        <v>6</v>
      </c>
      <c r="C63">
        <v>77</v>
      </c>
      <c r="D63">
        <v>1770.5594222908394</v>
      </c>
      <c r="E63">
        <v>0</v>
      </c>
      <c r="F63">
        <v>0</v>
      </c>
      <c r="G63">
        <v>1194.0216298366802</v>
      </c>
      <c r="H63">
        <v>0</v>
      </c>
      <c r="I63">
        <v>-2.2892218003829453E-2</v>
      </c>
      <c r="J63">
        <v>-6.539520034251825E-2</v>
      </c>
      <c r="K63">
        <v>-3.280327789957771E-2</v>
      </c>
      <c r="L63">
        <v>826.30728385738519</v>
      </c>
    </row>
    <row r="64" spans="1:12" x14ac:dyDescent="0.25">
      <c r="A64" t="s">
        <v>21</v>
      </c>
      <c r="B64">
        <v>0</v>
      </c>
      <c r="C64">
        <v>1953</v>
      </c>
      <c r="D64">
        <v>232761.8372433506</v>
      </c>
      <c r="E64">
        <v>166208.69237918957</v>
      </c>
      <c r="F64">
        <v>4387.74590433922</v>
      </c>
      <c r="G64">
        <v>1194.0216298366802</v>
      </c>
      <c r="H64">
        <v>0</v>
      </c>
      <c r="I64">
        <v>-8.4223600262089384</v>
      </c>
      <c r="J64">
        <v>-20.34703238697686</v>
      </c>
      <c r="K64">
        <v>-7.1578321323468534</v>
      </c>
      <c r="L64">
        <v>61791.000624050073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98C72-A24A-4D95-AFCF-561DBF65C2B8}">
  <dimension ref="A1:P69"/>
  <sheetViews>
    <sheetView tabSelected="1" workbookViewId="0">
      <selection activeCell="A6" sqref="A6"/>
    </sheetView>
  </sheetViews>
  <sheetFormatPr defaultRowHeight="15" x14ac:dyDescent="0.25"/>
  <cols>
    <col min="1" max="1" width="31.5703125" bestFit="1" customWidth="1"/>
    <col min="2" max="2" width="13.7109375" bestFit="1" customWidth="1"/>
    <col min="3" max="3" width="11.7109375" bestFit="1" customWidth="1"/>
    <col min="4" max="4" width="17.42578125" bestFit="1" customWidth="1"/>
    <col min="5" max="5" width="21" bestFit="1" customWidth="1"/>
    <col min="6" max="6" width="23.140625" bestFit="1" customWidth="1"/>
    <col min="7" max="7" width="23.42578125" bestFit="1" customWidth="1"/>
    <col min="8" max="8" width="25.5703125" bestFit="1" customWidth="1"/>
    <col min="9" max="11" width="19" bestFit="1" customWidth="1"/>
    <col min="12" max="12" width="24" bestFit="1" customWidth="1"/>
    <col min="13" max="13" width="28.42578125" bestFit="1" customWidth="1"/>
    <col min="14" max="14" width="23.42578125" bestFit="1" customWidth="1"/>
    <col min="15" max="15" width="30" bestFit="1" customWidth="1"/>
    <col min="16" max="16" width="33.140625" bestFit="1" customWidth="1"/>
  </cols>
  <sheetData>
    <row r="1" spans="1:9" x14ac:dyDescent="0.25">
      <c r="A1" t="s">
        <v>80</v>
      </c>
    </row>
    <row r="4" spans="1:9" x14ac:dyDescent="0.25">
      <c r="A4" t="s">
        <v>1</v>
      </c>
    </row>
    <row r="5" spans="1:9" x14ac:dyDescent="0.25">
      <c r="A5" t="s">
        <v>2</v>
      </c>
      <c r="B5" t="s">
        <v>3</v>
      </c>
      <c r="C5" t="s">
        <v>4</v>
      </c>
      <c r="D5" t="s">
        <v>5</v>
      </c>
    </row>
    <row r="6" spans="1:9" x14ac:dyDescent="0.25">
      <c r="A6" s="4">
        <v>2621765929.7827482</v>
      </c>
      <c r="B6">
        <v>998191786.81609464</v>
      </c>
      <c r="C6">
        <v>2.6265152292480027</v>
      </c>
      <c r="D6">
        <v>1863</v>
      </c>
    </row>
    <row r="7" spans="1:9" x14ac:dyDescent="0.25">
      <c r="A7" t="s">
        <v>6</v>
      </c>
    </row>
    <row r="8" spans="1:9" x14ac:dyDescent="0.25">
      <c r="A8" t="s">
        <v>65</v>
      </c>
      <c r="B8" t="s">
        <v>81</v>
      </c>
      <c r="C8" t="s">
        <v>70</v>
      </c>
      <c r="D8" t="s">
        <v>71</v>
      </c>
      <c r="E8" t="s">
        <v>72</v>
      </c>
      <c r="F8" t="s">
        <v>82</v>
      </c>
      <c r="G8" t="s">
        <v>83</v>
      </c>
      <c r="H8" t="s">
        <v>84</v>
      </c>
      <c r="I8" t="s">
        <v>85</v>
      </c>
    </row>
    <row r="9" spans="1:9" x14ac:dyDescent="0.25">
      <c r="A9">
        <v>0.6503297411382466</v>
      </c>
      <c r="B9">
        <v>0.24784991433527337</v>
      </c>
      <c r="C9">
        <v>0.30269558461161983</v>
      </c>
      <c r="D9">
        <v>0</v>
      </c>
      <c r="E9">
        <v>1.0430727548159955</v>
      </c>
      <c r="F9">
        <v>1.5028416022811499</v>
      </c>
      <c r="G9">
        <v>0</v>
      </c>
      <c r="H9">
        <v>0.18421803870927297</v>
      </c>
      <c r="I9">
        <v>0.68652331198420169</v>
      </c>
    </row>
    <row r="11" spans="1:9" x14ac:dyDescent="0.25">
      <c r="A11" t="s">
        <v>7</v>
      </c>
    </row>
    <row r="12" spans="1:9" x14ac:dyDescent="0.25">
      <c r="A12" t="s">
        <v>8</v>
      </c>
      <c r="B12" t="s">
        <v>17</v>
      </c>
      <c r="C12" t="s">
        <v>18</v>
      </c>
      <c r="D12" t="s">
        <v>19</v>
      </c>
    </row>
    <row r="13" spans="1:9" x14ac:dyDescent="0.25">
      <c r="A13" t="s">
        <v>9</v>
      </c>
      <c r="B13">
        <v>1</v>
      </c>
      <c r="C13">
        <v>69</v>
      </c>
      <c r="D13">
        <v>3.7037037037037037</v>
      </c>
    </row>
    <row r="14" spans="1:9" x14ac:dyDescent="0.25">
      <c r="A14" t="s">
        <v>10</v>
      </c>
      <c r="B14">
        <v>2</v>
      </c>
      <c r="C14">
        <v>1381</v>
      </c>
      <c r="D14">
        <v>74.127750939345148</v>
      </c>
    </row>
    <row r="15" spans="1:9" x14ac:dyDescent="0.25">
      <c r="A15" t="s">
        <v>11</v>
      </c>
      <c r="B15">
        <v>3</v>
      </c>
      <c r="C15">
        <v>23</v>
      </c>
      <c r="D15">
        <v>1.2345679012345678</v>
      </c>
    </row>
    <row r="16" spans="1:9" x14ac:dyDescent="0.25">
      <c r="A16" t="s">
        <v>12</v>
      </c>
      <c r="B16">
        <v>4</v>
      </c>
      <c r="C16">
        <v>36</v>
      </c>
      <c r="D16">
        <v>1.932367149758454</v>
      </c>
    </row>
    <row r="17" spans="1:10" x14ac:dyDescent="0.25">
      <c r="A17" t="s">
        <v>13</v>
      </c>
      <c r="B17">
        <v>5</v>
      </c>
      <c r="C17">
        <v>13</v>
      </c>
      <c r="D17">
        <v>0.6977992485238862</v>
      </c>
    </row>
    <row r="18" spans="1:10" x14ac:dyDescent="0.25">
      <c r="A18" t="s">
        <v>14</v>
      </c>
      <c r="B18">
        <v>6</v>
      </c>
      <c r="C18">
        <v>322</v>
      </c>
      <c r="D18">
        <v>17.283950617283949</v>
      </c>
    </row>
    <row r="19" spans="1:10" x14ac:dyDescent="0.25">
      <c r="A19" t="s">
        <v>15</v>
      </c>
      <c r="B19">
        <v>7</v>
      </c>
      <c r="C19">
        <v>15</v>
      </c>
      <c r="D19">
        <v>0.80515297906602257</v>
      </c>
    </row>
    <row r="20" spans="1:10" x14ac:dyDescent="0.25">
      <c r="A20" t="s">
        <v>16</v>
      </c>
      <c r="B20">
        <v>8</v>
      </c>
      <c r="C20">
        <v>4</v>
      </c>
      <c r="D20">
        <v>0.21470746108427269</v>
      </c>
    </row>
    <row r="23" spans="1:10" x14ac:dyDescent="0.25">
      <c r="A23" t="s">
        <v>20</v>
      </c>
    </row>
    <row r="24" spans="1:10" x14ac:dyDescent="0.25">
      <c r="A24" t="s">
        <v>8</v>
      </c>
      <c r="B24" t="s">
        <v>22</v>
      </c>
      <c r="C24" t="s">
        <v>23</v>
      </c>
      <c r="D24" t="s">
        <v>24</v>
      </c>
      <c r="E24" t="s">
        <v>25</v>
      </c>
      <c r="F24" t="s">
        <v>26</v>
      </c>
      <c r="G24" t="s">
        <v>27</v>
      </c>
      <c r="H24" t="s">
        <v>74</v>
      </c>
      <c r="I24" t="s">
        <v>75</v>
      </c>
      <c r="J24" t="s">
        <v>28</v>
      </c>
    </row>
    <row r="25" spans="1:10" x14ac:dyDescent="0.25">
      <c r="A25" t="s">
        <v>9</v>
      </c>
      <c r="B25">
        <v>1</v>
      </c>
      <c r="C25">
        <v>69</v>
      </c>
      <c r="D25">
        <v>22398257.507330224</v>
      </c>
      <c r="E25">
        <v>29908751.671443477</v>
      </c>
      <c r="F25">
        <v>0</v>
      </c>
      <c r="G25">
        <v>0</v>
      </c>
      <c r="H25">
        <v>3737872.6153281438</v>
      </c>
      <c r="I25">
        <v>-12294370.779095976</v>
      </c>
      <c r="J25">
        <v>1046003.999654579</v>
      </c>
    </row>
    <row r="26" spans="1:10" x14ac:dyDescent="0.25">
      <c r="A26" t="s">
        <v>10</v>
      </c>
      <c r="B26">
        <v>2</v>
      </c>
      <c r="C26">
        <v>1381</v>
      </c>
      <c r="D26">
        <v>484251444.35889912</v>
      </c>
      <c r="E26">
        <v>755445699.18506289</v>
      </c>
      <c r="F26">
        <v>0</v>
      </c>
      <c r="G26">
        <v>0</v>
      </c>
      <c r="H26">
        <v>130551022.99218947</v>
      </c>
      <c r="I26">
        <v>-429400048.48596263</v>
      </c>
      <c r="J26">
        <v>27654770.667609692</v>
      </c>
    </row>
    <row r="27" spans="1:10" x14ac:dyDescent="0.25">
      <c r="A27" t="s">
        <v>11</v>
      </c>
      <c r="B27">
        <v>3</v>
      </c>
      <c r="C27">
        <v>23</v>
      </c>
      <c r="D27">
        <v>19630326.497750293</v>
      </c>
      <c r="E27">
        <v>13685163.273972262</v>
      </c>
      <c r="F27">
        <v>6926875.5176395196</v>
      </c>
      <c r="G27">
        <v>-1360978.3703909554</v>
      </c>
      <c r="H27">
        <v>0</v>
      </c>
      <c r="I27">
        <v>0</v>
      </c>
      <c r="J27">
        <v>379266.07652946247</v>
      </c>
    </row>
    <row r="28" spans="1:10" x14ac:dyDescent="0.25">
      <c r="A28" t="s">
        <v>12</v>
      </c>
      <c r="B28">
        <v>4</v>
      </c>
      <c r="C28">
        <v>36</v>
      </c>
      <c r="D28">
        <v>44783893.797335528</v>
      </c>
      <c r="E28">
        <v>29706886.92955457</v>
      </c>
      <c r="F28">
        <v>17770887.484742258</v>
      </c>
      <c r="G28">
        <v>-3529288.2776080072</v>
      </c>
      <c r="H28">
        <v>0</v>
      </c>
      <c r="I28">
        <v>0</v>
      </c>
      <c r="J28">
        <v>835407.66064671869</v>
      </c>
    </row>
    <row r="29" spans="1:10" x14ac:dyDescent="0.25">
      <c r="A29" t="s">
        <v>13</v>
      </c>
      <c r="B29">
        <v>5</v>
      </c>
      <c r="C29">
        <v>13</v>
      </c>
      <c r="D29">
        <v>1141564.0012438293</v>
      </c>
      <c r="E29">
        <v>1587658.4149855357</v>
      </c>
      <c r="F29">
        <v>0</v>
      </c>
      <c r="G29">
        <v>0</v>
      </c>
      <c r="H29">
        <v>194874.59250990266</v>
      </c>
      <c r="I29">
        <v>-640969.00625160907</v>
      </c>
      <c r="J29">
        <v>0</v>
      </c>
    </row>
    <row r="30" spans="1:10" x14ac:dyDescent="0.25">
      <c r="A30" t="s">
        <v>14</v>
      </c>
      <c r="B30">
        <v>6</v>
      </c>
      <c r="C30">
        <v>322</v>
      </c>
      <c r="D30">
        <v>70588030.044708401</v>
      </c>
      <c r="E30">
        <v>220045081.34123376</v>
      </c>
      <c r="F30">
        <v>0</v>
      </c>
      <c r="G30">
        <v>0</v>
      </c>
      <c r="H30">
        <v>65289725.833701953</v>
      </c>
      <c r="I30">
        <v>-214746777.1302276</v>
      </c>
      <c r="J30">
        <v>0</v>
      </c>
    </row>
    <row r="31" spans="1:10" x14ac:dyDescent="0.25">
      <c r="A31" t="s">
        <v>15</v>
      </c>
      <c r="B31">
        <v>7</v>
      </c>
      <c r="C31">
        <v>15</v>
      </c>
      <c r="D31">
        <v>2725668.2182292528</v>
      </c>
      <c r="E31">
        <v>1669127.1460315271</v>
      </c>
      <c r="F31">
        <v>1262790.8695440802</v>
      </c>
      <c r="G31">
        <v>-206249.79734635481</v>
      </c>
      <c r="H31">
        <v>0</v>
      </c>
      <c r="I31">
        <v>0</v>
      </c>
      <c r="J31">
        <v>0</v>
      </c>
    </row>
    <row r="32" spans="1:10" x14ac:dyDescent="0.25">
      <c r="A32" t="s">
        <v>16</v>
      </c>
      <c r="B32">
        <v>8</v>
      </c>
      <c r="C32">
        <v>4</v>
      </c>
      <c r="D32">
        <v>3729164.1030856231</v>
      </c>
      <c r="E32">
        <v>2426523.4235033831</v>
      </c>
      <c r="F32">
        <v>1462747.2104581203</v>
      </c>
      <c r="G32">
        <v>-160106.53087587992</v>
      </c>
      <c r="H32">
        <v>0</v>
      </c>
      <c r="I32">
        <v>0</v>
      </c>
      <c r="J32">
        <v>0</v>
      </c>
    </row>
    <row r="33" spans="1:16" x14ac:dyDescent="0.25">
      <c r="A33" t="s">
        <v>21</v>
      </c>
      <c r="B33">
        <v>0</v>
      </c>
      <c r="C33">
        <v>1863</v>
      </c>
      <c r="D33">
        <v>649248348.52858233</v>
      </c>
      <c r="E33">
        <v>1054474891.3857874</v>
      </c>
      <c r="F33">
        <v>27423301.082383983</v>
      </c>
      <c r="G33">
        <v>-5256622.9762211973</v>
      </c>
      <c r="H33">
        <v>199773496.03372943</v>
      </c>
      <c r="I33">
        <v>-657082165.40153778</v>
      </c>
      <c r="J33">
        <v>29915448.404440451</v>
      </c>
    </row>
    <row r="35" spans="1:16" x14ac:dyDescent="0.25">
      <c r="A35" t="s">
        <v>29</v>
      </c>
    </row>
    <row r="36" spans="1:16" x14ac:dyDescent="0.25">
      <c r="A36" t="s">
        <v>8</v>
      </c>
      <c r="B36" t="s">
        <v>22</v>
      </c>
      <c r="C36" t="s">
        <v>23</v>
      </c>
      <c r="D36" t="s">
        <v>30</v>
      </c>
      <c r="E36" t="s">
        <v>31</v>
      </c>
      <c r="F36" t="s">
        <v>32</v>
      </c>
      <c r="G36" t="s">
        <v>33</v>
      </c>
      <c r="H36" t="s">
        <v>34</v>
      </c>
      <c r="I36" t="s">
        <v>35</v>
      </c>
      <c r="J36" t="s">
        <v>36</v>
      </c>
      <c r="K36" t="s">
        <v>37</v>
      </c>
      <c r="L36" t="s">
        <v>38</v>
      </c>
      <c r="M36" t="s">
        <v>39</v>
      </c>
      <c r="N36" t="s">
        <v>61</v>
      </c>
      <c r="O36" t="s">
        <v>40</v>
      </c>
      <c r="P36" t="s">
        <v>41</v>
      </c>
    </row>
    <row r="37" spans="1:16" x14ac:dyDescent="0.25">
      <c r="A37" t="s">
        <v>9</v>
      </c>
      <c r="B37">
        <v>1</v>
      </c>
      <c r="C37">
        <v>69</v>
      </c>
      <c r="D37">
        <v>109524906.28381152</v>
      </c>
      <c r="E37">
        <v>15520515.648037303</v>
      </c>
      <c r="F37">
        <v>-9838467.6588424686</v>
      </c>
      <c r="G37">
        <v>0</v>
      </c>
      <c r="H37">
        <v>0</v>
      </c>
      <c r="I37">
        <v>71611515.769447103</v>
      </c>
      <c r="J37">
        <v>22181846.712359574</v>
      </c>
      <c r="K37">
        <v>6484.2711881818486</v>
      </c>
      <c r="L37">
        <v>3002.984131554208</v>
      </c>
      <c r="M37">
        <v>330974.00733076961</v>
      </c>
      <c r="N37">
        <v>78475.405958569914</v>
      </c>
      <c r="O37">
        <v>605257.58814113971</v>
      </c>
      <c r="P37">
        <v>9025301.5560597405</v>
      </c>
    </row>
    <row r="38" spans="1:16" x14ac:dyDescent="0.25">
      <c r="A38" t="s">
        <v>10</v>
      </c>
      <c r="B38">
        <v>2</v>
      </c>
      <c r="C38">
        <v>1381</v>
      </c>
      <c r="D38">
        <v>1958185734.8786058</v>
      </c>
      <c r="E38">
        <v>1160670612.3398864</v>
      </c>
      <c r="F38">
        <v>-684241907.74472201</v>
      </c>
      <c r="G38">
        <v>0</v>
      </c>
      <c r="H38">
        <v>0</v>
      </c>
      <c r="I38">
        <v>1117423121.9709921</v>
      </c>
      <c r="J38">
        <v>45838134.109789141</v>
      </c>
      <c r="K38">
        <v>66817.597751841007</v>
      </c>
      <c r="L38">
        <v>24657.555606402868</v>
      </c>
      <c r="M38">
        <v>726520.72662413935</v>
      </c>
      <c r="N38">
        <v>150432.57245511262</v>
      </c>
      <c r="O38">
        <v>175702433.18953699</v>
      </c>
      <c r="P38">
        <v>141824912.5606865</v>
      </c>
    </row>
    <row r="39" spans="1:16" x14ac:dyDescent="0.25">
      <c r="A39" t="s">
        <v>11</v>
      </c>
      <c r="B39">
        <v>3</v>
      </c>
      <c r="C39">
        <v>23</v>
      </c>
      <c r="D39">
        <v>63039811.494713537</v>
      </c>
      <c r="E39">
        <v>7577956.1241989275</v>
      </c>
      <c r="F39">
        <v>-4759715.6036602389</v>
      </c>
      <c r="G39">
        <v>9798726.3432503305</v>
      </c>
      <c r="H39">
        <v>4870065.3153173076</v>
      </c>
      <c r="I39">
        <v>11573922.545791911</v>
      </c>
      <c r="J39">
        <v>32466662.057644658</v>
      </c>
      <c r="K39">
        <v>7693.8340479933086</v>
      </c>
      <c r="L39">
        <v>3066.4608849227679</v>
      </c>
      <c r="M39">
        <v>50204.378450015538</v>
      </c>
      <c r="N39">
        <v>8910.2454221919415</v>
      </c>
      <c r="O39">
        <v>502789.70310157008</v>
      </c>
      <c r="P39">
        <v>939530.09026394901</v>
      </c>
    </row>
    <row r="40" spans="1:16" x14ac:dyDescent="0.25">
      <c r="A40" t="s">
        <v>12</v>
      </c>
      <c r="B40">
        <v>4</v>
      </c>
      <c r="C40">
        <v>36</v>
      </c>
      <c r="D40">
        <v>122747276.66484806</v>
      </c>
      <c r="E40">
        <v>44235340.023200236</v>
      </c>
      <c r="F40">
        <v>-26074148.01387972</v>
      </c>
      <c r="G40">
        <v>30401064.012333419</v>
      </c>
      <c r="H40">
        <v>8271241.4544072663</v>
      </c>
      <c r="I40">
        <v>28195387.631078016</v>
      </c>
      <c r="J40">
        <v>34025271.627697222</v>
      </c>
      <c r="K40">
        <v>13933.966238242574</v>
      </c>
      <c r="L40">
        <v>3048.4626607640416</v>
      </c>
      <c r="M40">
        <v>104658.75898514093</v>
      </c>
      <c r="N40">
        <v>24820.223859434052</v>
      </c>
      <c r="O40">
        <v>825288.7094708042</v>
      </c>
      <c r="P40">
        <v>2721369.8087972114</v>
      </c>
    </row>
    <row r="41" spans="1:16" x14ac:dyDescent="0.25">
      <c r="A41" t="s">
        <v>13</v>
      </c>
      <c r="B41">
        <v>5</v>
      </c>
      <c r="C41">
        <v>13</v>
      </c>
      <c r="D41">
        <v>11713666.72185153</v>
      </c>
      <c r="E41">
        <v>881542.13265999989</v>
      </c>
      <c r="F41">
        <v>-390353.0576982249</v>
      </c>
      <c r="G41">
        <v>0</v>
      </c>
      <c r="H41">
        <v>0</v>
      </c>
      <c r="I41">
        <v>0</v>
      </c>
      <c r="J41">
        <v>11204851.188745013</v>
      </c>
      <c r="K41">
        <v>2118.3549030811973</v>
      </c>
      <c r="L41">
        <v>951.53518226194785</v>
      </c>
      <c r="M41">
        <v>8130.6304487896177</v>
      </c>
      <c r="N41">
        <v>1496.5982694644642</v>
      </c>
      <c r="O41">
        <v>0</v>
      </c>
      <c r="P41">
        <v>4929.3393411470861</v>
      </c>
    </row>
    <row r="42" spans="1:16" x14ac:dyDescent="0.25">
      <c r="A42" t="s">
        <v>14</v>
      </c>
      <c r="B42">
        <v>6</v>
      </c>
      <c r="C42">
        <v>322</v>
      </c>
      <c r="D42">
        <v>311888199.09018999</v>
      </c>
      <c r="E42">
        <v>321690920.17625552</v>
      </c>
      <c r="F42">
        <v>-178816260.88530311</v>
      </c>
      <c r="G42">
        <v>0</v>
      </c>
      <c r="H42">
        <v>0</v>
      </c>
      <c r="I42">
        <v>0</v>
      </c>
      <c r="J42">
        <v>34663158.783578806</v>
      </c>
      <c r="K42">
        <v>216203.61854632487</v>
      </c>
      <c r="L42">
        <v>52137.671322973125</v>
      </c>
      <c r="M42">
        <v>381866.33457437233</v>
      </c>
      <c r="N42">
        <v>69864.306872952395</v>
      </c>
      <c r="O42">
        <v>132576343.36496904</v>
      </c>
      <c r="P42">
        <v>1053965.7193733701</v>
      </c>
    </row>
    <row r="43" spans="1:16" x14ac:dyDescent="0.25">
      <c r="A43" t="s">
        <v>15</v>
      </c>
      <c r="B43">
        <v>7</v>
      </c>
      <c r="C43">
        <v>15</v>
      </c>
      <c r="D43">
        <v>23513188.046838515</v>
      </c>
      <c r="E43">
        <v>784509.51628426753</v>
      </c>
      <c r="F43">
        <v>-504493.58144106437</v>
      </c>
      <c r="G43">
        <v>833101.26918673958</v>
      </c>
      <c r="H43">
        <v>496204.52686143707</v>
      </c>
      <c r="I43">
        <v>0</v>
      </c>
      <c r="J43">
        <v>21810360.295197714</v>
      </c>
      <c r="K43">
        <v>2417.9705089605654</v>
      </c>
      <c r="L43">
        <v>820.70801638805381</v>
      </c>
      <c r="M43">
        <v>21778.111358254333</v>
      </c>
      <c r="N43">
        <v>4228.0561640532396</v>
      </c>
      <c r="O43">
        <v>0</v>
      </c>
      <c r="P43">
        <v>64261.174701760487</v>
      </c>
    </row>
    <row r="44" spans="1:16" x14ac:dyDescent="0.25">
      <c r="A44" t="s">
        <v>16</v>
      </c>
      <c r="B44">
        <v>8</v>
      </c>
      <c r="C44">
        <v>4</v>
      </c>
      <c r="D44">
        <v>11123178.612757728</v>
      </c>
      <c r="E44">
        <v>3518581.2216213462</v>
      </c>
      <c r="F44">
        <v>-2168713.0622414527</v>
      </c>
      <c r="G44">
        <v>2101311.4612362469</v>
      </c>
      <c r="H44">
        <v>206556.48549534593</v>
      </c>
      <c r="I44">
        <v>0</v>
      </c>
      <c r="J44">
        <v>7386659.5640154127</v>
      </c>
      <c r="K44">
        <v>15.952017439107314</v>
      </c>
      <c r="L44">
        <v>5.9779176863680776</v>
      </c>
      <c r="M44">
        <v>-7.6741737242690707E-11</v>
      </c>
      <c r="N44">
        <v>0</v>
      </c>
      <c r="O44">
        <v>66155.773427549575</v>
      </c>
      <c r="P44">
        <v>12605.239268152422</v>
      </c>
    </row>
    <row r="45" spans="1:16" x14ac:dyDescent="0.25">
      <c r="A45" t="s">
        <v>21</v>
      </c>
      <c r="B45">
        <v>0</v>
      </c>
      <c r="C45">
        <v>1863</v>
      </c>
      <c r="D45">
        <v>2611735961.7936163</v>
      </c>
      <c r="E45">
        <v>1554879977.1821437</v>
      </c>
      <c r="F45">
        <v>-906794059.60778832</v>
      </c>
      <c r="G45">
        <v>43134203.086006738</v>
      </c>
      <c r="H45">
        <v>13844067.782081356</v>
      </c>
      <c r="I45">
        <v>1228803947.917309</v>
      </c>
      <c r="J45">
        <v>209576944.33902758</v>
      </c>
      <c r="K45">
        <v>315685.56520206446</v>
      </c>
      <c r="L45">
        <v>87691.355722953391</v>
      </c>
      <c r="M45">
        <v>1624132.9477714817</v>
      </c>
      <c r="N45">
        <v>338227.40900177858</v>
      </c>
      <c r="O45">
        <v>310278268.32864708</v>
      </c>
      <c r="P45">
        <v>155646875.48849183</v>
      </c>
    </row>
    <row r="47" spans="1:16" x14ac:dyDescent="0.25">
      <c r="A47" t="s">
        <v>42</v>
      </c>
    </row>
    <row r="48" spans="1:16" x14ac:dyDescent="0.25">
      <c r="A48" t="s">
        <v>8</v>
      </c>
      <c r="B48" t="s">
        <v>22</v>
      </c>
      <c r="C48" t="s">
        <v>23</v>
      </c>
      <c r="D48" t="s">
        <v>43</v>
      </c>
      <c r="E48" t="s">
        <v>44</v>
      </c>
      <c r="F48" t="s">
        <v>45</v>
      </c>
      <c r="G48" t="s">
        <v>46</v>
      </c>
      <c r="H48" t="s">
        <v>47</v>
      </c>
      <c r="I48" t="s">
        <v>48</v>
      </c>
      <c r="J48" t="s">
        <v>62</v>
      </c>
      <c r="K48" t="s">
        <v>49</v>
      </c>
      <c r="L48" t="s">
        <v>50</v>
      </c>
    </row>
    <row r="49" spans="1:12" x14ac:dyDescent="0.25">
      <c r="A49" t="s">
        <v>9</v>
      </c>
      <c r="B49">
        <v>1</v>
      </c>
      <c r="C49">
        <v>69</v>
      </c>
      <c r="D49">
        <v>5682047.9891948374</v>
      </c>
      <c r="E49">
        <v>71611515.769447103</v>
      </c>
      <c r="F49">
        <v>22181846.712359574</v>
      </c>
      <c r="G49">
        <v>6484.2711881818486</v>
      </c>
      <c r="H49">
        <v>3002.984131554208</v>
      </c>
      <c r="I49">
        <v>330974.00733076961</v>
      </c>
      <c r="J49">
        <v>78475.405958569914</v>
      </c>
      <c r="K49">
        <v>605257.58814113971</v>
      </c>
      <c r="L49">
        <v>9025301.5560597405</v>
      </c>
    </row>
    <row r="50" spans="1:12" x14ac:dyDescent="0.25">
      <c r="A50" t="s">
        <v>10</v>
      </c>
      <c r="B50">
        <v>2</v>
      </c>
      <c r="C50">
        <v>1381</v>
      </c>
      <c r="D50">
        <v>476428704.59516233</v>
      </c>
      <c r="E50">
        <v>1117423121.9709921</v>
      </c>
      <c r="F50">
        <v>45838134.109789141</v>
      </c>
      <c r="G50">
        <v>66817.597751841007</v>
      </c>
      <c r="H50">
        <v>24657.555606402868</v>
      </c>
      <c r="I50">
        <v>726520.72662413935</v>
      </c>
      <c r="J50">
        <v>150432.57245511262</v>
      </c>
      <c r="K50">
        <v>175702433.18953699</v>
      </c>
      <c r="L50">
        <v>141824912.5606865</v>
      </c>
    </row>
    <row r="51" spans="1:12" x14ac:dyDescent="0.25">
      <c r="A51" t="s">
        <v>11</v>
      </c>
      <c r="B51">
        <v>3</v>
      </c>
      <c r="C51">
        <v>23</v>
      </c>
      <c r="D51">
        <v>17487032.179106325</v>
      </c>
      <c r="E51">
        <v>11573922.545791911</v>
      </c>
      <c r="F51">
        <v>32466662.057644658</v>
      </c>
      <c r="G51">
        <v>7693.8340479933086</v>
      </c>
      <c r="H51">
        <v>3066.4608849227679</v>
      </c>
      <c r="I51">
        <v>50204.378450015538</v>
      </c>
      <c r="J51">
        <v>8910.2454221919415</v>
      </c>
      <c r="K51">
        <v>502789.70310157008</v>
      </c>
      <c r="L51">
        <v>939530.09026394901</v>
      </c>
    </row>
    <row r="52" spans="1:12" x14ac:dyDescent="0.25">
      <c r="A52" t="s">
        <v>12</v>
      </c>
      <c r="B52">
        <v>4</v>
      </c>
      <c r="C52">
        <v>36</v>
      </c>
      <c r="D52">
        <v>56833497.476061203</v>
      </c>
      <c r="E52">
        <v>28195387.631078016</v>
      </c>
      <c r="F52">
        <v>34025271.627697222</v>
      </c>
      <c r="G52">
        <v>13933.966238242574</v>
      </c>
      <c r="H52">
        <v>3048.4626607640416</v>
      </c>
      <c r="I52">
        <v>104658.75898514093</v>
      </c>
      <c r="J52">
        <v>24820.223859434052</v>
      </c>
      <c r="K52">
        <v>825288.7094708042</v>
      </c>
      <c r="L52">
        <v>2721369.8087972114</v>
      </c>
    </row>
    <row r="53" spans="1:12" x14ac:dyDescent="0.25">
      <c r="A53" t="s">
        <v>13</v>
      </c>
      <c r="B53">
        <v>5</v>
      </c>
      <c r="C53">
        <v>13</v>
      </c>
      <c r="D53">
        <v>491189.0749617751</v>
      </c>
      <c r="E53">
        <v>0</v>
      </c>
      <c r="F53">
        <v>11204851.188745013</v>
      </c>
      <c r="G53">
        <v>2118.3549030811973</v>
      </c>
      <c r="H53">
        <v>951.53518226194785</v>
      </c>
      <c r="I53">
        <v>8130.6304487896177</v>
      </c>
      <c r="J53">
        <v>1496.5982694644642</v>
      </c>
      <c r="K53">
        <v>0</v>
      </c>
      <c r="L53">
        <v>4929.3393411470861</v>
      </c>
    </row>
    <row r="54" spans="1:12" x14ac:dyDescent="0.25">
      <c r="A54" t="s">
        <v>14</v>
      </c>
      <c r="B54">
        <v>6</v>
      </c>
      <c r="C54">
        <v>322</v>
      </c>
      <c r="D54">
        <v>142874659.29095235</v>
      </c>
      <c r="E54">
        <v>0</v>
      </c>
      <c r="F54">
        <v>34663158.783578806</v>
      </c>
      <c r="G54">
        <v>216203.61854632487</v>
      </c>
      <c r="H54">
        <v>52137.671322973125</v>
      </c>
      <c r="I54">
        <v>381866.33457437233</v>
      </c>
      <c r="J54">
        <v>69864.306872952395</v>
      </c>
      <c r="K54">
        <v>132576343.36496904</v>
      </c>
      <c r="L54">
        <v>1053965.7193733701</v>
      </c>
    </row>
    <row r="55" spans="1:12" x14ac:dyDescent="0.25">
      <c r="A55" t="s">
        <v>15</v>
      </c>
      <c r="B55">
        <v>7</v>
      </c>
      <c r="C55">
        <v>15</v>
      </c>
      <c r="D55">
        <v>1609321.7308913802</v>
      </c>
      <c r="E55">
        <v>0</v>
      </c>
      <c r="F55">
        <v>21810360.295197714</v>
      </c>
      <c r="G55">
        <v>2417.9705089605654</v>
      </c>
      <c r="H55">
        <v>820.70801638805381</v>
      </c>
      <c r="I55">
        <v>21778.111358254333</v>
      </c>
      <c r="J55">
        <v>4228.0561640532396</v>
      </c>
      <c r="K55">
        <v>0</v>
      </c>
      <c r="L55">
        <v>64261.174701760487</v>
      </c>
    </row>
    <row r="56" spans="1:12" x14ac:dyDescent="0.25">
      <c r="A56" t="s">
        <v>16</v>
      </c>
      <c r="B56">
        <v>8</v>
      </c>
      <c r="C56">
        <v>4</v>
      </c>
      <c r="D56">
        <v>3657736.1061114864</v>
      </c>
      <c r="E56">
        <v>0</v>
      </c>
      <c r="F56">
        <v>7386659.5640154127</v>
      </c>
      <c r="G56">
        <v>15.952017439107314</v>
      </c>
      <c r="H56">
        <v>5.9779176863680776</v>
      </c>
      <c r="I56">
        <v>-7.6741737242690707E-11</v>
      </c>
      <c r="J56">
        <v>0</v>
      </c>
      <c r="K56">
        <v>66155.773427549575</v>
      </c>
      <c r="L56">
        <v>12605.239268152422</v>
      </c>
    </row>
    <row r="57" spans="1:12" x14ac:dyDescent="0.25">
      <c r="A57" t="s">
        <v>21</v>
      </c>
      <c r="B57">
        <v>0</v>
      </c>
      <c r="C57">
        <v>1863</v>
      </c>
      <c r="D57">
        <v>705064188.4424417</v>
      </c>
      <c r="E57">
        <v>1228803947.917309</v>
      </c>
      <c r="F57">
        <v>209576944.33902758</v>
      </c>
      <c r="G57">
        <v>315685.56520206446</v>
      </c>
      <c r="H57">
        <v>87691.355722953391</v>
      </c>
      <c r="I57">
        <v>1624132.9477714817</v>
      </c>
      <c r="J57">
        <v>338227.40900177858</v>
      </c>
      <c r="K57">
        <v>310278268.32864708</v>
      </c>
      <c r="L57">
        <v>155646875.48849183</v>
      </c>
    </row>
    <row r="59" spans="1:12" x14ac:dyDescent="0.25">
      <c r="A59" t="s">
        <v>51</v>
      </c>
    </row>
    <row r="60" spans="1:12" x14ac:dyDescent="0.25">
      <c r="A60" t="s">
        <v>8</v>
      </c>
      <c r="B60" t="s">
        <v>22</v>
      </c>
      <c r="C60" t="s">
        <v>23</v>
      </c>
      <c r="D60" t="s">
        <v>52</v>
      </c>
      <c r="E60" t="s">
        <v>53</v>
      </c>
      <c r="F60" t="s">
        <v>54</v>
      </c>
      <c r="G60" t="s">
        <v>55</v>
      </c>
      <c r="H60" t="s">
        <v>56</v>
      </c>
      <c r="I60" t="s">
        <v>57</v>
      </c>
      <c r="J60" t="s">
        <v>58</v>
      </c>
      <c r="K60" t="s">
        <v>59</v>
      </c>
      <c r="L60" t="s">
        <v>60</v>
      </c>
    </row>
    <row r="61" spans="1:12" x14ac:dyDescent="0.25">
      <c r="A61" t="s">
        <v>9</v>
      </c>
      <c r="B61">
        <v>1</v>
      </c>
      <c r="C61">
        <v>69</v>
      </c>
      <c r="D61">
        <v>1496.772495158627</v>
      </c>
      <c r="E61">
        <v>2109.3283199429361</v>
      </c>
      <c r="F61">
        <v>0</v>
      </c>
      <c r="G61">
        <v>0</v>
      </c>
      <c r="H61">
        <v>0</v>
      </c>
      <c r="I61">
        <v>-0.17748625690139549</v>
      </c>
      <c r="J61">
        <v>-0.86129387704944871</v>
      </c>
      <c r="K61">
        <v>-0.48980586907801027</v>
      </c>
      <c r="L61">
        <v>1444.8826675499449</v>
      </c>
    </row>
    <row r="62" spans="1:12" x14ac:dyDescent="0.25">
      <c r="A62" t="s">
        <v>10</v>
      </c>
      <c r="B62">
        <v>2</v>
      </c>
      <c r="C62">
        <v>1381</v>
      </c>
      <c r="D62">
        <v>121823.45640467928</v>
      </c>
      <c r="E62">
        <v>73671.576946121</v>
      </c>
      <c r="F62">
        <v>0</v>
      </c>
      <c r="G62">
        <v>0</v>
      </c>
      <c r="H62">
        <v>0</v>
      </c>
      <c r="I62">
        <v>-2.1160452691770013</v>
      </c>
      <c r="J62">
        <v>-5.7429025185849616</v>
      </c>
      <c r="K62">
        <v>-2.9516608768613257</v>
      </c>
      <c r="L62">
        <v>36119.237121794118</v>
      </c>
    </row>
    <row r="63" spans="1:12" x14ac:dyDescent="0.25">
      <c r="A63" t="s">
        <v>11</v>
      </c>
      <c r="B63">
        <v>3</v>
      </c>
      <c r="C63">
        <v>23</v>
      </c>
      <c r="D63">
        <v>2531.2513059674425</v>
      </c>
      <c r="E63">
        <v>0</v>
      </c>
      <c r="F63">
        <v>957.24220371947263</v>
      </c>
      <c r="G63">
        <v>0</v>
      </c>
      <c r="H63">
        <v>0</v>
      </c>
      <c r="I63">
        <v>-0.36543226789645605</v>
      </c>
      <c r="J63">
        <v>-1.1718143451072329</v>
      </c>
      <c r="K63">
        <v>-0.45109697918309793</v>
      </c>
      <c r="L63">
        <v>360.99208151903838</v>
      </c>
    </row>
    <row r="64" spans="1:12" x14ac:dyDescent="0.25">
      <c r="A64" t="s">
        <v>12</v>
      </c>
      <c r="B64">
        <v>4</v>
      </c>
      <c r="C64">
        <v>36</v>
      </c>
      <c r="D64">
        <v>8904.7510049790544</v>
      </c>
      <c r="E64">
        <v>0</v>
      </c>
      <c r="F64">
        <v>2570.4282648288972</v>
      </c>
      <c r="G64">
        <v>0</v>
      </c>
      <c r="H64">
        <v>0</v>
      </c>
      <c r="I64">
        <v>-0.54106149128477499</v>
      </c>
      <c r="J64">
        <v>-1.5148868073868977</v>
      </c>
      <c r="K64">
        <v>-0.53379208325919136</v>
      </c>
      <c r="L64">
        <v>563.59603875995606</v>
      </c>
    </row>
    <row r="65" spans="1:12" x14ac:dyDescent="0.25">
      <c r="A65" t="s">
        <v>13</v>
      </c>
      <c r="B65">
        <v>5</v>
      </c>
      <c r="C65">
        <v>13</v>
      </c>
      <c r="D65">
        <v>132.91665514217217</v>
      </c>
      <c r="E65">
        <v>0</v>
      </c>
      <c r="F65">
        <v>0</v>
      </c>
      <c r="G65">
        <v>109.9701726412074</v>
      </c>
      <c r="H65">
        <v>0</v>
      </c>
      <c r="I65">
        <v>-1.5873002888384693E-2</v>
      </c>
      <c r="J65">
        <v>-3.8759309714559972E-2</v>
      </c>
      <c r="K65">
        <v>-1.7049205669621096E-2</v>
      </c>
      <c r="L65">
        <v>40.351978765502757</v>
      </c>
    </row>
    <row r="66" spans="1:12" x14ac:dyDescent="0.25">
      <c r="A66" t="s">
        <v>14</v>
      </c>
      <c r="B66">
        <v>6</v>
      </c>
      <c r="C66">
        <v>322</v>
      </c>
      <c r="D66">
        <v>37115.312227981514</v>
      </c>
      <c r="E66">
        <v>0</v>
      </c>
      <c r="F66">
        <v>0</v>
      </c>
      <c r="G66">
        <v>36843.809801754796</v>
      </c>
      <c r="H66">
        <v>0</v>
      </c>
      <c r="I66">
        <v>-2.3813893457835205</v>
      </c>
      <c r="J66">
        <v>-5.2981227422540025</v>
      </c>
      <c r="K66">
        <v>-1.6555002408360784</v>
      </c>
      <c r="L66">
        <v>10293.488227185569</v>
      </c>
    </row>
    <row r="67" spans="1:12" x14ac:dyDescent="0.25">
      <c r="A67" t="s">
        <v>15</v>
      </c>
      <c r="B67">
        <v>7</v>
      </c>
      <c r="C67">
        <v>15</v>
      </c>
      <c r="D67">
        <v>248.31883524568073</v>
      </c>
      <c r="E67">
        <v>0</v>
      </c>
      <c r="F67">
        <v>0</v>
      </c>
      <c r="G67">
        <v>0</v>
      </c>
      <c r="H67">
        <v>115.41688869169613</v>
      </c>
      <c r="I67">
        <v>-7.5667849949331886E-2</v>
      </c>
      <c r="J67">
        <v>-0.12211925833364728</v>
      </c>
      <c r="K67">
        <v>-3.7332266278406308E-2</v>
      </c>
      <c r="L67">
        <v>45.919050770091211</v>
      </c>
    </row>
    <row r="68" spans="1:12" x14ac:dyDescent="0.25">
      <c r="A68" t="s">
        <v>16</v>
      </c>
      <c r="B68">
        <v>8</v>
      </c>
      <c r="C68">
        <v>4</v>
      </c>
      <c r="D68">
        <v>592.07110279017252</v>
      </c>
      <c r="E68">
        <v>0</v>
      </c>
      <c r="F68">
        <v>0</v>
      </c>
      <c r="G68">
        <v>0</v>
      </c>
      <c r="H68">
        <v>208.06852574867526</v>
      </c>
      <c r="I68">
        <v>-2.6340367889799758E-2</v>
      </c>
      <c r="J68">
        <v>-6.048887188330733E-2</v>
      </c>
      <c r="K68">
        <v>-2.436033244618353E-2</v>
      </c>
      <c r="L68">
        <v>50.752719376774039</v>
      </c>
    </row>
    <row r="69" spans="1:12" x14ac:dyDescent="0.25">
      <c r="A69" t="s">
        <v>21</v>
      </c>
      <c r="B69">
        <v>0</v>
      </c>
      <c r="C69">
        <v>1863</v>
      </c>
      <c r="D69">
        <v>172844.85003194396</v>
      </c>
      <c r="E69">
        <v>75780.905266063943</v>
      </c>
      <c r="F69">
        <v>3527.6704685483701</v>
      </c>
      <c r="G69">
        <v>36953.779974396006</v>
      </c>
      <c r="H69">
        <v>323.48541444037141</v>
      </c>
      <c r="I69">
        <v>-5.699295851770664</v>
      </c>
      <c r="J69">
        <v>-14.810387730314059</v>
      </c>
      <c r="K69">
        <v>-6.1605978536119146</v>
      </c>
      <c r="L69">
        <v>48919.219885720995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7848B-366F-48D7-A6EA-06DC67C1989D}">
  <dimension ref="A1:P69"/>
  <sheetViews>
    <sheetView workbookViewId="0">
      <selection activeCell="F48" sqref="F48"/>
    </sheetView>
  </sheetViews>
  <sheetFormatPr defaultRowHeight="15" x14ac:dyDescent="0.25"/>
  <cols>
    <col min="1" max="1" width="31.5703125" bestFit="1" customWidth="1"/>
    <col min="2" max="2" width="13.7109375" bestFit="1" customWidth="1"/>
    <col min="3" max="3" width="11.7109375" bestFit="1" customWidth="1"/>
    <col min="4" max="4" width="17.42578125" bestFit="1" customWidth="1"/>
    <col min="5" max="5" width="21" bestFit="1" customWidth="1"/>
    <col min="6" max="6" width="23.140625" bestFit="1" customWidth="1"/>
    <col min="7" max="7" width="23.42578125" bestFit="1" customWidth="1"/>
    <col min="8" max="8" width="25.5703125" bestFit="1" customWidth="1"/>
    <col min="9" max="11" width="19" bestFit="1" customWidth="1"/>
    <col min="12" max="12" width="24" bestFit="1" customWidth="1"/>
    <col min="13" max="13" width="28.42578125" bestFit="1" customWidth="1"/>
    <col min="14" max="14" width="23.42578125" bestFit="1" customWidth="1"/>
    <col min="15" max="15" width="30" bestFit="1" customWidth="1"/>
    <col min="16" max="16" width="33.140625" bestFit="1" customWidth="1"/>
  </cols>
  <sheetData>
    <row r="1" spans="1:8" x14ac:dyDescent="0.25">
      <c r="A1" t="s">
        <v>76</v>
      </c>
    </row>
    <row r="4" spans="1:8" x14ac:dyDescent="0.25">
      <c r="A4" t="s">
        <v>1</v>
      </c>
    </row>
    <row r="5" spans="1:8" x14ac:dyDescent="0.25">
      <c r="A5" t="s">
        <v>2</v>
      </c>
      <c r="B5" t="s">
        <v>3</v>
      </c>
      <c r="C5" t="s">
        <v>4</v>
      </c>
      <c r="D5" t="s">
        <v>5</v>
      </c>
    </row>
    <row r="6" spans="1:8" x14ac:dyDescent="0.25">
      <c r="A6">
        <v>1704712908.6430111</v>
      </c>
      <c r="B6">
        <v>995957200.5538038</v>
      </c>
      <c r="C6">
        <v>1.7116326963599464</v>
      </c>
      <c r="D6">
        <v>637</v>
      </c>
    </row>
    <row r="7" spans="1:8" x14ac:dyDescent="0.25">
      <c r="A7" t="s">
        <v>6</v>
      </c>
    </row>
    <row r="8" spans="1:8" x14ac:dyDescent="0.25">
      <c r="A8" t="s">
        <v>9</v>
      </c>
      <c r="B8" t="s">
        <v>10</v>
      </c>
      <c r="C8" t="s">
        <v>11</v>
      </c>
      <c r="D8" t="s">
        <v>12</v>
      </c>
      <c r="E8" t="s">
        <v>13</v>
      </c>
      <c r="F8" t="s">
        <v>14</v>
      </c>
      <c r="G8" t="s">
        <v>15</v>
      </c>
      <c r="H8" t="s">
        <v>16</v>
      </c>
    </row>
    <row r="9" spans="1:8" x14ac:dyDescent="0.25">
      <c r="A9">
        <v>12265.894397236276</v>
      </c>
      <c r="B9">
        <v>11421.881147927999</v>
      </c>
      <c r="C9">
        <v>23311.626027371363</v>
      </c>
      <c r="D9">
        <v>22279.108130883025</v>
      </c>
      <c r="E9">
        <v>11833.537211609435</v>
      </c>
      <c r="F9">
        <v>11096.121568804832</v>
      </c>
      <c r="G9">
        <v>22951.297010938095</v>
      </c>
      <c r="H9">
        <v>21945.492966822658</v>
      </c>
    </row>
    <row r="11" spans="1:8" x14ac:dyDescent="0.25">
      <c r="A11" t="s">
        <v>7</v>
      </c>
    </row>
    <row r="12" spans="1:8" x14ac:dyDescent="0.25">
      <c r="A12" t="s">
        <v>8</v>
      </c>
      <c r="B12" t="s">
        <v>17</v>
      </c>
      <c r="C12" t="s">
        <v>18</v>
      </c>
      <c r="D12" t="s">
        <v>19</v>
      </c>
    </row>
    <row r="13" spans="1:8" x14ac:dyDescent="0.25">
      <c r="A13" t="s">
        <v>9</v>
      </c>
      <c r="B13">
        <v>1</v>
      </c>
      <c r="C13">
        <v>15</v>
      </c>
      <c r="D13">
        <v>2.3547880690737832</v>
      </c>
    </row>
    <row r="14" spans="1:8" x14ac:dyDescent="0.25">
      <c r="A14" t="s">
        <v>10</v>
      </c>
      <c r="B14">
        <v>2</v>
      </c>
      <c r="C14">
        <v>47</v>
      </c>
      <c r="D14">
        <v>7.3783359497645211</v>
      </c>
    </row>
    <row r="15" spans="1:8" x14ac:dyDescent="0.25">
      <c r="A15" t="s">
        <v>11</v>
      </c>
      <c r="B15">
        <v>3</v>
      </c>
      <c r="C15">
        <v>145</v>
      </c>
      <c r="D15">
        <v>22.762951334379906</v>
      </c>
    </row>
    <row r="16" spans="1:8" x14ac:dyDescent="0.25">
      <c r="A16" t="s">
        <v>12</v>
      </c>
      <c r="B16">
        <v>4</v>
      </c>
      <c r="C16">
        <v>79</v>
      </c>
      <c r="D16">
        <v>12.40188383045526</v>
      </c>
    </row>
    <row r="17" spans="1:10" x14ac:dyDescent="0.25">
      <c r="A17" t="s">
        <v>13</v>
      </c>
      <c r="B17">
        <v>5</v>
      </c>
      <c r="C17">
        <v>3</v>
      </c>
      <c r="D17">
        <v>0.47095761381475665</v>
      </c>
    </row>
    <row r="18" spans="1:10" x14ac:dyDescent="0.25">
      <c r="A18" t="s">
        <v>14</v>
      </c>
      <c r="B18">
        <v>6</v>
      </c>
      <c r="C18">
        <v>327</v>
      </c>
      <c r="D18">
        <v>51.334379905808476</v>
      </c>
    </row>
    <row r="19" spans="1:10" x14ac:dyDescent="0.25">
      <c r="A19" t="s">
        <v>15</v>
      </c>
      <c r="B19">
        <v>7</v>
      </c>
      <c r="C19">
        <v>12</v>
      </c>
      <c r="D19">
        <v>1.8838304552590266</v>
      </c>
    </row>
    <row r="20" spans="1:10" x14ac:dyDescent="0.25">
      <c r="A20" t="s">
        <v>16</v>
      </c>
      <c r="B20">
        <v>8</v>
      </c>
      <c r="C20">
        <v>9</v>
      </c>
      <c r="D20">
        <v>1.4128728414442699</v>
      </c>
    </row>
    <row r="23" spans="1:10" x14ac:dyDescent="0.25">
      <c r="A23" t="s">
        <v>20</v>
      </c>
    </row>
    <row r="24" spans="1:10" x14ac:dyDescent="0.25">
      <c r="A24" t="s">
        <v>8</v>
      </c>
      <c r="B24" t="s">
        <v>22</v>
      </c>
      <c r="C24" t="s">
        <v>23</v>
      </c>
      <c r="D24" t="s">
        <v>24</v>
      </c>
      <c r="E24" t="s">
        <v>25</v>
      </c>
      <c r="F24" t="s">
        <v>26</v>
      </c>
      <c r="G24" t="s">
        <v>27</v>
      </c>
      <c r="H24" t="s">
        <v>74</v>
      </c>
      <c r="I24" t="s">
        <v>75</v>
      </c>
      <c r="J24" t="s">
        <v>28</v>
      </c>
    </row>
    <row r="25" spans="1:10" x14ac:dyDescent="0.25">
      <c r="A25" t="s">
        <v>9</v>
      </c>
      <c r="B25">
        <v>1</v>
      </c>
      <c r="C25">
        <v>15</v>
      </c>
      <c r="D25">
        <v>19268757.556663428</v>
      </c>
      <c r="E25">
        <v>26379597.563799497</v>
      </c>
      <c r="F25">
        <v>0</v>
      </c>
      <c r="G25">
        <v>0</v>
      </c>
      <c r="H25">
        <v>3306040.1649981285</v>
      </c>
      <c r="I25">
        <v>-10874015.190456778</v>
      </c>
      <c r="J25">
        <v>457135.0183225791</v>
      </c>
    </row>
    <row r="26" spans="1:10" x14ac:dyDescent="0.25">
      <c r="A26" t="s">
        <v>10</v>
      </c>
      <c r="B26">
        <v>2</v>
      </c>
      <c r="C26">
        <v>47</v>
      </c>
      <c r="D26">
        <v>39812331.65037366</v>
      </c>
      <c r="E26">
        <v>60758621.575783171</v>
      </c>
      <c r="F26">
        <v>0</v>
      </c>
      <c r="G26">
        <v>0</v>
      </c>
      <c r="H26">
        <v>9767953.6776785869</v>
      </c>
      <c r="I26">
        <v>-32128126.510772504</v>
      </c>
      <c r="J26">
        <v>1413882.9076844242</v>
      </c>
    </row>
    <row r="27" spans="1:10" x14ac:dyDescent="0.25">
      <c r="A27" t="s">
        <v>11</v>
      </c>
      <c r="B27">
        <v>3</v>
      </c>
      <c r="C27">
        <v>145</v>
      </c>
      <c r="D27">
        <v>375185988.27469707</v>
      </c>
      <c r="E27">
        <v>270663378.8420316</v>
      </c>
      <c r="F27">
        <v>130201503.79703629</v>
      </c>
      <c r="G27">
        <v>-30290030.442467306</v>
      </c>
      <c r="H27">
        <v>0</v>
      </c>
      <c r="I27">
        <v>0</v>
      </c>
      <c r="J27">
        <v>4611136.0780966692</v>
      </c>
    </row>
    <row r="28" spans="1:10" x14ac:dyDescent="0.25">
      <c r="A28" t="s">
        <v>12</v>
      </c>
      <c r="B28">
        <v>4</v>
      </c>
      <c r="C28">
        <v>79</v>
      </c>
      <c r="D28">
        <v>179015718.38229564</v>
      </c>
      <c r="E28">
        <v>125759226.5780842</v>
      </c>
      <c r="F28">
        <v>67934274.342291832</v>
      </c>
      <c r="G28">
        <v>-17141327.575398289</v>
      </c>
      <c r="H28">
        <v>0</v>
      </c>
      <c r="I28">
        <v>0</v>
      </c>
      <c r="J28">
        <v>2463545.0373179447</v>
      </c>
    </row>
    <row r="29" spans="1:10" x14ac:dyDescent="0.25">
      <c r="A29" t="s">
        <v>13</v>
      </c>
      <c r="B29">
        <v>5</v>
      </c>
      <c r="C29">
        <v>3</v>
      </c>
      <c r="D29">
        <v>942525.81507456861</v>
      </c>
      <c r="E29">
        <v>1325711.1185531386</v>
      </c>
      <c r="F29">
        <v>0</v>
      </c>
      <c r="G29">
        <v>0</v>
      </c>
      <c r="H29">
        <v>167392.99478071084</v>
      </c>
      <c r="I29">
        <v>-550578.29825928085</v>
      </c>
      <c r="J29">
        <v>0</v>
      </c>
    </row>
    <row r="30" spans="1:10" x14ac:dyDescent="0.25">
      <c r="A30" t="s">
        <v>14</v>
      </c>
      <c r="B30">
        <v>6</v>
      </c>
      <c r="C30">
        <v>327</v>
      </c>
      <c r="D30">
        <v>110965483.64564477</v>
      </c>
      <c r="E30">
        <v>186628102.41378814</v>
      </c>
      <c r="F30">
        <v>0</v>
      </c>
      <c r="G30">
        <v>0</v>
      </c>
      <c r="H30">
        <v>33052917.82741629</v>
      </c>
      <c r="I30">
        <v>-108715536.59555972</v>
      </c>
      <c r="J30">
        <v>0</v>
      </c>
    </row>
    <row r="31" spans="1:10" x14ac:dyDescent="0.25">
      <c r="A31" t="s">
        <v>15</v>
      </c>
      <c r="B31">
        <v>7</v>
      </c>
      <c r="C31">
        <v>12</v>
      </c>
      <c r="D31">
        <v>11453553.761713287</v>
      </c>
      <c r="E31">
        <v>8330578.6177669112</v>
      </c>
      <c r="F31">
        <v>4154572.8191449577</v>
      </c>
      <c r="G31">
        <v>-1031597.6751985825</v>
      </c>
      <c r="H31">
        <v>0</v>
      </c>
      <c r="I31">
        <v>0</v>
      </c>
      <c r="J31">
        <v>0</v>
      </c>
    </row>
    <row r="32" spans="1:10" x14ac:dyDescent="0.25">
      <c r="A32" t="s">
        <v>16</v>
      </c>
      <c r="B32">
        <v>8</v>
      </c>
      <c r="C32">
        <v>9</v>
      </c>
      <c r="D32">
        <v>10352435.73328311</v>
      </c>
      <c r="E32">
        <v>7412168.2394180195</v>
      </c>
      <c r="F32">
        <v>4029287.1328372182</v>
      </c>
      <c r="G32">
        <v>-1089019.6389721273</v>
      </c>
      <c r="H32">
        <v>0</v>
      </c>
      <c r="I32">
        <v>0</v>
      </c>
      <c r="J32">
        <v>0</v>
      </c>
    </row>
    <row r="33" spans="1:16" x14ac:dyDescent="0.25">
      <c r="A33" t="s">
        <v>21</v>
      </c>
      <c r="B33">
        <v>0</v>
      </c>
      <c r="C33">
        <v>637</v>
      </c>
      <c r="D33">
        <v>746996794.81974554</v>
      </c>
      <c r="E33">
        <v>687257384.94922471</v>
      </c>
      <c r="F33">
        <v>206319638.09131029</v>
      </c>
      <c r="G33">
        <v>-49551975.332036309</v>
      </c>
      <c r="H33">
        <v>46294304.664873719</v>
      </c>
      <c r="I33">
        <v>-152268256.59504828</v>
      </c>
      <c r="J33">
        <v>8945699.0414216183</v>
      </c>
    </row>
    <row r="35" spans="1:16" x14ac:dyDescent="0.25">
      <c r="A35" t="s">
        <v>29</v>
      </c>
    </row>
    <row r="36" spans="1:16" x14ac:dyDescent="0.25">
      <c r="A36" t="s">
        <v>8</v>
      </c>
      <c r="B36" t="s">
        <v>22</v>
      </c>
      <c r="C36" t="s">
        <v>23</v>
      </c>
      <c r="D36" t="s">
        <v>30</v>
      </c>
      <c r="E36" t="s">
        <v>31</v>
      </c>
      <c r="F36" t="s">
        <v>32</v>
      </c>
      <c r="G36" t="s">
        <v>33</v>
      </c>
      <c r="H36" t="s">
        <v>34</v>
      </c>
      <c r="I36" t="s">
        <v>35</v>
      </c>
      <c r="J36" t="s">
        <v>36</v>
      </c>
      <c r="K36" t="s">
        <v>37</v>
      </c>
      <c r="L36" t="s">
        <v>38</v>
      </c>
      <c r="M36" t="s">
        <v>39</v>
      </c>
      <c r="N36" t="s">
        <v>61</v>
      </c>
      <c r="O36" t="s">
        <v>40</v>
      </c>
      <c r="P36" t="s">
        <v>41</v>
      </c>
    </row>
    <row r="37" spans="1:16" x14ac:dyDescent="0.25">
      <c r="A37" t="s">
        <v>9</v>
      </c>
      <c r="B37">
        <v>1</v>
      </c>
      <c r="C37">
        <v>15</v>
      </c>
      <c r="D37">
        <v>43152992.825404555</v>
      </c>
      <c r="E37">
        <v>15261673.772164188</v>
      </c>
      <c r="F37">
        <v>-10236447.550487492</v>
      </c>
      <c r="G37">
        <v>0</v>
      </c>
      <c r="H37">
        <v>0</v>
      </c>
      <c r="I37">
        <v>28384309.654764932</v>
      </c>
      <c r="J37">
        <v>5406419.9561204379</v>
      </c>
      <c r="K37">
        <v>520.30503089374258</v>
      </c>
      <c r="L37">
        <v>352.52432458390405</v>
      </c>
      <c r="M37">
        <v>893.9221026366356</v>
      </c>
      <c r="N37">
        <v>137.87556718374813</v>
      </c>
      <c r="O37">
        <v>1574347.0512568229</v>
      </c>
      <c r="P37">
        <v>2760785.3145603621</v>
      </c>
    </row>
    <row r="38" spans="1:16" x14ac:dyDescent="0.25">
      <c r="A38" t="s">
        <v>10</v>
      </c>
      <c r="B38">
        <v>2</v>
      </c>
      <c r="C38">
        <v>47</v>
      </c>
      <c r="D38">
        <v>111155607.50047678</v>
      </c>
      <c r="E38">
        <v>86881060.818681881</v>
      </c>
      <c r="F38">
        <v>-49639342.487611353</v>
      </c>
      <c r="G38">
        <v>0</v>
      </c>
      <c r="H38">
        <v>0</v>
      </c>
      <c r="I38">
        <v>40130016.48495388</v>
      </c>
      <c r="J38">
        <v>18323650.415781453</v>
      </c>
      <c r="K38">
        <v>23197.860593085781</v>
      </c>
      <c r="L38">
        <v>7757.03143605693</v>
      </c>
      <c r="M38">
        <v>185518.31744988562</v>
      </c>
      <c r="N38">
        <v>45838.019778276102</v>
      </c>
      <c r="O38">
        <v>10400462.39945408</v>
      </c>
      <c r="P38">
        <v>4797448.6399595086</v>
      </c>
    </row>
    <row r="39" spans="1:16" x14ac:dyDescent="0.25">
      <c r="A39" t="s">
        <v>11</v>
      </c>
      <c r="B39">
        <v>3</v>
      </c>
      <c r="C39">
        <v>145</v>
      </c>
      <c r="D39">
        <v>733926608.60925198</v>
      </c>
      <c r="E39">
        <v>180490196.35705552</v>
      </c>
      <c r="F39">
        <v>-107476822.80314672</v>
      </c>
      <c r="G39">
        <v>217773145.96217874</v>
      </c>
      <c r="H39">
        <v>122791219.89961064</v>
      </c>
      <c r="I39">
        <v>193399076.89399034</v>
      </c>
      <c r="J39">
        <v>94225862.284984678</v>
      </c>
      <c r="K39">
        <v>76223.814741066089</v>
      </c>
      <c r="L39">
        <v>33671.927894675733</v>
      </c>
      <c r="M39">
        <v>1594120.3796555921</v>
      </c>
      <c r="N39">
        <v>311427.64416358178</v>
      </c>
      <c r="O39">
        <v>5717170.641193659</v>
      </c>
      <c r="P39">
        <v>24991315.606930565</v>
      </c>
    </row>
    <row r="40" spans="1:16" x14ac:dyDescent="0.25">
      <c r="A40" t="s">
        <v>12</v>
      </c>
      <c r="B40">
        <v>4</v>
      </c>
      <c r="C40">
        <v>79</v>
      </c>
      <c r="D40">
        <v>366637231.39543295</v>
      </c>
      <c r="E40">
        <v>174462213.64564675</v>
      </c>
      <c r="F40">
        <v>-103029680.0760667</v>
      </c>
      <c r="G40">
        <v>111802012.79595385</v>
      </c>
      <c r="H40">
        <v>20917813.533586346</v>
      </c>
      <c r="I40">
        <v>70114064.390014455</v>
      </c>
      <c r="J40">
        <v>82252333.883152813</v>
      </c>
      <c r="K40">
        <v>46137.63968277134</v>
      </c>
      <c r="L40">
        <v>9839.3925981652956</v>
      </c>
      <c r="M40">
        <v>577620.47930651042</v>
      </c>
      <c r="N40">
        <v>121583.71431343126</v>
      </c>
      <c r="O40">
        <v>2704785.6981872004</v>
      </c>
      <c r="P40">
        <v>6658506.299057465</v>
      </c>
    </row>
    <row r="41" spans="1:16" x14ac:dyDescent="0.25">
      <c r="A41" t="s">
        <v>13</v>
      </c>
      <c r="B41">
        <v>5</v>
      </c>
      <c r="C41">
        <v>3</v>
      </c>
      <c r="D41">
        <v>2933334.3324044691</v>
      </c>
      <c r="E41">
        <v>691619.30960662256</v>
      </c>
      <c r="F41">
        <v>-399060.31250889174</v>
      </c>
      <c r="G41">
        <v>0</v>
      </c>
      <c r="H41">
        <v>0</v>
      </c>
      <c r="I41">
        <v>0</v>
      </c>
      <c r="J41">
        <v>1976793.3243777531</v>
      </c>
      <c r="K41">
        <v>245.99321791828257</v>
      </c>
      <c r="L41">
        <v>135.05580888851338</v>
      </c>
      <c r="M41">
        <v>19968.652481424651</v>
      </c>
      <c r="N41">
        <v>3764.7800714831169</v>
      </c>
      <c r="O41">
        <v>21342.161970470741</v>
      </c>
      <c r="P41">
        <v>618525.36737879983</v>
      </c>
    </row>
    <row r="42" spans="1:16" x14ac:dyDescent="0.25">
      <c r="A42" t="s">
        <v>14</v>
      </c>
      <c r="B42">
        <v>6</v>
      </c>
      <c r="C42">
        <v>327</v>
      </c>
      <c r="D42">
        <v>401427778.19215333</v>
      </c>
      <c r="E42">
        <v>288116513.54808038</v>
      </c>
      <c r="F42">
        <v>-173627513.23934403</v>
      </c>
      <c r="G42">
        <v>0</v>
      </c>
      <c r="H42">
        <v>0</v>
      </c>
      <c r="I42">
        <v>0</v>
      </c>
      <c r="J42">
        <v>26903168.636160288</v>
      </c>
      <c r="K42">
        <v>3286.1751866077361</v>
      </c>
      <c r="L42">
        <v>1398.4708071722521</v>
      </c>
      <c r="M42">
        <v>26837.190958961804</v>
      </c>
      <c r="N42">
        <v>5165.9675928422112</v>
      </c>
      <c r="O42">
        <v>244579484.45802888</v>
      </c>
      <c r="P42">
        <v>15419436.984682733</v>
      </c>
    </row>
    <row r="43" spans="1:16" x14ac:dyDescent="0.25">
      <c r="A43" t="s">
        <v>15</v>
      </c>
      <c r="B43">
        <v>7</v>
      </c>
      <c r="C43">
        <v>12</v>
      </c>
      <c r="D43">
        <v>25436589.413346119</v>
      </c>
      <c r="E43">
        <v>4528149.7814174574</v>
      </c>
      <c r="F43">
        <v>-2721152.2336031161</v>
      </c>
      <c r="G43">
        <v>6261997.3617458167</v>
      </c>
      <c r="H43">
        <v>2868604.5957798166</v>
      </c>
      <c r="I43">
        <v>0</v>
      </c>
      <c r="J43">
        <v>13227390.106918035</v>
      </c>
      <c r="K43">
        <v>586.8763642648297</v>
      </c>
      <c r="L43">
        <v>245.9001974759384</v>
      </c>
      <c r="M43">
        <v>37746.157025454813</v>
      </c>
      <c r="N43">
        <v>4981.6692763289648</v>
      </c>
      <c r="O43">
        <v>80468.274487573668</v>
      </c>
      <c r="P43">
        <v>1147570.9237370109</v>
      </c>
    </row>
    <row r="44" spans="1:16" x14ac:dyDescent="0.25">
      <c r="A44" t="s">
        <v>16</v>
      </c>
      <c r="B44">
        <v>8</v>
      </c>
      <c r="C44">
        <v>9</v>
      </c>
      <c r="D44">
        <v>20042766.374539964</v>
      </c>
      <c r="E44">
        <v>10156364.592825668</v>
      </c>
      <c r="F44">
        <v>-6347951.9601569092</v>
      </c>
      <c r="G44">
        <v>7031961.6239865702</v>
      </c>
      <c r="H44">
        <v>688608.08213555394</v>
      </c>
      <c r="I44">
        <v>0</v>
      </c>
      <c r="J44">
        <v>6121667.4993730159</v>
      </c>
      <c r="K44">
        <v>85.107793554300457</v>
      </c>
      <c r="L44">
        <v>18.68763342005326</v>
      </c>
      <c r="M44">
        <v>-3.9864047873864718E-9</v>
      </c>
      <c r="N44">
        <v>0</v>
      </c>
      <c r="O44">
        <v>2359766.0678135296</v>
      </c>
      <c r="P44">
        <v>32246.673135563677</v>
      </c>
    </row>
    <row r="45" spans="1:16" x14ac:dyDescent="0.25">
      <c r="A45" t="s">
        <v>21</v>
      </c>
      <c r="B45">
        <v>0</v>
      </c>
      <c r="C45">
        <v>637</v>
      </c>
      <c r="D45">
        <v>1704712908.6430099</v>
      </c>
      <c r="E45">
        <v>760587791.82547843</v>
      </c>
      <c r="F45">
        <v>-453477970.66292524</v>
      </c>
      <c r="G45">
        <v>342869117.74386495</v>
      </c>
      <c r="H45">
        <v>147266246.11111236</v>
      </c>
      <c r="I45">
        <v>332027467.42372364</v>
      </c>
      <c r="J45">
        <v>248437286.10686848</v>
      </c>
      <c r="K45">
        <v>150283.77261016212</v>
      </c>
      <c r="L45">
        <v>53418.990700438611</v>
      </c>
      <c r="M45">
        <v>2442705.0989804622</v>
      </c>
      <c r="N45">
        <v>492899.67076312721</v>
      </c>
      <c r="O45">
        <v>267437826.7523922</v>
      </c>
      <c r="P45">
        <v>56425835.809442014</v>
      </c>
    </row>
    <row r="47" spans="1:16" x14ac:dyDescent="0.25">
      <c r="A47" t="s">
        <v>42</v>
      </c>
    </row>
    <row r="48" spans="1:16" x14ac:dyDescent="0.25">
      <c r="A48" t="s">
        <v>8</v>
      </c>
      <c r="B48" t="s">
        <v>22</v>
      </c>
      <c r="C48" t="s">
        <v>23</v>
      </c>
      <c r="D48" t="s">
        <v>43</v>
      </c>
      <c r="E48" t="s">
        <v>44</v>
      </c>
      <c r="F48" t="s">
        <v>45</v>
      </c>
      <c r="G48" t="s">
        <v>46</v>
      </c>
      <c r="H48" t="s">
        <v>47</v>
      </c>
      <c r="I48" t="s">
        <v>48</v>
      </c>
      <c r="J48" t="s">
        <v>62</v>
      </c>
      <c r="K48" t="s">
        <v>49</v>
      </c>
      <c r="L48" t="s">
        <v>50</v>
      </c>
    </row>
    <row r="49" spans="1:12" x14ac:dyDescent="0.25">
      <c r="A49" t="s">
        <v>9</v>
      </c>
      <c r="B49">
        <v>1</v>
      </c>
      <c r="C49">
        <v>15</v>
      </c>
      <c r="D49">
        <v>5025226.2216766961</v>
      </c>
      <c r="E49">
        <v>28384309.654764932</v>
      </c>
      <c r="F49">
        <v>5406419.9561204379</v>
      </c>
      <c r="G49">
        <v>520.30503089374258</v>
      </c>
      <c r="H49">
        <v>352.52432458390405</v>
      </c>
      <c r="I49">
        <v>893.9221026366356</v>
      </c>
      <c r="J49">
        <v>137.87556718374813</v>
      </c>
      <c r="K49">
        <v>1574347.0512568229</v>
      </c>
      <c r="L49">
        <v>2760785.3145603621</v>
      </c>
    </row>
    <row r="50" spans="1:12" x14ac:dyDescent="0.25">
      <c r="A50" t="s">
        <v>10</v>
      </c>
      <c r="B50">
        <v>2</v>
      </c>
      <c r="C50">
        <v>47</v>
      </c>
      <c r="D50">
        <v>37241718.331070527</v>
      </c>
      <c r="E50">
        <v>40130016.48495388</v>
      </c>
      <c r="F50">
        <v>18323650.415781453</v>
      </c>
      <c r="G50">
        <v>23197.860593085781</v>
      </c>
      <c r="H50">
        <v>7757.03143605693</v>
      </c>
      <c r="I50">
        <v>185518.31744988562</v>
      </c>
      <c r="J50">
        <v>45838.019778276102</v>
      </c>
      <c r="K50">
        <v>10400462.39945408</v>
      </c>
      <c r="L50">
        <v>4797448.6399595086</v>
      </c>
    </row>
    <row r="51" spans="1:12" x14ac:dyDescent="0.25">
      <c r="A51" t="s">
        <v>11</v>
      </c>
      <c r="B51">
        <v>3</v>
      </c>
      <c r="C51">
        <v>145</v>
      </c>
      <c r="D51">
        <v>413577739.41569823</v>
      </c>
      <c r="E51">
        <v>193399076.89399034</v>
      </c>
      <c r="F51">
        <v>94225862.284984678</v>
      </c>
      <c r="G51">
        <v>76223.814741066089</v>
      </c>
      <c r="H51">
        <v>33671.927894675733</v>
      </c>
      <c r="I51">
        <v>1594120.3796555921</v>
      </c>
      <c r="J51">
        <v>311427.64416358178</v>
      </c>
      <c r="K51">
        <v>5717170.641193659</v>
      </c>
      <c r="L51">
        <v>24991315.606930565</v>
      </c>
    </row>
    <row r="52" spans="1:12" x14ac:dyDescent="0.25">
      <c r="A52" t="s">
        <v>12</v>
      </c>
      <c r="B52">
        <v>4</v>
      </c>
      <c r="C52">
        <v>79</v>
      </c>
      <c r="D52">
        <v>204152359.89912033</v>
      </c>
      <c r="E52">
        <v>70114064.390014455</v>
      </c>
      <c r="F52">
        <v>82252333.883152813</v>
      </c>
      <c r="G52">
        <v>46137.63968277134</v>
      </c>
      <c r="H52">
        <v>9839.3925981652956</v>
      </c>
      <c r="I52">
        <v>577620.47930651042</v>
      </c>
      <c r="J52">
        <v>121583.71431343126</v>
      </c>
      <c r="K52">
        <v>2704785.6981872004</v>
      </c>
      <c r="L52">
        <v>6658506.299057465</v>
      </c>
    </row>
    <row r="53" spans="1:12" x14ac:dyDescent="0.25">
      <c r="A53" t="s">
        <v>13</v>
      </c>
      <c r="B53">
        <v>5</v>
      </c>
      <c r="C53">
        <v>3</v>
      </c>
      <c r="D53">
        <v>292558.99709773081</v>
      </c>
      <c r="E53">
        <v>0</v>
      </c>
      <c r="F53">
        <v>1976793.3243777531</v>
      </c>
      <c r="G53">
        <v>245.99321791828257</v>
      </c>
      <c r="H53">
        <v>135.05580888851338</v>
      </c>
      <c r="I53">
        <v>19968.652481424651</v>
      </c>
      <c r="J53">
        <v>3764.7800714831169</v>
      </c>
      <c r="K53">
        <v>21342.161970470741</v>
      </c>
      <c r="L53">
        <v>618525.36737879983</v>
      </c>
    </row>
    <row r="54" spans="1:12" x14ac:dyDescent="0.25">
      <c r="A54" t="s">
        <v>14</v>
      </c>
      <c r="B54">
        <v>6</v>
      </c>
      <c r="C54">
        <v>327</v>
      </c>
      <c r="D54">
        <v>114489000.30873629</v>
      </c>
      <c r="E54">
        <v>0</v>
      </c>
      <c r="F54">
        <v>26903168.636160288</v>
      </c>
      <c r="G54">
        <v>3286.1751866077361</v>
      </c>
      <c r="H54">
        <v>1398.4708071722521</v>
      </c>
      <c r="I54">
        <v>26837.190958961804</v>
      </c>
      <c r="J54">
        <v>5165.9675928422112</v>
      </c>
      <c r="K54">
        <v>244579484.45802888</v>
      </c>
      <c r="L54">
        <v>15419436.984682733</v>
      </c>
    </row>
    <row r="55" spans="1:12" x14ac:dyDescent="0.25">
      <c r="A55" t="s">
        <v>15</v>
      </c>
      <c r="B55">
        <v>7</v>
      </c>
      <c r="C55">
        <v>12</v>
      </c>
      <c r="D55">
        <v>10937599.505339975</v>
      </c>
      <c r="E55">
        <v>0</v>
      </c>
      <c r="F55">
        <v>13227390.106918035</v>
      </c>
      <c r="G55">
        <v>586.8763642648297</v>
      </c>
      <c r="H55">
        <v>245.9001974759384</v>
      </c>
      <c r="I55">
        <v>37746.157025454813</v>
      </c>
      <c r="J55">
        <v>4981.6692763289648</v>
      </c>
      <c r="K55">
        <v>80468.274487573668</v>
      </c>
      <c r="L55">
        <v>1147570.9237370109</v>
      </c>
    </row>
    <row r="56" spans="1:12" x14ac:dyDescent="0.25">
      <c r="A56" t="s">
        <v>16</v>
      </c>
      <c r="B56">
        <v>8</v>
      </c>
      <c r="C56">
        <v>9</v>
      </c>
      <c r="D56">
        <v>11528982.338790882</v>
      </c>
      <c r="E56">
        <v>0</v>
      </c>
      <c r="F56">
        <v>6121667.4993730159</v>
      </c>
      <c r="G56">
        <v>85.107793554300457</v>
      </c>
      <c r="H56">
        <v>18.68763342005326</v>
      </c>
      <c r="I56">
        <v>-3.9864047873864718E-9</v>
      </c>
      <c r="J56">
        <v>0</v>
      </c>
      <c r="K56">
        <v>2359766.0678135296</v>
      </c>
      <c r="L56">
        <v>32246.673135563677</v>
      </c>
    </row>
    <row r="57" spans="1:12" x14ac:dyDescent="0.25">
      <c r="A57" t="s">
        <v>21</v>
      </c>
      <c r="B57">
        <v>0</v>
      </c>
      <c r="C57">
        <v>637</v>
      </c>
      <c r="D57">
        <v>797245185.01753068</v>
      </c>
      <c r="E57">
        <v>332027467.42372364</v>
      </c>
      <c r="F57">
        <v>248437286.10686848</v>
      </c>
      <c r="G57">
        <v>150283.77261016212</v>
      </c>
      <c r="H57">
        <v>53418.990700438611</v>
      </c>
      <c r="I57">
        <v>2442705.0989804622</v>
      </c>
      <c r="J57">
        <v>492899.67076312721</v>
      </c>
      <c r="K57">
        <v>267437826.7523922</v>
      </c>
      <c r="L57">
        <v>56425835.809442014</v>
      </c>
    </row>
    <row r="59" spans="1:12" x14ac:dyDescent="0.25">
      <c r="A59" t="s">
        <v>51</v>
      </c>
    </row>
    <row r="60" spans="1:12" x14ac:dyDescent="0.25">
      <c r="A60" t="s">
        <v>8</v>
      </c>
      <c r="B60" t="s">
        <v>22</v>
      </c>
      <c r="C60" t="s">
        <v>23</v>
      </c>
      <c r="D60" t="s">
        <v>52</v>
      </c>
      <c r="E60" t="s">
        <v>53</v>
      </c>
      <c r="F60" t="s">
        <v>54</v>
      </c>
      <c r="G60" t="s">
        <v>55</v>
      </c>
      <c r="H60" t="s">
        <v>56</v>
      </c>
      <c r="I60" t="s">
        <v>57</v>
      </c>
      <c r="J60" t="s">
        <v>58</v>
      </c>
      <c r="K60" t="s">
        <v>59</v>
      </c>
      <c r="L60" t="s">
        <v>60</v>
      </c>
    </row>
    <row r="61" spans="1:12" x14ac:dyDescent="0.25">
      <c r="A61" t="s">
        <v>9</v>
      </c>
      <c r="B61">
        <v>1</v>
      </c>
      <c r="C61">
        <v>15</v>
      </c>
      <c r="D61">
        <v>1301.3601754025426</v>
      </c>
      <c r="E61">
        <v>1865.63986110778</v>
      </c>
      <c r="F61">
        <v>0</v>
      </c>
      <c r="G61">
        <v>0</v>
      </c>
      <c r="H61">
        <v>0</v>
      </c>
      <c r="I61">
        <v>-6.3466769674290296E-2</v>
      </c>
      <c r="J61">
        <v>-0.38075268928396394</v>
      </c>
      <c r="K61">
        <v>-0.24264958231113121</v>
      </c>
      <c r="L61">
        <v>990.32830095366648</v>
      </c>
    </row>
    <row r="62" spans="1:12" x14ac:dyDescent="0.25">
      <c r="A62" t="s">
        <v>10</v>
      </c>
      <c r="B62">
        <v>2</v>
      </c>
      <c r="C62">
        <v>47</v>
      </c>
      <c r="D62">
        <v>9450.6596409093418</v>
      </c>
      <c r="E62">
        <v>5512.1785680246958</v>
      </c>
      <c r="F62">
        <v>0</v>
      </c>
      <c r="G62">
        <v>0</v>
      </c>
      <c r="H62">
        <v>0</v>
      </c>
      <c r="I62">
        <v>-0.22470580530636194</v>
      </c>
      <c r="J62">
        <v>-0.8174489219161043</v>
      </c>
      <c r="K62">
        <v>-0.42662574761002114</v>
      </c>
      <c r="L62">
        <v>2006.9277863073169</v>
      </c>
    </row>
    <row r="63" spans="1:12" x14ac:dyDescent="0.25">
      <c r="A63" t="s">
        <v>11</v>
      </c>
      <c r="B63">
        <v>3</v>
      </c>
      <c r="C63">
        <v>145</v>
      </c>
      <c r="D63">
        <v>60120.989227400984</v>
      </c>
      <c r="E63">
        <v>0</v>
      </c>
      <c r="F63">
        <v>19365.754066261128</v>
      </c>
      <c r="G63">
        <v>0</v>
      </c>
      <c r="H63">
        <v>0</v>
      </c>
      <c r="I63">
        <v>-8.4115890117557282</v>
      </c>
      <c r="J63">
        <v>-13.798311201610876</v>
      </c>
      <c r="K63">
        <v>-6.0717592081293388</v>
      </c>
      <c r="L63">
        <v>7092.9065763130047</v>
      </c>
    </row>
    <row r="64" spans="1:12" x14ac:dyDescent="0.25">
      <c r="A64" t="s">
        <v>12</v>
      </c>
      <c r="B64">
        <v>4</v>
      </c>
      <c r="C64">
        <v>79</v>
      </c>
      <c r="D64">
        <v>32702.37142058184</v>
      </c>
      <c r="E64">
        <v>0</v>
      </c>
      <c r="F64">
        <v>10072.727897599963</v>
      </c>
      <c r="G64">
        <v>0</v>
      </c>
      <c r="H64">
        <v>0</v>
      </c>
      <c r="I64">
        <v>-3.7278403813652448</v>
      </c>
      <c r="J64">
        <v>-7.4537263272103758</v>
      </c>
      <c r="K64">
        <v>-2.4587556770233245</v>
      </c>
      <c r="L64">
        <v>2330.4491594374063</v>
      </c>
    </row>
    <row r="65" spans="1:12" x14ac:dyDescent="0.25">
      <c r="A65" t="s">
        <v>13</v>
      </c>
      <c r="B65">
        <v>5</v>
      </c>
      <c r="C65">
        <v>3</v>
      </c>
      <c r="D65">
        <v>78.402889968262798</v>
      </c>
      <c r="E65">
        <v>0</v>
      </c>
      <c r="F65">
        <v>0</v>
      </c>
      <c r="G65">
        <v>94.461962936641328</v>
      </c>
      <c r="H65">
        <v>0</v>
      </c>
      <c r="I65">
        <v>-7.8474813532724425E-3</v>
      </c>
      <c r="J65">
        <v>-3.7777083873176541E-2</v>
      </c>
      <c r="K65">
        <v>-1.9560125489226411E-2</v>
      </c>
      <c r="L65">
        <v>46.592034753826184</v>
      </c>
    </row>
    <row r="66" spans="1:12" x14ac:dyDescent="0.25">
      <c r="A66" t="s">
        <v>14</v>
      </c>
      <c r="B66">
        <v>6</v>
      </c>
      <c r="C66">
        <v>327</v>
      </c>
      <c r="D66">
        <v>29441.473168438035</v>
      </c>
      <c r="E66">
        <v>0</v>
      </c>
      <c r="F66">
        <v>0</v>
      </c>
      <c r="G66">
        <v>18652.175396297014</v>
      </c>
      <c r="H66">
        <v>0</v>
      </c>
      <c r="I66">
        <v>-0.40414334420838466</v>
      </c>
      <c r="J66">
        <v>-0.52708641006774781</v>
      </c>
      <c r="K66">
        <v>-0.26845734564402873</v>
      </c>
      <c r="L66">
        <v>7435.1049324800042</v>
      </c>
    </row>
    <row r="67" spans="1:12" x14ac:dyDescent="0.25">
      <c r="A67" t="s">
        <v>15</v>
      </c>
      <c r="B67">
        <v>7</v>
      </c>
      <c r="C67">
        <v>12</v>
      </c>
      <c r="D67">
        <v>1586.6801093366373</v>
      </c>
      <c r="E67">
        <v>0</v>
      </c>
      <c r="F67">
        <v>0</v>
      </c>
      <c r="G67">
        <v>0</v>
      </c>
      <c r="H67">
        <v>587.11140551956169</v>
      </c>
      <c r="I67">
        <v>-0.34072693718333524</v>
      </c>
      <c r="J67">
        <v>-1.1296669647730462</v>
      </c>
      <c r="K67">
        <v>-0.436458900448492</v>
      </c>
      <c r="L67">
        <v>282.55963151409304</v>
      </c>
    </row>
    <row r="68" spans="1:12" x14ac:dyDescent="0.25">
      <c r="A68" t="s">
        <v>16</v>
      </c>
      <c r="B68">
        <v>8</v>
      </c>
      <c r="C68">
        <v>9</v>
      </c>
      <c r="D68">
        <v>1819.2740429118255</v>
      </c>
      <c r="E68">
        <v>0</v>
      </c>
      <c r="F68">
        <v>0</v>
      </c>
      <c r="G68">
        <v>0</v>
      </c>
      <c r="H68">
        <v>578.51545776897319</v>
      </c>
      <c r="I68">
        <v>-0.19152526238765608</v>
      </c>
      <c r="J68">
        <v>-0.18643196046016777</v>
      </c>
      <c r="K68">
        <v>-6.1375886275929326E-2</v>
      </c>
      <c r="L68">
        <v>102.91400080597852</v>
      </c>
    </row>
    <row r="69" spans="1:12" x14ac:dyDescent="0.25">
      <c r="A69" t="s">
        <v>21</v>
      </c>
      <c r="B69">
        <v>0</v>
      </c>
      <c r="C69">
        <v>637</v>
      </c>
      <c r="D69">
        <v>136501.21067494946</v>
      </c>
      <c r="E69">
        <v>7377.818429132476</v>
      </c>
      <c r="F69">
        <v>29438.481963861093</v>
      </c>
      <c r="G69">
        <v>18746.637359233657</v>
      </c>
      <c r="H69">
        <v>1165.6268632885349</v>
      </c>
      <c r="I69">
        <v>-13.371844993234275</v>
      </c>
      <c r="J69">
        <v>-24.33120155919546</v>
      </c>
      <c r="K69">
        <v>-9.9856424729314917</v>
      </c>
      <c r="L69">
        <v>20287.782422565298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FCDA8-01C8-4F8F-BCCB-0425B69CCACA}">
  <dimension ref="A1:P68"/>
  <sheetViews>
    <sheetView topLeftCell="A27" workbookViewId="0">
      <selection activeCell="A59" sqref="A59"/>
    </sheetView>
  </sheetViews>
  <sheetFormatPr defaultRowHeight="15" x14ac:dyDescent="0.25"/>
  <cols>
    <col min="1" max="1" width="31.5703125" bestFit="1" customWidth="1"/>
    <col min="2" max="2" width="13.7109375" bestFit="1" customWidth="1"/>
    <col min="3" max="3" width="11.7109375" bestFit="1" customWidth="1"/>
    <col min="4" max="4" width="17.42578125" bestFit="1" customWidth="1"/>
    <col min="5" max="5" width="21" bestFit="1" customWidth="1"/>
    <col min="6" max="6" width="23.140625" bestFit="1" customWidth="1"/>
    <col min="7" max="7" width="23.42578125" bestFit="1" customWidth="1"/>
    <col min="8" max="8" width="25.5703125" bestFit="1" customWidth="1"/>
    <col min="9" max="11" width="19" bestFit="1" customWidth="1"/>
    <col min="12" max="12" width="24" bestFit="1" customWidth="1"/>
    <col min="13" max="13" width="28.42578125" bestFit="1" customWidth="1"/>
    <col min="14" max="14" width="23.42578125" bestFit="1" customWidth="1"/>
    <col min="15" max="15" width="30" bestFit="1" customWidth="1"/>
    <col min="16" max="16" width="33.140625" bestFit="1" customWidth="1"/>
  </cols>
  <sheetData>
    <row r="1" spans="1:4" x14ac:dyDescent="0.25">
      <c r="A1" t="s">
        <v>78</v>
      </c>
    </row>
    <row r="4" spans="1:4" x14ac:dyDescent="0.25">
      <c r="A4" t="s">
        <v>1</v>
      </c>
    </row>
    <row r="5" spans="1:4" x14ac:dyDescent="0.25">
      <c r="A5" t="s">
        <v>2</v>
      </c>
      <c r="B5" t="s">
        <v>3</v>
      </c>
      <c r="C5" t="s">
        <v>4</v>
      </c>
      <c r="D5" t="s">
        <v>5</v>
      </c>
    </row>
    <row r="6" spans="1:4" x14ac:dyDescent="0.25">
      <c r="A6">
        <v>2475341846.0449061</v>
      </c>
      <c r="B6">
        <v>999719853.98919857</v>
      </c>
      <c r="C6">
        <v>2.4760354975121368</v>
      </c>
      <c r="D6">
        <v>1783</v>
      </c>
    </row>
    <row r="7" spans="1:4" x14ac:dyDescent="0.25">
      <c r="A7" t="s">
        <v>6</v>
      </c>
    </row>
    <row r="8" spans="1:4" x14ac:dyDescent="0.25">
      <c r="A8" t="s">
        <v>79</v>
      </c>
    </row>
    <row r="9" spans="1:4" x14ac:dyDescent="0.25">
      <c r="A9">
        <v>0.40387143116679119</v>
      </c>
    </row>
    <row r="11" spans="1:4" x14ac:dyDescent="0.25">
      <c r="A11" t="s">
        <v>7</v>
      </c>
    </row>
    <row r="12" spans="1:4" x14ac:dyDescent="0.25">
      <c r="A12" t="s">
        <v>8</v>
      </c>
      <c r="B12" t="s">
        <v>17</v>
      </c>
      <c r="C12" t="s">
        <v>18</v>
      </c>
      <c r="D12" t="s">
        <v>19</v>
      </c>
    </row>
    <row r="13" spans="1:4" x14ac:dyDescent="0.25">
      <c r="A13" t="s">
        <v>9</v>
      </c>
      <c r="B13">
        <v>1</v>
      </c>
      <c r="C13">
        <v>119</v>
      </c>
      <c r="D13">
        <v>6.6741446999439145</v>
      </c>
    </row>
    <row r="14" spans="1:4" x14ac:dyDescent="0.25">
      <c r="A14" t="s">
        <v>10</v>
      </c>
      <c r="B14">
        <v>2</v>
      </c>
      <c r="C14">
        <v>1361</v>
      </c>
      <c r="D14">
        <v>76.332024677509821</v>
      </c>
    </row>
    <row r="15" spans="1:4" x14ac:dyDescent="0.25">
      <c r="A15" t="s">
        <v>11</v>
      </c>
      <c r="B15">
        <v>3</v>
      </c>
      <c r="C15">
        <v>6</v>
      </c>
      <c r="D15">
        <v>0.33651149747616377</v>
      </c>
    </row>
    <row r="16" spans="1:4" x14ac:dyDescent="0.25">
      <c r="A16" t="s">
        <v>12</v>
      </c>
      <c r="B16">
        <v>4</v>
      </c>
      <c r="C16">
        <v>12</v>
      </c>
      <c r="D16">
        <v>0.67302299495232754</v>
      </c>
    </row>
    <row r="17" spans="1:10" x14ac:dyDescent="0.25">
      <c r="A17" t="s">
        <v>13</v>
      </c>
      <c r="B17">
        <v>5</v>
      </c>
      <c r="C17">
        <v>44</v>
      </c>
      <c r="D17">
        <v>2.4677509814918674</v>
      </c>
    </row>
    <row r="18" spans="1:10" x14ac:dyDescent="0.25">
      <c r="A18" t="s">
        <v>14</v>
      </c>
      <c r="B18">
        <v>6</v>
      </c>
      <c r="C18">
        <v>240</v>
      </c>
      <c r="D18">
        <v>13.460459899046551</v>
      </c>
    </row>
    <row r="19" spans="1:10" x14ac:dyDescent="0.25">
      <c r="A19" t="s">
        <v>15</v>
      </c>
      <c r="B19">
        <v>7</v>
      </c>
      <c r="C19">
        <v>1</v>
      </c>
      <c r="D19">
        <v>5.6085249579360626E-2</v>
      </c>
    </row>
    <row r="20" spans="1:10" x14ac:dyDescent="0.25">
      <c r="A20" t="s">
        <v>16</v>
      </c>
      <c r="B20">
        <v>8</v>
      </c>
      <c r="C20">
        <v>0</v>
      </c>
      <c r="D20">
        <v>0</v>
      </c>
    </row>
    <row r="23" spans="1:10" x14ac:dyDescent="0.25">
      <c r="A23" t="s">
        <v>20</v>
      </c>
    </row>
    <row r="24" spans="1:10" x14ac:dyDescent="0.25">
      <c r="A24" t="s">
        <v>8</v>
      </c>
      <c r="B24" t="s">
        <v>22</v>
      </c>
      <c r="C24" t="s">
        <v>23</v>
      </c>
      <c r="D24" t="s">
        <v>24</v>
      </c>
      <c r="E24" t="s">
        <v>25</v>
      </c>
      <c r="F24" t="s">
        <v>26</v>
      </c>
      <c r="G24" t="s">
        <v>27</v>
      </c>
      <c r="H24" t="s">
        <v>74</v>
      </c>
      <c r="I24" t="s">
        <v>75</v>
      </c>
      <c r="J24" t="s">
        <v>28</v>
      </c>
    </row>
    <row r="25" spans="1:10" x14ac:dyDescent="0.25">
      <c r="A25" t="s">
        <v>9</v>
      </c>
      <c r="B25">
        <v>1</v>
      </c>
      <c r="C25">
        <v>119</v>
      </c>
      <c r="D25">
        <v>43685904.069637761</v>
      </c>
      <c r="E25">
        <v>58678244.60106463</v>
      </c>
      <c r="F25">
        <v>0</v>
      </c>
      <c r="G25">
        <v>0</v>
      </c>
      <c r="H25">
        <v>7382146.2283822484</v>
      </c>
      <c r="I25">
        <v>-24280881.725357752</v>
      </c>
      <c r="J25">
        <v>1906394.965548605</v>
      </c>
    </row>
    <row r="26" spans="1:10" x14ac:dyDescent="0.25">
      <c r="A26" t="s">
        <v>10</v>
      </c>
      <c r="B26">
        <v>2</v>
      </c>
      <c r="C26">
        <v>1361</v>
      </c>
      <c r="D26">
        <v>471716873.99588335</v>
      </c>
      <c r="E26">
        <v>725359908.66727364</v>
      </c>
      <c r="F26">
        <v>0</v>
      </c>
      <c r="G26">
        <v>0</v>
      </c>
      <c r="H26">
        <v>122437463.93404347</v>
      </c>
      <c r="I26">
        <v>-402713450.60943693</v>
      </c>
      <c r="J26">
        <v>26632952.00400405</v>
      </c>
    </row>
    <row r="27" spans="1:10" x14ac:dyDescent="0.25">
      <c r="A27" t="s">
        <v>11</v>
      </c>
      <c r="B27">
        <v>3</v>
      </c>
      <c r="C27">
        <v>6</v>
      </c>
      <c r="D27">
        <v>4493050.8105526529</v>
      </c>
      <c r="E27">
        <v>3116872.4401708567</v>
      </c>
      <c r="F27">
        <v>1620009.6340995091</v>
      </c>
      <c r="G27">
        <v>-336038.29291798518</v>
      </c>
      <c r="H27">
        <v>0</v>
      </c>
      <c r="I27">
        <v>0</v>
      </c>
      <c r="J27">
        <v>92207.029200272562</v>
      </c>
    </row>
    <row r="28" spans="1:10" x14ac:dyDescent="0.25">
      <c r="A28" t="s">
        <v>12</v>
      </c>
      <c r="B28">
        <v>4</v>
      </c>
      <c r="C28">
        <v>12</v>
      </c>
      <c r="D28">
        <v>11950227.555459417</v>
      </c>
      <c r="E28">
        <v>7939732.5302833254</v>
      </c>
      <c r="F28">
        <v>4231510.1404426526</v>
      </c>
      <c r="G28">
        <v>-456789.85017261415</v>
      </c>
      <c r="H28">
        <v>0</v>
      </c>
      <c r="I28">
        <v>0</v>
      </c>
      <c r="J28">
        <v>235774.73490605256</v>
      </c>
    </row>
    <row r="29" spans="1:10" x14ac:dyDescent="0.25">
      <c r="A29" t="s">
        <v>13</v>
      </c>
      <c r="B29">
        <v>5</v>
      </c>
      <c r="C29">
        <v>44</v>
      </c>
      <c r="D29">
        <v>3755156.0106073725</v>
      </c>
      <c r="E29">
        <v>5221749.8486092547</v>
      </c>
      <c r="F29">
        <v>0</v>
      </c>
      <c r="G29">
        <v>0</v>
      </c>
      <c r="H29">
        <v>640675.75776376715</v>
      </c>
      <c r="I29">
        <v>-2107269.5957656503</v>
      </c>
      <c r="J29">
        <v>0</v>
      </c>
    </row>
    <row r="30" spans="1:10" x14ac:dyDescent="0.25">
      <c r="A30" t="s">
        <v>14</v>
      </c>
      <c r="B30">
        <v>6</v>
      </c>
      <c r="C30">
        <v>240</v>
      </c>
      <c r="D30">
        <v>48449269.155541047</v>
      </c>
      <c r="E30">
        <v>154113143.26212448</v>
      </c>
      <c r="F30">
        <v>0</v>
      </c>
      <c r="G30">
        <v>0</v>
      </c>
      <c r="H30">
        <v>46158848.385536231</v>
      </c>
      <c r="I30">
        <v>-151822722.49211976</v>
      </c>
      <c r="J30">
        <v>0</v>
      </c>
    </row>
    <row r="31" spans="1:10" x14ac:dyDescent="0.25">
      <c r="A31" t="s">
        <v>15</v>
      </c>
      <c r="B31">
        <v>7</v>
      </c>
      <c r="C31">
        <v>1</v>
      </c>
      <c r="D31">
        <v>243785.8653226475</v>
      </c>
      <c r="E31">
        <v>154573.42406719548</v>
      </c>
      <c r="F31">
        <v>103298.95715979184</v>
      </c>
      <c r="G31">
        <v>-14086.515904339825</v>
      </c>
      <c r="H31">
        <v>0</v>
      </c>
      <c r="I31">
        <v>0</v>
      </c>
      <c r="J31">
        <v>0</v>
      </c>
    </row>
    <row r="32" spans="1:10" x14ac:dyDescent="0.25">
      <c r="A32" t="s">
        <v>21</v>
      </c>
      <c r="B32">
        <v>0</v>
      </c>
      <c r="C32">
        <v>1783</v>
      </c>
      <c r="D32">
        <v>584294267.46300423</v>
      </c>
      <c r="E32">
        <v>954584224.77359331</v>
      </c>
      <c r="F32">
        <v>5954818.7317019543</v>
      </c>
      <c r="G32">
        <v>-806914.65899493918</v>
      </c>
      <c r="H32">
        <v>176619134.30572572</v>
      </c>
      <c r="I32">
        <v>-580924324.42268014</v>
      </c>
      <c r="J32">
        <v>28867328.733658977</v>
      </c>
    </row>
    <row r="35" spans="1:16" x14ac:dyDescent="0.25">
      <c r="A35" t="s">
        <v>29</v>
      </c>
    </row>
    <row r="36" spans="1:16" x14ac:dyDescent="0.25">
      <c r="A36" t="s">
        <v>8</v>
      </c>
      <c r="B36" t="s">
        <v>22</v>
      </c>
      <c r="C36" t="s">
        <v>23</v>
      </c>
      <c r="D36" t="s">
        <v>30</v>
      </c>
      <c r="E36" t="s">
        <v>31</v>
      </c>
      <c r="F36" t="s">
        <v>32</v>
      </c>
      <c r="G36" t="s">
        <v>33</v>
      </c>
      <c r="H36" t="s">
        <v>34</v>
      </c>
      <c r="I36" t="s">
        <v>35</v>
      </c>
      <c r="J36" t="s">
        <v>36</v>
      </c>
      <c r="K36" t="s">
        <v>37</v>
      </c>
      <c r="L36" t="s">
        <v>38</v>
      </c>
      <c r="M36" t="s">
        <v>39</v>
      </c>
      <c r="N36" t="s">
        <v>61</v>
      </c>
      <c r="O36" t="s">
        <v>40</v>
      </c>
      <c r="P36" t="s">
        <v>41</v>
      </c>
    </row>
    <row r="37" spans="1:16" x14ac:dyDescent="0.25">
      <c r="A37" t="s">
        <v>9</v>
      </c>
      <c r="B37">
        <v>1</v>
      </c>
      <c r="C37">
        <v>119</v>
      </c>
      <c r="D37">
        <v>178898700.10092762</v>
      </c>
      <c r="E37">
        <v>31768586.033050571</v>
      </c>
      <c r="F37">
        <v>-19957472.210633192</v>
      </c>
      <c r="G37">
        <v>0</v>
      </c>
      <c r="H37">
        <v>0</v>
      </c>
      <c r="I37">
        <v>127800749.00442998</v>
      </c>
      <c r="J37">
        <v>23006003.460584924</v>
      </c>
      <c r="K37">
        <v>10510.166145037221</v>
      </c>
      <c r="L37">
        <v>5044.0549962565856</v>
      </c>
      <c r="M37">
        <v>662493.48882582609</v>
      </c>
      <c r="N37">
        <v>159692.98904278505</v>
      </c>
      <c r="O37">
        <v>1664715.6971907006</v>
      </c>
      <c r="P37">
        <v>13778377.417294782</v>
      </c>
    </row>
    <row r="38" spans="1:16" x14ac:dyDescent="0.25">
      <c r="A38" t="s">
        <v>10</v>
      </c>
      <c r="B38">
        <v>2</v>
      </c>
      <c r="C38">
        <v>1361</v>
      </c>
      <c r="D38">
        <v>1945667130.7962773</v>
      </c>
      <c r="E38">
        <v>1105696509.3245034</v>
      </c>
      <c r="F38">
        <v>-658381797.54452312</v>
      </c>
      <c r="G38">
        <v>0</v>
      </c>
      <c r="H38">
        <v>0</v>
      </c>
      <c r="I38">
        <v>1114878573.3344998</v>
      </c>
      <c r="J38">
        <v>45262294.766800255</v>
      </c>
      <c r="K38">
        <v>47931.573645894408</v>
      </c>
      <c r="L38">
        <v>18443.493783879028</v>
      </c>
      <c r="M38">
        <v>446944.36891013396</v>
      </c>
      <c r="N38">
        <v>86685.20158664872</v>
      </c>
      <c r="O38">
        <v>207088859.18169317</v>
      </c>
      <c r="P38">
        <v>130522687.09537734</v>
      </c>
    </row>
    <row r="39" spans="1:16" x14ac:dyDescent="0.25">
      <c r="A39" t="s">
        <v>11</v>
      </c>
      <c r="B39">
        <v>3</v>
      </c>
      <c r="C39">
        <v>6</v>
      </c>
      <c r="D39">
        <v>15735988.472766751</v>
      </c>
      <c r="E39">
        <v>1667532.8522258804</v>
      </c>
      <c r="F39">
        <v>-1067242.6990307828</v>
      </c>
      <c r="G39">
        <v>2004790.9191230119</v>
      </c>
      <c r="H39">
        <v>1052528.908562263</v>
      </c>
      <c r="I39">
        <v>1473021.3129755068</v>
      </c>
      <c r="J39">
        <v>10433629.409031669</v>
      </c>
      <c r="K39">
        <v>6155.8083070687417</v>
      </c>
      <c r="L39">
        <v>2554.039806154417</v>
      </c>
      <c r="M39">
        <v>21021.874745216908</v>
      </c>
      <c r="N39">
        <v>3814.0719909013237</v>
      </c>
      <c r="O39">
        <v>0</v>
      </c>
      <c r="P39">
        <v>138181.97502986266</v>
      </c>
    </row>
    <row r="40" spans="1:16" x14ac:dyDescent="0.25">
      <c r="A40" t="s">
        <v>12</v>
      </c>
      <c r="B40">
        <v>4</v>
      </c>
      <c r="C40">
        <v>12</v>
      </c>
      <c r="D40">
        <v>36567781.961887114</v>
      </c>
      <c r="E40">
        <v>11095084.743403725</v>
      </c>
      <c r="F40">
        <v>-7113229.706697017</v>
      </c>
      <c r="G40">
        <v>6210088.7913096454</v>
      </c>
      <c r="H40">
        <v>638245.20528860274</v>
      </c>
      <c r="I40">
        <v>3473838.4894596264</v>
      </c>
      <c r="J40">
        <v>21883487.142395806</v>
      </c>
      <c r="K40">
        <v>0</v>
      </c>
      <c r="L40">
        <v>0</v>
      </c>
      <c r="M40">
        <v>-5.0292439120349823E-10</v>
      </c>
      <c r="N40">
        <v>0</v>
      </c>
      <c r="O40">
        <v>279584.95083761791</v>
      </c>
      <c r="P40">
        <v>100682.34588910636</v>
      </c>
    </row>
    <row r="41" spans="1:16" x14ac:dyDescent="0.25">
      <c r="A41" t="s">
        <v>13</v>
      </c>
      <c r="B41">
        <v>5</v>
      </c>
      <c r="C41">
        <v>44</v>
      </c>
      <c r="D41">
        <v>39226053.180912636</v>
      </c>
      <c r="E41">
        <v>2658229.7605049284</v>
      </c>
      <c r="F41">
        <v>-1333245.9950259069</v>
      </c>
      <c r="G41">
        <v>0</v>
      </c>
      <c r="H41">
        <v>0</v>
      </c>
      <c r="I41">
        <v>0</v>
      </c>
      <c r="J41">
        <v>37757580.849586122</v>
      </c>
      <c r="K41">
        <v>4173.7989250755818</v>
      </c>
      <c r="L41">
        <v>1918.880285694989</v>
      </c>
      <c r="M41">
        <v>26194.013670103064</v>
      </c>
      <c r="N41">
        <v>5015.4885382544262</v>
      </c>
      <c r="O41">
        <v>0</v>
      </c>
      <c r="P41">
        <v>106186.38442835744</v>
      </c>
    </row>
    <row r="42" spans="1:16" x14ac:dyDescent="0.25">
      <c r="A42" t="s">
        <v>14</v>
      </c>
      <c r="B42">
        <v>6</v>
      </c>
      <c r="C42">
        <v>240</v>
      </c>
      <c r="D42">
        <v>257872235.86608154</v>
      </c>
      <c r="E42">
        <v>224163531.7001262</v>
      </c>
      <c r="F42">
        <v>-126693353.26486115</v>
      </c>
      <c r="G42">
        <v>0</v>
      </c>
      <c r="H42">
        <v>0</v>
      </c>
      <c r="I42">
        <v>0</v>
      </c>
      <c r="J42">
        <v>14599165.020021709</v>
      </c>
      <c r="K42">
        <v>150906.15320978046</v>
      </c>
      <c r="L42">
        <v>33674.499510419264</v>
      </c>
      <c r="M42">
        <v>267067.3940493004</v>
      </c>
      <c r="N42">
        <v>47962.356538325774</v>
      </c>
      <c r="O42">
        <v>144538898.94754958</v>
      </c>
      <c r="P42">
        <v>764383.05993748934</v>
      </c>
    </row>
    <row r="43" spans="1:16" x14ac:dyDescent="0.25">
      <c r="A43" t="s">
        <v>15</v>
      </c>
      <c r="B43">
        <v>7</v>
      </c>
      <c r="C43">
        <v>1</v>
      </c>
      <c r="D43">
        <v>1373955.6660459999</v>
      </c>
      <c r="E43">
        <v>79911.698471218609</v>
      </c>
      <c r="F43">
        <v>-57528.004804854078</v>
      </c>
      <c r="G43">
        <v>66916.157742356125</v>
      </c>
      <c r="H43">
        <v>51813.639678367545</v>
      </c>
      <c r="I43">
        <v>0</v>
      </c>
      <c r="J43">
        <v>1230141.4850444011</v>
      </c>
      <c r="K43">
        <v>151.33365166135414</v>
      </c>
      <c r="L43">
        <v>56.791968239539202</v>
      </c>
      <c r="M43">
        <v>1734.0012031593158</v>
      </c>
      <c r="N43">
        <v>339.73119638669556</v>
      </c>
      <c r="O43">
        <v>0</v>
      </c>
      <c r="P43">
        <v>418.831895063736</v>
      </c>
    </row>
    <row r="44" spans="1:16" x14ac:dyDescent="0.25">
      <c r="A44" t="s">
        <v>21</v>
      </c>
      <c r="B44">
        <v>0</v>
      </c>
      <c r="C44">
        <v>1783</v>
      </c>
      <c r="D44">
        <v>2475341846.044899</v>
      </c>
      <c r="E44">
        <v>1377129386.1122859</v>
      </c>
      <c r="F44">
        <v>-814603869.42557585</v>
      </c>
      <c r="G44">
        <v>8281795.868175013</v>
      </c>
      <c r="H44">
        <v>1742587.7535292334</v>
      </c>
      <c r="I44">
        <v>1247626182.1413648</v>
      </c>
      <c r="J44">
        <v>154172302.13346487</v>
      </c>
      <c r="K44">
        <v>219828.83388451778</v>
      </c>
      <c r="L44">
        <v>61691.760350643824</v>
      </c>
      <c r="M44">
        <v>1425455.1414037393</v>
      </c>
      <c r="N44">
        <v>303509.83889330196</v>
      </c>
      <c r="O44">
        <v>353572058.77727103</v>
      </c>
      <c r="P44">
        <v>145410917.10985196</v>
      </c>
    </row>
    <row r="47" spans="1:16" x14ac:dyDescent="0.25">
      <c r="A47" t="s">
        <v>42</v>
      </c>
    </row>
    <row r="48" spans="1:16" x14ac:dyDescent="0.25">
      <c r="A48" t="s">
        <v>8</v>
      </c>
      <c r="B48" t="s">
        <v>22</v>
      </c>
      <c r="C48" t="s">
        <v>23</v>
      </c>
      <c r="D48" t="s">
        <v>43</v>
      </c>
      <c r="E48" t="s">
        <v>44</v>
      </c>
      <c r="F48" t="s">
        <v>45</v>
      </c>
      <c r="G48" t="s">
        <v>46</v>
      </c>
      <c r="H48" t="s">
        <v>47</v>
      </c>
      <c r="I48" t="s">
        <v>48</v>
      </c>
      <c r="J48" t="s">
        <v>62</v>
      </c>
      <c r="K48" t="s">
        <v>49</v>
      </c>
      <c r="L48" t="s">
        <v>50</v>
      </c>
    </row>
    <row r="49" spans="1:12" x14ac:dyDescent="0.25">
      <c r="A49" t="s">
        <v>9</v>
      </c>
      <c r="B49">
        <v>1</v>
      </c>
      <c r="C49">
        <v>119</v>
      </c>
      <c r="D49">
        <v>11811113.82241738</v>
      </c>
      <c r="E49">
        <v>127800749.00442998</v>
      </c>
      <c r="F49">
        <v>23006003.460584924</v>
      </c>
      <c r="G49">
        <v>10510.166145037221</v>
      </c>
      <c r="H49">
        <v>5044.0549962565856</v>
      </c>
      <c r="I49">
        <v>662493.48882582609</v>
      </c>
      <c r="J49">
        <v>159692.98904278505</v>
      </c>
      <c r="K49">
        <v>1664715.6971907006</v>
      </c>
      <c r="L49">
        <v>13778377.417294782</v>
      </c>
    </row>
    <row r="50" spans="1:12" x14ac:dyDescent="0.25">
      <c r="A50" t="s">
        <v>10</v>
      </c>
      <c r="B50">
        <v>2</v>
      </c>
      <c r="C50">
        <v>1361</v>
      </c>
      <c r="D50">
        <v>447314711.77998155</v>
      </c>
      <c r="E50">
        <v>1114878573.3344998</v>
      </c>
      <c r="F50">
        <v>45262294.766800255</v>
      </c>
      <c r="G50">
        <v>47931.573645894408</v>
      </c>
      <c r="H50">
        <v>18443.493783879028</v>
      </c>
      <c r="I50">
        <v>446944.36891013396</v>
      </c>
      <c r="J50">
        <v>86685.20158664872</v>
      </c>
      <c r="K50">
        <v>207088859.18169317</v>
      </c>
      <c r="L50">
        <v>130522687.09537734</v>
      </c>
    </row>
    <row r="51" spans="1:12" x14ac:dyDescent="0.25">
      <c r="A51" t="s">
        <v>11</v>
      </c>
      <c r="B51">
        <v>3</v>
      </c>
      <c r="C51">
        <v>6</v>
      </c>
      <c r="D51">
        <v>3657609.9808803722</v>
      </c>
      <c r="E51">
        <v>1473021.3129755068</v>
      </c>
      <c r="F51">
        <v>10433629.409031669</v>
      </c>
      <c r="G51">
        <v>6155.8083070687417</v>
      </c>
      <c r="H51">
        <v>2554.039806154417</v>
      </c>
      <c r="I51">
        <v>21021.874745216908</v>
      </c>
      <c r="J51">
        <v>3814.0719909013237</v>
      </c>
      <c r="K51">
        <v>0</v>
      </c>
      <c r="L51">
        <v>138181.97502986266</v>
      </c>
    </row>
    <row r="52" spans="1:12" x14ac:dyDescent="0.25">
      <c r="A52" t="s">
        <v>12</v>
      </c>
      <c r="B52">
        <v>4</v>
      </c>
      <c r="C52">
        <v>12</v>
      </c>
      <c r="D52">
        <v>10830189.033304958</v>
      </c>
      <c r="E52">
        <v>3473838.4894596264</v>
      </c>
      <c r="F52">
        <v>21883487.142395806</v>
      </c>
      <c r="G52">
        <v>0</v>
      </c>
      <c r="H52">
        <v>0</v>
      </c>
      <c r="I52">
        <v>-5.0292439120349823E-10</v>
      </c>
      <c r="J52">
        <v>0</v>
      </c>
      <c r="K52">
        <v>279584.95083761791</v>
      </c>
      <c r="L52">
        <v>100682.34588910636</v>
      </c>
    </row>
    <row r="53" spans="1:12" x14ac:dyDescent="0.25">
      <c r="A53" t="s">
        <v>13</v>
      </c>
      <c r="B53">
        <v>5</v>
      </c>
      <c r="C53">
        <v>44</v>
      </c>
      <c r="D53">
        <v>1324983.7654790217</v>
      </c>
      <c r="E53">
        <v>0</v>
      </c>
      <c r="F53">
        <v>37757580.849586122</v>
      </c>
      <c r="G53">
        <v>4173.7989250755818</v>
      </c>
      <c r="H53">
        <v>1918.880285694989</v>
      </c>
      <c r="I53">
        <v>26194.013670103064</v>
      </c>
      <c r="J53">
        <v>5015.4885382544262</v>
      </c>
      <c r="K53">
        <v>0</v>
      </c>
      <c r="L53">
        <v>106186.38442835744</v>
      </c>
    </row>
    <row r="54" spans="1:12" x14ac:dyDescent="0.25">
      <c r="A54" t="s">
        <v>14</v>
      </c>
      <c r="B54">
        <v>6</v>
      </c>
      <c r="C54">
        <v>240</v>
      </c>
      <c r="D54">
        <v>97470178.435264945</v>
      </c>
      <c r="E54">
        <v>0</v>
      </c>
      <c r="F54">
        <v>14599165.020021709</v>
      </c>
      <c r="G54">
        <v>150906.15320978046</v>
      </c>
      <c r="H54">
        <v>33674.499510419264</v>
      </c>
      <c r="I54">
        <v>267067.3940493004</v>
      </c>
      <c r="J54">
        <v>47962.356538325774</v>
      </c>
      <c r="K54">
        <v>144538898.94754958</v>
      </c>
      <c r="L54">
        <v>764383.05993748934</v>
      </c>
    </row>
    <row r="55" spans="1:12" x14ac:dyDescent="0.25">
      <c r="A55" t="s">
        <v>15</v>
      </c>
      <c r="B55">
        <v>7</v>
      </c>
      <c r="C55">
        <v>1</v>
      </c>
      <c r="D55">
        <v>141113.49108708819</v>
      </c>
      <c r="E55">
        <v>0</v>
      </c>
      <c r="F55">
        <v>1230141.4850444011</v>
      </c>
      <c r="G55">
        <v>151.33365166135414</v>
      </c>
      <c r="H55">
        <v>56.791968239539202</v>
      </c>
      <c r="I55">
        <v>1734.0012031593158</v>
      </c>
      <c r="J55">
        <v>339.73119638669556</v>
      </c>
      <c r="K55">
        <v>0</v>
      </c>
      <c r="L55">
        <v>418.831895063736</v>
      </c>
    </row>
    <row r="56" spans="1:12" x14ac:dyDescent="0.25">
      <c r="A56" t="s">
        <v>21</v>
      </c>
      <c r="B56">
        <v>0</v>
      </c>
      <c r="C56">
        <v>1783</v>
      </c>
      <c r="D56">
        <v>572549900.30841529</v>
      </c>
      <c r="E56">
        <v>1247626182.1413648</v>
      </c>
      <c r="F56">
        <v>154172302.13346487</v>
      </c>
      <c r="G56">
        <v>219828.83388451778</v>
      </c>
      <c r="H56">
        <v>61691.760350643824</v>
      </c>
      <c r="I56">
        <v>1425455.1414037393</v>
      </c>
      <c r="J56">
        <v>303509.83889330196</v>
      </c>
      <c r="K56">
        <v>353572058.77727103</v>
      </c>
      <c r="L56">
        <v>145410917.10985196</v>
      </c>
    </row>
    <row r="59" spans="1:12" x14ac:dyDescent="0.25">
      <c r="A59" t="s">
        <v>51</v>
      </c>
    </row>
    <row r="60" spans="1:12" x14ac:dyDescent="0.25">
      <c r="A60" t="s">
        <v>8</v>
      </c>
      <c r="B60" t="s">
        <v>22</v>
      </c>
      <c r="C60" t="s">
        <v>23</v>
      </c>
      <c r="D60" t="s">
        <v>52</v>
      </c>
      <c r="E60" t="s">
        <v>53</v>
      </c>
      <c r="F60" t="s">
        <v>54</v>
      </c>
      <c r="G60" t="s">
        <v>55</v>
      </c>
      <c r="H60" t="s">
        <v>56</v>
      </c>
      <c r="I60" t="s">
        <v>57</v>
      </c>
      <c r="J60" t="s">
        <v>58</v>
      </c>
      <c r="K60" t="s">
        <v>59</v>
      </c>
      <c r="L60" t="s">
        <v>60</v>
      </c>
    </row>
    <row r="61" spans="1:12" x14ac:dyDescent="0.25">
      <c r="A61" t="s">
        <v>9</v>
      </c>
      <c r="B61">
        <v>1</v>
      </c>
      <c r="C61">
        <v>119</v>
      </c>
      <c r="D61">
        <v>3087.4355550075475</v>
      </c>
      <c r="E61">
        <v>4165.8375509192219</v>
      </c>
      <c r="F61">
        <v>0</v>
      </c>
      <c r="G61">
        <v>0</v>
      </c>
      <c r="H61">
        <v>0</v>
      </c>
      <c r="I61">
        <v>-0.34213883258069117</v>
      </c>
      <c r="J61">
        <v>-1.755519665175203</v>
      </c>
      <c r="K61">
        <v>-1.0426602095228081</v>
      </c>
      <c r="L61">
        <v>2842.992525207203</v>
      </c>
    </row>
    <row r="62" spans="1:12" x14ac:dyDescent="0.25">
      <c r="A62" t="s">
        <v>10</v>
      </c>
      <c r="B62">
        <v>2</v>
      </c>
      <c r="C62">
        <v>1361</v>
      </c>
      <c r="D62">
        <v>114443.44341022223</v>
      </c>
      <c r="E62">
        <v>69092.993977109421</v>
      </c>
      <c r="F62">
        <v>0</v>
      </c>
      <c r="G62">
        <v>0</v>
      </c>
      <c r="H62">
        <v>0</v>
      </c>
      <c r="I62">
        <v>-1.9641318067577647</v>
      </c>
      <c r="J62">
        <v>-5.0483512570881111</v>
      </c>
      <c r="K62">
        <v>-2.6500777518432441</v>
      </c>
      <c r="L62">
        <v>33278.757980839982</v>
      </c>
    </row>
    <row r="63" spans="1:12" x14ac:dyDescent="0.25">
      <c r="A63" t="s">
        <v>11</v>
      </c>
      <c r="B63">
        <v>3</v>
      </c>
      <c r="C63">
        <v>6</v>
      </c>
      <c r="D63">
        <v>546.78305965844186</v>
      </c>
      <c r="E63">
        <v>0</v>
      </c>
      <c r="F63">
        <v>218.19705224900386</v>
      </c>
      <c r="G63">
        <v>0</v>
      </c>
      <c r="H63">
        <v>0</v>
      </c>
      <c r="I63">
        <v>-0.11648290740987097</v>
      </c>
      <c r="J63">
        <v>-0.29022223643483952</v>
      </c>
      <c r="K63">
        <v>-0.10813727789504081</v>
      </c>
      <c r="L63">
        <v>61.254527480317677</v>
      </c>
    </row>
    <row r="64" spans="1:12" x14ac:dyDescent="0.25">
      <c r="A64" t="s">
        <v>12</v>
      </c>
      <c r="B64">
        <v>4</v>
      </c>
      <c r="C64">
        <v>12</v>
      </c>
      <c r="D64">
        <v>1741.0553072367011</v>
      </c>
      <c r="E64">
        <v>0</v>
      </c>
      <c r="F64">
        <v>600.32709877014065</v>
      </c>
      <c r="G64">
        <v>0</v>
      </c>
      <c r="H64">
        <v>0</v>
      </c>
      <c r="I64">
        <v>-7.1074248444948113E-2</v>
      </c>
      <c r="J64">
        <v>-0.19336171528964943</v>
      </c>
      <c r="K64">
        <v>-7.7501369713221316E-2</v>
      </c>
      <c r="L64">
        <v>111.92196690770818</v>
      </c>
    </row>
    <row r="65" spans="1:12" x14ac:dyDescent="0.25">
      <c r="A65" t="s">
        <v>13</v>
      </c>
      <c r="B65">
        <v>5</v>
      </c>
      <c r="C65">
        <v>44</v>
      </c>
      <c r="D65">
        <v>362.11437512230771</v>
      </c>
      <c r="E65">
        <v>0</v>
      </c>
      <c r="F65">
        <v>0</v>
      </c>
      <c r="G65">
        <v>361.54135221469483</v>
      </c>
      <c r="H65">
        <v>0</v>
      </c>
      <c r="I65">
        <v>-5.0149120432436675E-2</v>
      </c>
      <c r="J65">
        <v>-0.10882452269093647</v>
      </c>
      <c r="K65">
        <v>-4.8223576040112799E-2</v>
      </c>
      <c r="L65">
        <v>184.05896044214541</v>
      </c>
    </row>
    <row r="66" spans="1:12" x14ac:dyDescent="0.25">
      <c r="A66" t="s">
        <v>14</v>
      </c>
      <c r="B66">
        <v>6</v>
      </c>
      <c r="C66">
        <v>240</v>
      </c>
      <c r="D66">
        <v>25422.017528711523</v>
      </c>
      <c r="E66">
        <v>0</v>
      </c>
      <c r="F66">
        <v>0</v>
      </c>
      <c r="G66">
        <v>26048.016113844067</v>
      </c>
      <c r="H66">
        <v>0</v>
      </c>
      <c r="I66">
        <v>-1.8464513933069975</v>
      </c>
      <c r="J66">
        <v>-3.5218640913502322</v>
      </c>
      <c r="K66">
        <v>-1.0480089605678466</v>
      </c>
      <c r="L66">
        <v>7414.4031876744921</v>
      </c>
    </row>
    <row r="67" spans="1:12" x14ac:dyDescent="0.25">
      <c r="A67" t="s">
        <v>15</v>
      </c>
      <c r="B67">
        <v>7</v>
      </c>
      <c r="C67">
        <v>1</v>
      </c>
      <c r="D67">
        <v>22.379363389189422</v>
      </c>
      <c r="E67">
        <v>0</v>
      </c>
      <c r="F67">
        <v>0</v>
      </c>
      <c r="G67">
        <v>0</v>
      </c>
      <c r="H67">
        <v>10.700879029223803</v>
      </c>
      <c r="I67">
        <v>-7.4315322427367823E-3</v>
      </c>
      <c r="J67">
        <v>-1.4225539092659039E-2</v>
      </c>
      <c r="K67">
        <v>-4.7413601975325572E-3</v>
      </c>
      <c r="L67">
        <v>2.2963859316574582</v>
      </c>
    </row>
    <row r="68" spans="1:12" x14ac:dyDescent="0.25">
      <c r="A68" t="s">
        <v>21</v>
      </c>
      <c r="B68">
        <v>0</v>
      </c>
      <c r="C68">
        <v>1783</v>
      </c>
      <c r="D68">
        <v>145625.22859934793</v>
      </c>
      <c r="E68">
        <v>73258.831528028648</v>
      </c>
      <c r="F68">
        <v>818.52415101914448</v>
      </c>
      <c r="G68">
        <v>26409.557466058763</v>
      </c>
      <c r="H68">
        <v>10.700879029223803</v>
      </c>
      <c r="I68">
        <v>-4.3978598411754453</v>
      </c>
      <c r="J68">
        <v>-10.932369027121629</v>
      </c>
      <c r="K68">
        <v>-4.9793505057798058</v>
      </c>
      <c r="L68">
        <v>43895.685534483513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oc_pay_1bill</vt:lpstr>
      <vt:lpstr>fr_act_pctl_rnd_1bill</vt:lpstr>
      <vt:lpstr>fr_act_1bill</vt:lpstr>
      <vt:lpstr>fr_env_1bill</vt:lpstr>
      <vt:lpstr>fr_es_1bill</vt:lpstr>
      <vt:lpstr>fr_act_pctl_1bill</vt:lpstr>
      <vt:lpstr>up_auc_1bill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Day, Brett</dc:creator>
  <cp:lastModifiedBy>Day, Brett</cp:lastModifiedBy>
  <dcterms:created xsi:type="dcterms:W3CDTF">2023-03-04T21:41:21Z</dcterms:created>
  <dcterms:modified xsi:type="dcterms:W3CDTF">2023-03-15T19:20:29Z</dcterms:modified>
</cp:coreProperties>
</file>