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oris\LEM_Strategy\Software\Data_Download\DataOutPut\"/>
    </mc:Choice>
  </mc:AlternateContent>
  <xr:revisionPtr revIDLastSave="0" documentId="13_ncr:1_{A2A74D90-EBFD-4F07-983B-A7225625EB70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Statistics" sheetId="1" r:id="rId1"/>
    <sheet name="Covariance" sheetId="2" r:id="rId2"/>
    <sheet name="Correlation" sheetId="3" r:id="rId3"/>
    <sheet name="TRY" sheetId="4" r:id="rId4"/>
    <sheet name="BRL" sheetId="5" r:id="rId5"/>
    <sheet name="EURPLN" sheetId="6" r:id="rId6"/>
    <sheet name="EUR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E9" i="1"/>
  <c r="F10" i="1"/>
  <c r="E10" i="1"/>
  <c r="F13" i="1" l="1"/>
  <c r="E13" i="1"/>
  <c r="F12" i="1"/>
  <c r="E12" i="1"/>
  <c r="F11" i="1"/>
  <c r="E11" i="1"/>
  <c r="F8" i="1"/>
  <c r="E8" i="1"/>
  <c r="C13" i="1"/>
  <c r="B13" i="1"/>
  <c r="A13" i="1"/>
  <c r="C12" i="1"/>
  <c r="B12" i="1"/>
  <c r="A10" i="1"/>
  <c r="A11" i="1"/>
  <c r="A12" i="1"/>
  <c r="C11" i="1"/>
  <c r="B11" i="1"/>
  <c r="C10" i="1"/>
  <c r="B10" i="1"/>
  <c r="C9" i="1"/>
  <c r="B9" i="1"/>
</calcChain>
</file>

<file path=xl/sharedStrings.xml><?xml version="1.0" encoding="utf-8"?>
<sst xmlns="http://schemas.openxmlformats.org/spreadsheetml/2006/main" count="85" uniqueCount="25">
  <si>
    <t>Mean</t>
  </si>
  <si>
    <t>StdDev</t>
  </si>
  <si>
    <t>VAR</t>
  </si>
  <si>
    <t>Skew</t>
  </si>
  <si>
    <t>Kurtosis</t>
  </si>
  <si>
    <t>Mean/StdDev</t>
  </si>
  <si>
    <t>TRY</t>
  </si>
  <si>
    <t>BRL</t>
  </si>
  <si>
    <t>EURPLN</t>
  </si>
  <si>
    <t>EUR</t>
  </si>
  <si>
    <t>Total Observations</t>
  </si>
  <si>
    <t>Jarque-Bera Confidence Level</t>
  </si>
  <si>
    <t>Jarque-Bera Statistic</t>
  </si>
  <si>
    <t>True Standard Deviation</t>
  </si>
  <si>
    <t>True Mean</t>
  </si>
  <si>
    <t>Confidence Level</t>
  </si>
  <si>
    <t>Degrees of Freedom</t>
  </si>
  <si>
    <t>Chi-Squared Statistic</t>
  </si>
  <si>
    <t>Standard Deviation</t>
  </si>
  <si>
    <t>Expected Counts</t>
  </si>
  <si>
    <t>Observed Counts</t>
  </si>
  <si>
    <t>High Bounds</t>
  </si>
  <si>
    <t>Low Bounds</t>
  </si>
  <si>
    <t>Bloomberg</t>
  </si>
  <si>
    <t>Diff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</si>
</sst>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%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10" fontId="2" fillId="0" borderId="0" applyFont="0" applyFill="0" applyBorder="0" applyAlignment="0" applyProtection="0"/>
    <xf numFmtId="0" fontId="3" fillId="2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4" applyNumberFormat="1" applyFont="1" applyFill="1" applyBorder="1" applyAlignment="1" applyProtection="1"/>
    <xf numFmtId="165" fontId="0" fillId="0" borderId="0" xfId="3" applyNumberFormat="1" applyFont="1"/>
    <xf numFmtId="0" fontId="1" fillId="0" borderId="0" xfId="0" applyFont="1"/>
    <xf numFmtId="166" fontId="0" fillId="0" borderId="0" xfId="3" applyNumberFormat="1" applyFont="1"/>
    <xf numFmtId="166" fontId="1" fillId="0" borderId="0" xfId="3" applyNumberFormat="1" applyFont="1"/>
  </cellXfs>
  <cellStyles count="5">
    <cellStyle name="blp_column_header" xfId="4" xr:uid="{646D5BD1-B785-4515-81C5-3049A8B02A7C}"/>
    <cellStyle name="Comma" xfId="1" builtinId="3" customBuiltin="1"/>
    <cellStyle name="Comma [0]" xfId="2" builtinId="6" customBuiltin="1"/>
    <cellStyle name="Normal" xfId="0" builtinId="0"/>
    <cellStyle name="Percent" xfId="3" builtinId="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F13" sqref="F13"/>
    </sheetView>
  </sheetViews>
  <sheetFormatPr defaultRowHeight="14.25" x14ac:dyDescent="0.45"/>
  <cols>
    <col min="2" max="4" width="12.59765625" bestFit="1" customWidth="1"/>
    <col min="5" max="5" width="14.6640625" bestFit="1" customWidth="1"/>
    <col min="6" max="6" width="15.6640625" bestFit="1" customWidth="1"/>
    <col min="7" max="7" width="12.59765625" bestFit="1" customWidth="1"/>
  </cols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 t="s">
        <v>6</v>
      </c>
      <c r="B2">
        <v>1.4328625161112341E-3</v>
      </c>
      <c r="C2">
        <v>1.7622348213782481E-2</v>
      </c>
      <c r="D2">
        <v>3.1054715656780239E-4</v>
      </c>
      <c r="E2">
        <v>2.5904961799714958</v>
      </c>
      <c r="F2">
        <v>26.360995488456631</v>
      </c>
      <c r="G2">
        <v>8.13093975177831E-2</v>
      </c>
    </row>
    <row r="3" spans="1:7" x14ac:dyDescent="0.45">
      <c r="A3" s="1" t="s">
        <v>7</v>
      </c>
      <c r="B3">
        <v>6.5374468665301748E-4</v>
      </c>
      <c r="C3">
        <v>9.5917705253252897E-3</v>
      </c>
      <c r="D3">
        <v>9.2002061810498971E-5</v>
      </c>
      <c r="E3">
        <v>-0.63903614689015853</v>
      </c>
      <c r="F3">
        <v>2.83660552805995</v>
      </c>
      <c r="G3">
        <v>6.8156831413650476E-2</v>
      </c>
    </row>
    <row r="4" spans="1:7" x14ac:dyDescent="0.45">
      <c r="A4" s="1" t="s">
        <v>8</v>
      </c>
      <c r="B4">
        <v>1.059333047363967E-4</v>
      </c>
      <c r="C4">
        <v>2.9505691296163811E-3</v>
      </c>
      <c r="D4">
        <v>8.7058581886451667E-6</v>
      </c>
      <c r="E4">
        <v>0.12663966169678079</v>
      </c>
      <c r="F4">
        <v>3.5177842783546083E-2</v>
      </c>
      <c r="G4">
        <v>3.5902668293072558E-2</v>
      </c>
    </row>
    <row r="5" spans="1:7" x14ac:dyDescent="0.45">
      <c r="A5" s="1" t="s">
        <v>9</v>
      </c>
      <c r="B5">
        <v>-1.6857460325000209E-4</v>
      </c>
      <c r="C5">
        <v>4.4699783765876026E-3</v>
      </c>
      <c r="D5">
        <v>1.998070668716074E-5</v>
      </c>
      <c r="E5">
        <v>-0.16262872113012081</v>
      </c>
      <c r="F5">
        <v>0.6235792032105576</v>
      </c>
      <c r="G5">
        <v>-3.7712621638830497E-2</v>
      </c>
    </row>
    <row r="7" spans="1:7" x14ac:dyDescent="0.45">
      <c r="E7" t="s">
        <v>24</v>
      </c>
    </row>
    <row r="8" spans="1:7" x14ac:dyDescent="0.45">
      <c r="A8" s="4" t="s">
        <v>23</v>
      </c>
      <c r="E8" s="4" t="str">
        <f>+B1</f>
        <v>Mean</v>
      </c>
      <c r="F8" s="4" t="str">
        <f>+C1</f>
        <v>StdDev</v>
      </c>
    </row>
    <row r="9" spans="1:7" x14ac:dyDescent="0.45">
      <c r="A9" t="s">
        <v>6</v>
      </c>
      <c r="B9" s="3">
        <f>+TRY!E2/100</f>
        <v>1.4328625161112299E-3</v>
      </c>
      <c r="C9" s="3">
        <f>+TRY!F2/100</f>
        <v>1.76563354164542E-2</v>
      </c>
      <c r="E9" s="6">
        <f t="shared" ref="E9:E10" si="0">+B$2/B9-1</f>
        <v>2.886579864025407E-15</v>
      </c>
      <c r="F9" s="6">
        <f t="shared" ref="F9:F10" si="1">C$2/C9-1</f>
        <v>-1.9249296000599658E-3</v>
      </c>
    </row>
    <row r="10" spans="1:7" x14ac:dyDescent="0.45">
      <c r="A10" t="str">
        <f>A2&amp;" (True)"</f>
        <v>TRY (True)</v>
      </c>
      <c r="B10" s="3">
        <f>+TRY!J2/100</f>
        <v>1.4328625161112299E-3</v>
      </c>
      <c r="C10" s="3">
        <f>+TRY!K2/100</f>
        <v>1.7622348213782498E-2</v>
      </c>
      <c r="E10" s="6">
        <f>+B$2/B10-1</f>
        <v>2.886579864025407E-15</v>
      </c>
      <c r="F10" s="6">
        <f>C$2/C10-1</f>
        <v>-9.9920072216264089E-16</v>
      </c>
    </row>
    <row r="11" spans="1:7" x14ac:dyDescent="0.45">
      <c r="A11" t="str">
        <f>A3&amp;" (True)"</f>
        <v>BRL (True)</v>
      </c>
      <c r="B11" s="3">
        <f>BRL!J2/100</f>
        <v>6.8225503520266293E-4</v>
      </c>
      <c r="C11" s="3">
        <f>BRL!K2/100</f>
        <v>9.8085164119531103E-3</v>
      </c>
      <c r="E11" s="5">
        <f t="shared" ref="E11:E13" si="2">+B3/B11-1</f>
        <v>-4.1788403278220532E-2</v>
      </c>
      <c r="F11" s="5">
        <f t="shared" ref="F10:F13" si="3">+C3/C11-1</f>
        <v>-2.2097723807005476E-2</v>
      </c>
    </row>
    <row r="12" spans="1:7" x14ac:dyDescent="0.45">
      <c r="A12" t="str">
        <f>A4&amp;" (True)"</f>
        <v>EURPLN (True)</v>
      </c>
      <c r="B12" s="3">
        <f>EURPLN!J2/100</f>
        <v>1.05933304736397E-4</v>
      </c>
      <c r="C12" s="3">
        <f>EURPLN!K2/100</f>
        <v>2.9505691296163798E-3</v>
      </c>
      <c r="E12" s="6">
        <f t="shared" si="2"/>
        <v>-2.7755575615628914E-15</v>
      </c>
      <c r="F12" s="6">
        <f t="shared" si="3"/>
        <v>0</v>
      </c>
    </row>
    <row r="13" spans="1:7" x14ac:dyDescent="0.45">
      <c r="A13" t="str">
        <f>A5&amp;" (True)"</f>
        <v>EUR (True)</v>
      </c>
      <c r="B13" s="3">
        <f>EUR!J2/100</f>
        <v>-1.26276706242836E-4</v>
      </c>
      <c r="C13" s="3">
        <f>EUR!K2/100</f>
        <v>4.5367218608747904E-3</v>
      </c>
      <c r="E13" s="5">
        <f t="shared" si="2"/>
        <v>0.33496199153171813</v>
      </c>
      <c r="F13" s="5">
        <f t="shared" si="3"/>
        <v>-1.4711830774284729E-2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4.25" x14ac:dyDescent="0.45"/>
  <sheetData>
    <row r="1" spans="1:5" x14ac:dyDescent="0.4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45">
      <c r="A2" s="1" t="s">
        <v>6</v>
      </c>
      <c r="B2">
        <v>3.117461803383345E-4</v>
      </c>
      <c r="C2">
        <v>3.2038883730487417E-5</v>
      </c>
      <c r="D2">
        <v>9.2062717064650828E-6</v>
      </c>
      <c r="E2">
        <v>1.7852487556653099E-5</v>
      </c>
    </row>
    <row r="3" spans="1:5" x14ac:dyDescent="0.45">
      <c r="A3" s="1" t="s">
        <v>7</v>
      </c>
      <c r="B3">
        <v>3.2038883730487417E-5</v>
      </c>
      <c r="C3">
        <v>9.235728212636964E-5</v>
      </c>
      <c r="D3">
        <v>5.2463970313124021E-6</v>
      </c>
      <c r="E3">
        <v>1.172207111876026E-5</v>
      </c>
    </row>
    <row r="4" spans="1:5" x14ac:dyDescent="0.45">
      <c r="A4" s="1" t="s">
        <v>8</v>
      </c>
      <c r="B4">
        <v>9.2062717064650828E-6</v>
      </c>
      <c r="C4">
        <v>5.2463970313124021E-6</v>
      </c>
      <c r="D4">
        <v>8.7394715407248802E-6</v>
      </c>
      <c r="E4">
        <v>3.9829055368813058E-6</v>
      </c>
    </row>
    <row r="5" spans="1:5" x14ac:dyDescent="0.45">
      <c r="A5" s="1" t="s">
        <v>9</v>
      </c>
      <c r="B5">
        <v>1.7852487556653099E-5</v>
      </c>
      <c r="C5">
        <v>1.172207111876026E-5</v>
      </c>
      <c r="D5">
        <v>3.9829055368813058E-6</v>
      </c>
      <c r="E5">
        <v>2.0104344580554841E-5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/>
  </sheetViews>
  <sheetFormatPr defaultRowHeight="14.25" x14ac:dyDescent="0.45"/>
  <sheetData>
    <row r="1" spans="1:5" x14ac:dyDescent="0.45">
      <c r="B1" s="1" t="s">
        <v>6</v>
      </c>
      <c r="C1" s="1" t="s">
        <v>7</v>
      </c>
      <c r="D1" s="1" t="s">
        <v>8</v>
      </c>
      <c r="E1" s="1" t="s">
        <v>9</v>
      </c>
    </row>
    <row r="2" spans="1:5" x14ac:dyDescent="0.45">
      <c r="A2" s="1" t="s">
        <v>6</v>
      </c>
      <c r="B2">
        <v>1</v>
      </c>
      <c r="C2">
        <v>0.188817061184714</v>
      </c>
      <c r="D2">
        <v>0.17637646392827361</v>
      </c>
      <c r="E2">
        <v>0.22550345951070719</v>
      </c>
    </row>
    <row r="3" spans="1:5" x14ac:dyDescent="0.45">
      <c r="A3" s="1" t="s">
        <v>7</v>
      </c>
      <c r="B3">
        <v>0.188817061184714</v>
      </c>
      <c r="C3">
        <v>1</v>
      </c>
      <c r="D3">
        <v>0.18466432176837971</v>
      </c>
      <c r="E3">
        <v>0.27203439638265009</v>
      </c>
    </row>
    <row r="4" spans="1:5" x14ac:dyDescent="0.45">
      <c r="A4" s="1" t="s">
        <v>8</v>
      </c>
      <c r="B4">
        <v>0.17637646392827361</v>
      </c>
      <c r="C4">
        <v>0.18466432176837971</v>
      </c>
      <c r="D4">
        <v>1</v>
      </c>
      <c r="E4">
        <v>0.3004778481539388</v>
      </c>
    </row>
    <row r="5" spans="1:5" x14ac:dyDescent="0.45">
      <c r="A5" s="1" t="s">
        <v>9</v>
      </c>
      <c r="B5">
        <v>0.22550345951070719</v>
      </c>
      <c r="C5">
        <v>0.27203439638265009</v>
      </c>
      <c r="D5">
        <v>0.3004778481539388</v>
      </c>
      <c r="E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0362-1921-4D21-81C6-55DB5A7F6C2E}">
  <dimension ref="A1:N51"/>
  <sheetViews>
    <sheetView workbookViewId="0"/>
  </sheetViews>
  <sheetFormatPr defaultRowHeight="14.25" x14ac:dyDescent="0.45"/>
  <cols>
    <col min="1" max="3" width="9.1328125" bestFit="1" customWidth="1"/>
    <col min="4" max="4" width="17" bestFit="1" customWidth="1"/>
    <col min="5" max="5" width="13" bestFit="1" customWidth="1"/>
    <col min="6" max="7" width="17" bestFit="1" customWidth="1"/>
    <col min="8" max="8" width="9.1328125" bestFit="1" customWidth="1"/>
    <col min="9" max="10" width="13" bestFit="1" customWidth="1"/>
    <col min="11" max="12" width="17" bestFit="1" customWidth="1"/>
    <col min="13" max="14" width="9.1328125" bestFit="1" customWidth="1"/>
  </cols>
  <sheetData>
    <row r="1" spans="1:14" x14ac:dyDescent="0.45">
      <c r="A1" s="2" t="s">
        <v>22</v>
      </c>
      <c r="B1" s="2" t="s">
        <v>21</v>
      </c>
      <c r="C1" s="2" t="s">
        <v>20</v>
      </c>
      <c r="D1" s="2" t="s">
        <v>19</v>
      </c>
      <c r="E1" s="2" t="s">
        <v>0</v>
      </c>
      <c r="F1" s="2" t="s">
        <v>18</v>
      </c>
      <c r="G1" s="2" t="s">
        <v>17</v>
      </c>
      <c r="H1" s="2" t="s">
        <v>16</v>
      </c>
      <c r="I1" s="2" t="s">
        <v>15</v>
      </c>
      <c r="J1" s="2" t="s">
        <v>14</v>
      </c>
      <c r="K1" s="2" t="s">
        <v>13</v>
      </c>
      <c r="L1" s="2" t="s">
        <v>12</v>
      </c>
      <c r="M1" s="2" t="s">
        <v>11</v>
      </c>
      <c r="N1" s="2" t="s">
        <v>10</v>
      </c>
    </row>
    <row r="2" spans="1:14" x14ac:dyDescent="0.45">
      <c r="A2">
        <v>-9</v>
      </c>
      <c r="B2">
        <v>-8.4</v>
      </c>
      <c r="C2">
        <v>0</v>
      </c>
      <c r="D2">
        <v>1.25847207247806E-4</v>
      </c>
      <c r="E2">
        <v>0.14328625161112299</v>
      </c>
      <c r="F2">
        <v>1.7656335416454201</v>
      </c>
      <c r="G2">
        <v>126.13909186014899</v>
      </c>
      <c r="H2">
        <v>24</v>
      </c>
      <c r="I2">
        <v>0.999999999999999</v>
      </c>
      <c r="J2">
        <v>0.14328625161112299</v>
      </c>
      <c r="K2">
        <v>1.7622348213782499</v>
      </c>
      <c r="L2">
        <v>7517.4439982736303</v>
      </c>
      <c r="M2">
        <v>1</v>
      </c>
      <c r="N2">
        <v>260</v>
      </c>
    </row>
    <row r="3" spans="1:14" x14ac:dyDescent="0.45">
      <c r="A3">
        <v>-8.4</v>
      </c>
      <c r="B3">
        <v>-7.8</v>
      </c>
      <c r="C3">
        <v>0</v>
      </c>
      <c r="D3">
        <v>6.5154460152558596E-4</v>
      </c>
    </row>
    <row r="4" spans="1:14" x14ac:dyDescent="0.45">
      <c r="A4">
        <v>-7.8</v>
      </c>
      <c r="B4">
        <v>-7.2</v>
      </c>
      <c r="C4">
        <v>1</v>
      </c>
      <c r="D4">
        <v>3.0053358897940302E-3</v>
      </c>
    </row>
    <row r="5" spans="1:14" x14ac:dyDescent="0.45">
      <c r="A5">
        <v>-7.2</v>
      </c>
      <c r="B5">
        <v>-6.6</v>
      </c>
      <c r="C5">
        <v>0</v>
      </c>
      <c r="D5">
        <v>1.23506604873932E-2</v>
      </c>
    </row>
    <row r="6" spans="1:14" x14ac:dyDescent="0.45">
      <c r="A6">
        <v>-6.6</v>
      </c>
      <c r="B6">
        <v>-6</v>
      </c>
      <c r="C6">
        <v>1</v>
      </c>
      <c r="D6">
        <v>4.5220529946231401E-2</v>
      </c>
    </row>
    <row r="7" spans="1:14" x14ac:dyDescent="0.45">
      <c r="A7">
        <v>-6</v>
      </c>
      <c r="B7">
        <v>-5.4</v>
      </c>
      <c r="C7">
        <v>0</v>
      </c>
      <c r="D7">
        <v>0.14751269940077499</v>
      </c>
    </row>
    <row r="8" spans="1:14" x14ac:dyDescent="0.45">
      <c r="A8">
        <v>-5.4</v>
      </c>
      <c r="B8">
        <v>-4.8</v>
      </c>
      <c r="C8">
        <v>0</v>
      </c>
      <c r="D8">
        <v>0.42871775699718501</v>
      </c>
    </row>
    <row r="9" spans="1:14" x14ac:dyDescent="0.45">
      <c r="A9">
        <v>-4.8</v>
      </c>
      <c r="B9">
        <v>-4.2</v>
      </c>
      <c r="C9">
        <v>0</v>
      </c>
      <c r="D9">
        <v>1.11009930791186</v>
      </c>
    </row>
    <row r="10" spans="1:14" x14ac:dyDescent="0.45">
      <c r="A10">
        <v>-4.2</v>
      </c>
      <c r="B10">
        <v>-3.6</v>
      </c>
      <c r="C10">
        <v>1</v>
      </c>
      <c r="D10">
        <v>2.5609464096935</v>
      </c>
    </row>
    <row r="11" spans="1:14" x14ac:dyDescent="0.45">
      <c r="A11">
        <v>-3.6</v>
      </c>
      <c r="B11">
        <v>-3</v>
      </c>
      <c r="C11">
        <v>0</v>
      </c>
      <c r="D11">
        <v>5.2636553822356804</v>
      </c>
    </row>
    <row r="12" spans="1:14" x14ac:dyDescent="0.45">
      <c r="A12">
        <v>-3</v>
      </c>
      <c r="B12">
        <v>-2.4</v>
      </c>
      <c r="C12">
        <v>3</v>
      </c>
      <c r="D12">
        <v>9.6387941099693499</v>
      </c>
    </row>
    <row r="13" spans="1:14" x14ac:dyDescent="0.45">
      <c r="A13">
        <v>-2.4</v>
      </c>
      <c r="B13">
        <v>-1.8</v>
      </c>
      <c r="C13">
        <v>12</v>
      </c>
      <c r="D13">
        <v>15.7255649991305</v>
      </c>
    </row>
    <row r="14" spans="1:14" x14ac:dyDescent="0.45">
      <c r="A14">
        <v>-1.8</v>
      </c>
      <c r="B14">
        <v>-1.2</v>
      </c>
      <c r="C14">
        <v>17</v>
      </c>
      <c r="D14">
        <v>22.8579938258627</v>
      </c>
    </row>
    <row r="15" spans="1:14" x14ac:dyDescent="0.45">
      <c r="A15">
        <v>-1.2</v>
      </c>
      <c r="B15">
        <v>-0.6</v>
      </c>
      <c r="C15">
        <v>32</v>
      </c>
      <c r="D15">
        <v>29.601809723590801</v>
      </c>
    </row>
    <row r="16" spans="1:14" x14ac:dyDescent="0.45">
      <c r="A16">
        <v>-0.6</v>
      </c>
      <c r="B16">
        <v>0</v>
      </c>
      <c r="C16">
        <v>58</v>
      </c>
      <c r="D16">
        <v>34.1544041358176</v>
      </c>
    </row>
    <row r="17" spans="1:4" x14ac:dyDescent="0.45">
      <c r="A17">
        <v>0</v>
      </c>
      <c r="B17">
        <v>0.6</v>
      </c>
      <c r="C17">
        <v>52</v>
      </c>
      <c r="D17">
        <v>35.109404374910604</v>
      </c>
    </row>
    <row r="18" spans="1:4" x14ac:dyDescent="0.45">
      <c r="A18">
        <v>0.6</v>
      </c>
      <c r="B18">
        <v>1.2</v>
      </c>
      <c r="C18">
        <v>43</v>
      </c>
      <c r="D18">
        <v>32.154999653521998</v>
      </c>
    </row>
    <row r="19" spans="1:4" x14ac:dyDescent="0.45">
      <c r="A19">
        <v>1.2</v>
      </c>
      <c r="B19">
        <v>1.8</v>
      </c>
      <c r="C19">
        <v>16</v>
      </c>
      <c r="D19">
        <v>26.237463974719098</v>
      </c>
    </row>
    <row r="20" spans="1:4" x14ac:dyDescent="0.45">
      <c r="A20">
        <v>1.8</v>
      </c>
      <c r="B20">
        <v>2.4</v>
      </c>
      <c r="C20">
        <v>10</v>
      </c>
      <c r="D20">
        <v>19.074075613365199</v>
      </c>
    </row>
    <row r="21" spans="1:4" x14ac:dyDescent="0.45">
      <c r="A21">
        <v>2.4</v>
      </c>
      <c r="B21">
        <v>3</v>
      </c>
      <c r="C21">
        <v>5</v>
      </c>
      <c r="D21">
        <v>12.354166302232199</v>
      </c>
    </row>
    <row r="22" spans="1:4" x14ac:dyDescent="0.45">
      <c r="A22">
        <v>3</v>
      </c>
      <c r="B22">
        <v>3.6</v>
      </c>
      <c r="C22">
        <v>5</v>
      </c>
      <c r="D22">
        <v>7.1290503997649699</v>
      </c>
    </row>
    <row r="23" spans="1:4" x14ac:dyDescent="0.45">
      <c r="A23">
        <v>3.6</v>
      </c>
      <c r="B23">
        <v>4.2</v>
      </c>
      <c r="C23">
        <v>0</v>
      </c>
      <c r="D23">
        <v>3.6652046212950902</v>
      </c>
    </row>
    <row r="24" spans="1:4" x14ac:dyDescent="0.45">
      <c r="A24">
        <v>4.2</v>
      </c>
      <c r="B24">
        <v>4.8</v>
      </c>
      <c r="C24">
        <v>0</v>
      </c>
      <c r="D24">
        <v>1.67885452097682</v>
      </c>
    </row>
    <row r="25" spans="1:4" x14ac:dyDescent="0.45">
      <c r="A25">
        <v>4.8</v>
      </c>
      <c r="B25">
        <v>5.4</v>
      </c>
      <c r="C25">
        <v>2</v>
      </c>
      <c r="D25">
        <v>0.68513507609814805</v>
      </c>
    </row>
    <row r="26" spans="1:4" x14ac:dyDescent="0.45">
      <c r="A26">
        <v>5.4</v>
      </c>
      <c r="B26">
        <v>6</v>
      </c>
      <c r="C26">
        <v>0</v>
      </c>
      <c r="D26">
        <v>0.24910797905601401</v>
      </c>
    </row>
    <row r="27" spans="1:4" x14ac:dyDescent="0.45">
      <c r="A27">
        <v>6</v>
      </c>
      <c r="B27">
        <v>6.6</v>
      </c>
      <c r="C27">
        <v>0</v>
      </c>
      <c r="D27">
        <v>8.0695138865077398E-2</v>
      </c>
    </row>
    <row r="28" spans="1:4" x14ac:dyDescent="0.45">
      <c r="A28">
        <v>6.6</v>
      </c>
      <c r="B28">
        <v>7.2</v>
      </c>
      <c r="C28">
        <v>1</v>
      </c>
      <c r="D28">
        <v>2.32892448452094E-2</v>
      </c>
    </row>
    <row r="29" spans="1:4" x14ac:dyDescent="0.45">
      <c r="A29">
        <v>7.2</v>
      </c>
      <c r="B29">
        <v>7.8</v>
      </c>
      <c r="C29">
        <v>0</v>
      </c>
      <c r="D29">
        <v>5.9884129216842604E-3</v>
      </c>
    </row>
    <row r="30" spans="1:4" x14ac:dyDescent="0.45">
      <c r="A30">
        <v>7.8</v>
      </c>
      <c r="B30">
        <v>8.4</v>
      </c>
      <c r="C30">
        <v>0</v>
      </c>
      <c r="D30">
        <v>1.37188077295233E-3</v>
      </c>
    </row>
    <row r="31" spans="1:4" x14ac:dyDescent="0.45">
      <c r="A31">
        <v>8.4</v>
      </c>
      <c r="B31">
        <v>9</v>
      </c>
      <c r="C31">
        <v>0</v>
      </c>
      <c r="D31">
        <v>2.8000726444257898E-4</v>
      </c>
    </row>
    <row r="32" spans="1:4" x14ac:dyDescent="0.45">
      <c r="A32">
        <v>9</v>
      </c>
      <c r="B32">
        <v>9.6</v>
      </c>
      <c r="C32">
        <v>0</v>
      </c>
      <c r="D32">
        <v>5.0917905015747199E-5</v>
      </c>
    </row>
    <row r="33" spans="1:4" x14ac:dyDescent="0.45">
      <c r="A33">
        <v>9.6</v>
      </c>
      <c r="B33">
        <v>10.199999999999999</v>
      </c>
      <c r="C33">
        <v>0</v>
      </c>
      <c r="D33">
        <v>8.2493561350613506E-6</v>
      </c>
    </row>
    <row r="34" spans="1:4" x14ac:dyDescent="0.45">
      <c r="A34">
        <v>10.199999999999999</v>
      </c>
      <c r="B34">
        <v>10.8</v>
      </c>
      <c r="C34">
        <v>0</v>
      </c>
      <c r="D34">
        <v>1.19074256405318E-6</v>
      </c>
    </row>
    <row r="35" spans="1:4" x14ac:dyDescent="0.45">
      <c r="A35">
        <v>10.8</v>
      </c>
      <c r="B35">
        <v>11.4</v>
      </c>
      <c r="C35">
        <v>0</v>
      </c>
      <c r="D35">
        <v>1.5313131139572499E-7</v>
      </c>
    </row>
    <row r="36" spans="1:4" x14ac:dyDescent="0.45">
      <c r="A36">
        <v>11.4</v>
      </c>
      <c r="B36">
        <v>12</v>
      </c>
      <c r="C36">
        <v>0</v>
      </c>
      <c r="D36">
        <v>1.7545204075661401E-8</v>
      </c>
    </row>
    <row r="37" spans="1:4" x14ac:dyDescent="0.45">
      <c r="A37">
        <v>12</v>
      </c>
      <c r="B37">
        <v>12.6</v>
      </c>
      <c r="C37">
        <v>0</v>
      </c>
      <c r="D37">
        <v>1.7910229253282501E-9</v>
      </c>
    </row>
    <row r="38" spans="1:4" x14ac:dyDescent="0.45">
      <c r="A38">
        <v>12.6</v>
      </c>
      <c r="B38">
        <v>13.2</v>
      </c>
      <c r="C38">
        <v>0</v>
      </c>
      <c r="D38">
        <v>1.6288915275311299E-10</v>
      </c>
    </row>
    <row r="39" spans="1:4" x14ac:dyDescent="0.45">
      <c r="A39">
        <v>13.2</v>
      </c>
      <c r="B39">
        <v>13.8</v>
      </c>
      <c r="C39">
        <v>0</v>
      </c>
      <c r="D39">
        <v>1.3198709870358801E-11</v>
      </c>
    </row>
    <row r="40" spans="1:4" x14ac:dyDescent="0.45">
      <c r="A40">
        <v>13.8</v>
      </c>
      <c r="B40">
        <v>14.4</v>
      </c>
      <c r="C40">
        <v>0</v>
      </c>
      <c r="D40">
        <v>9.5283806640028493E-13</v>
      </c>
    </row>
    <row r="41" spans="1:4" x14ac:dyDescent="0.45">
      <c r="A41">
        <v>14.4</v>
      </c>
      <c r="B41">
        <v>15</v>
      </c>
      <c r="C41">
        <v>0</v>
      </c>
      <c r="D41">
        <v>6.1285116272637996E-14</v>
      </c>
    </row>
    <row r="42" spans="1:4" x14ac:dyDescent="0.45">
      <c r="A42">
        <v>15</v>
      </c>
      <c r="B42">
        <v>15.6</v>
      </c>
      <c r="C42">
        <v>0</v>
      </c>
      <c r="D42">
        <v>3.5118764460999999E-15</v>
      </c>
    </row>
    <row r="43" spans="1:4" x14ac:dyDescent="0.45">
      <c r="A43">
        <v>15.6</v>
      </c>
      <c r="B43">
        <v>16.2</v>
      </c>
      <c r="C43">
        <v>1</v>
      </c>
      <c r="D43">
        <v>1.7929647062599499E-16</v>
      </c>
    </row>
    <row r="44" spans="1:4" x14ac:dyDescent="0.45">
      <c r="A44">
        <v>16.2</v>
      </c>
      <c r="B44">
        <v>16.8</v>
      </c>
      <c r="C44">
        <v>0</v>
      </c>
      <c r="D44">
        <v>8.1555368019980297E-18</v>
      </c>
    </row>
    <row r="45" spans="1:4" x14ac:dyDescent="0.45">
      <c r="A45">
        <v>16.8</v>
      </c>
      <c r="B45">
        <v>17.399999999999999</v>
      </c>
      <c r="C45">
        <v>0</v>
      </c>
      <c r="D45">
        <v>3.3050776056993698E-19</v>
      </c>
    </row>
    <row r="46" spans="1:4" x14ac:dyDescent="0.45">
      <c r="A46">
        <v>17.399999999999999</v>
      </c>
      <c r="B46">
        <v>18</v>
      </c>
      <c r="C46">
        <v>0</v>
      </c>
      <c r="D46">
        <v>1.19332590853807E-20</v>
      </c>
    </row>
    <row r="47" spans="1:4" x14ac:dyDescent="0.45">
      <c r="A47">
        <v>18</v>
      </c>
      <c r="B47">
        <v>18.600000000000001</v>
      </c>
      <c r="C47">
        <v>0</v>
      </c>
      <c r="D47">
        <v>3.8387053384099598E-22</v>
      </c>
    </row>
    <row r="48" spans="1:4" x14ac:dyDescent="0.45">
      <c r="A48">
        <v>18.600000000000001</v>
      </c>
      <c r="B48">
        <v>19.2</v>
      </c>
      <c r="C48">
        <v>0</v>
      </c>
      <c r="D48">
        <v>1.1001674260678399E-23</v>
      </c>
    </row>
    <row r="49" spans="1:4" x14ac:dyDescent="0.45">
      <c r="A49">
        <v>19.2</v>
      </c>
      <c r="B49">
        <v>19.8</v>
      </c>
      <c r="C49">
        <v>0</v>
      </c>
      <c r="D49">
        <v>2.8091898218477598E-25</v>
      </c>
    </row>
    <row r="50" spans="1:4" x14ac:dyDescent="0.45">
      <c r="A50">
        <v>19.8</v>
      </c>
      <c r="B50">
        <v>20.399999999999999</v>
      </c>
      <c r="C50">
        <v>0</v>
      </c>
      <c r="D50">
        <v>6.3907479430187401E-27</v>
      </c>
    </row>
    <row r="51" spans="1:4" x14ac:dyDescent="0.45">
      <c r="A51">
        <v>20.399999999999999</v>
      </c>
      <c r="B51">
        <v>21</v>
      </c>
      <c r="C51">
        <v>0</v>
      </c>
      <c r="D51">
        <v>1.29530067009432E-28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7B30B-D7CE-4526-91F2-BB6105ECD0E4}">
  <dimension ref="A1:N51"/>
  <sheetViews>
    <sheetView workbookViewId="0"/>
  </sheetViews>
  <sheetFormatPr defaultRowHeight="14.25" x14ac:dyDescent="0.45"/>
  <cols>
    <col min="1" max="2" width="14" bestFit="1" customWidth="1"/>
    <col min="3" max="3" width="9.1328125" bestFit="1" customWidth="1"/>
    <col min="4" max="4" width="17" bestFit="1" customWidth="1"/>
    <col min="5" max="6" width="13" bestFit="1" customWidth="1"/>
    <col min="7" max="7" width="16" bestFit="1" customWidth="1"/>
    <col min="8" max="8" width="9.1328125" bestFit="1" customWidth="1"/>
    <col min="9" max="11" width="13" bestFit="1" customWidth="1"/>
    <col min="12" max="12" width="17" bestFit="1" customWidth="1"/>
    <col min="13" max="14" width="9.1328125" bestFit="1" customWidth="1"/>
  </cols>
  <sheetData>
    <row r="1" spans="1:14" x14ac:dyDescent="0.45">
      <c r="A1" s="2" t="s">
        <v>22</v>
      </c>
      <c r="B1" s="2" t="s">
        <v>21</v>
      </c>
      <c r="C1" s="2" t="s">
        <v>20</v>
      </c>
      <c r="D1" s="2" t="s">
        <v>19</v>
      </c>
      <c r="E1" s="2" t="s">
        <v>0</v>
      </c>
      <c r="F1" s="2" t="s">
        <v>18</v>
      </c>
      <c r="G1" s="2" t="s">
        <v>17</v>
      </c>
      <c r="H1" s="2" t="s">
        <v>16</v>
      </c>
      <c r="I1" s="2" t="s">
        <v>15</v>
      </c>
      <c r="J1" s="2" t="s">
        <v>14</v>
      </c>
      <c r="K1" s="2" t="s">
        <v>13</v>
      </c>
      <c r="L1" s="2" t="s">
        <v>12</v>
      </c>
      <c r="M1" s="2" t="s">
        <v>11</v>
      </c>
      <c r="N1" s="2" t="s">
        <v>10</v>
      </c>
    </row>
    <row r="2" spans="1:14" x14ac:dyDescent="0.45">
      <c r="A2">
        <v>-6</v>
      </c>
      <c r="B2">
        <v>-5.8</v>
      </c>
      <c r="C2">
        <v>0</v>
      </c>
      <c r="D2">
        <v>1.9948505525470101E-7</v>
      </c>
      <c r="E2">
        <v>6.8225503520266295E-2</v>
      </c>
      <c r="F2">
        <v>0.98281924927348896</v>
      </c>
      <c r="G2">
        <v>22.160778775459001</v>
      </c>
      <c r="H2">
        <v>39</v>
      </c>
      <c r="I2">
        <v>1.38068688354598E-2</v>
      </c>
      <c r="J2">
        <v>6.8225503520266295E-2</v>
      </c>
      <c r="K2">
        <v>0.98085164119531099</v>
      </c>
      <c r="L2">
        <v>93.876641563172498</v>
      </c>
      <c r="M2">
        <v>1</v>
      </c>
      <c r="N2">
        <v>250</v>
      </c>
    </row>
    <row r="3" spans="1:14" x14ac:dyDescent="0.45">
      <c r="A3">
        <v>-5.8</v>
      </c>
      <c r="B3">
        <v>-5.6</v>
      </c>
      <c r="C3">
        <v>0</v>
      </c>
      <c r="D3">
        <v>6.7234813503007096E-7</v>
      </c>
    </row>
    <row r="4" spans="1:14" x14ac:dyDescent="0.45">
      <c r="A4">
        <v>-5.6</v>
      </c>
      <c r="B4">
        <v>-5.4</v>
      </c>
      <c r="C4">
        <v>0</v>
      </c>
      <c r="D4">
        <v>2.1741705092867401E-6</v>
      </c>
    </row>
    <row r="5" spans="1:14" x14ac:dyDescent="0.45">
      <c r="A5">
        <v>-5.4</v>
      </c>
      <c r="B5">
        <v>-5.2</v>
      </c>
      <c r="C5">
        <v>0</v>
      </c>
      <c r="D5">
        <v>6.7454131285584497E-6</v>
      </c>
    </row>
    <row r="6" spans="1:14" x14ac:dyDescent="0.45">
      <c r="A6">
        <v>-5.2</v>
      </c>
      <c r="B6">
        <v>-5</v>
      </c>
      <c r="C6">
        <v>1</v>
      </c>
      <c r="D6">
        <v>2.00788605431902E-5</v>
      </c>
    </row>
    <row r="7" spans="1:14" x14ac:dyDescent="0.45">
      <c r="A7">
        <v>-5</v>
      </c>
      <c r="B7">
        <v>-4.8</v>
      </c>
      <c r="C7">
        <v>0</v>
      </c>
      <c r="D7">
        <v>5.7343623212149899E-5</v>
      </c>
    </row>
    <row r="8" spans="1:14" x14ac:dyDescent="0.45">
      <c r="A8">
        <v>-4.8</v>
      </c>
      <c r="B8">
        <v>-4.5999999999999996</v>
      </c>
      <c r="C8">
        <v>0</v>
      </c>
      <c r="D8">
        <v>1.5712552926422201E-4</v>
      </c>
    </row>
    <row r="9" spans="1:14" x14ac:dyDescent="0.45">
      <c r="A9">
        <v>-4.5999999999999996</v>
      </c>
      <c r="B9">
        <v>-4.4000000000000004</v>
      </c>
      <c r="C9">
        <v>0</v>
      </c>
      <c r="D9">
        <v>4.1307026569208099E-4</v>
      </c>
    </row>
    <row r="10" spans="1:14" x14ac:dyDescent="0.45">
      <c r="A10">
        <v>-4.4000000000000004</v>
      </c>
      <c r="B10">
        <v>-4.2</v>
      </c>
      <c r="C10">
        <v>0</v>
      </c>
      <c r="D10">
        <v>1.0418775288229499E-3</v>
      </c>
    </row>
    <row r="11" spans="1:14" x14ac:dyDescent="0.45">
      <c r="A11">
        <v>-4.2</v>
      </c>
      <c r="B11">
        <v>-4</v>
      </c>
      <c r="C11">
        <v>0</v>
      </c>
      <c r="D11">
        <v>2.5213025638505201E-3</v>
      </c>
    </row>
    <row r="12" spans="1:14" x14ac:dyDescent="0.45">
      <c r="A12">
        <v>-4</v>
      </c>
      <c r="B12">
        <v>-3.8</v>
      </c>
      <c r="C12">
        <v>0</v>
      </c>
      <c r="D12">
        <v>5.8539474088776704E-3</v>
      </c>
    </row>
    <row r="13" spans="1:14" x14ac:dyDescent="0.45">
      <c r="A13">
        <v>-3.8</v>
      </c>
      <c r="B13">
        <v>-3.6</v>
      </c>
      <c r="C13">
        <v>0</v>
      </c>
      <c r="D13">
        <v>1.3040319266413299E-2</v>
      </c>
    </row>
    <row r="14" spans="1:14" x14ac:dyDescent="0.45">
      <c r="A14">
        <v>-3.6</v>
      </c>
      <c r="B14">
        <v>-3.4</v>
      </c>
      <c r="C14">
        <v>0</v>
      </c>
      <c r="D14">
        <v>2.7870399186341599E-2</v>
      </c>
    </row>
    <row r="15" spans="1:14" x14ac:dyDescent="0.45">
      <c r="A15">
        <v>-3.4</v>
      </c>
      <c r="B15">
        <v>-3.2</v>
      </c>
      <c r="C15">
        <v>0</v>
      </c>
      <c r="D15">
        <v>5.7149667866746703E-2</v>
      </c>
    </row>
    <row r="16" spans="1:14" x14ac:dyDescent="0.45">
      <c r="A16">
        <v>-3.2</v>
      </c>
      <c r="B16">
        <v>-3</v>
      </c>
      <c r="C16">
        <v>0</v>
      </c>
      <c r="D16">
        <v>0.112434550839475</v>
      </c>
    </row>
    <row r="17" spans="1:4" x14ac:dyDescent="0.45">
      <c r="A17">
        <v>-3</v>
      </c>
      <c r="B17">
        <v>-2.8</v>
      </c>
      <c r="C17">
        <v>1</v>
      </c>
      <c r="D17">
        <v>0.21222738588323201</v>
      </c>
    </row>
    <row r="18" spans="1:4" x14ac:dyDescent="0.45">
      <c r="A18">
        <v>-2.8</v>
      </c>
      <c r="B18">
        <v>-2.6</v>
      </c>
      <c r="C18">
        <v>0</v>
      </c>
      <c r="D18">
        <v>0.38434268247054898</v>
      </c>
    </row>
    <row r="19" spans="1:4" x14ac:dyDescent="0.45">
      <c r="A19">
        <v>-2.6</v>
      </c>
      <c r="B19">
        <v>-2.4</v>
      </c>
      <c r="C19">
        <v>0</v>
      </c>
      <c r="D19">
        <v>0.66780761352485996</v>
      </c>
    </row>
    <row r="20" spans="1:4" x14ac:dyDescent="0.45">
      <c r="A20">
        <v>-2.4</v>
      </c>
      <c r="B20">
        <v>-2.2000000000000002</v>
      </c>
      <c r="C20">
        <v>2</v>
      </c>
      <c r="D20">
        <v>1.1132678621757399</v>
      </c>
    </row>
    <row r="21" spans="1:4" x14ac:dyDescent="0.45">
      <c r="A21">
        <v>-2.2000000000000002</v>
      </c>
      <c r="B21">
        <v>-2</v>
      </c>
      <c r="C21">
        <v>2</v>
      </c>
      <c r="D21">
        <v>1.780588380098</v>
      </c>
    </row>
    <row r="22" spans="1:4" x14ac:dyDescent="0.45">
      <c r="A22">
        <v>-2</v>
      </c>
      <c r="B22">
        <v>-1.8</v>
      </c>
      <c r="C22">
        <v>1</v>
      </c>
      <c r="D22">
        <v>2.7323916823373899</v>
      </c>
    </row>
    <row r="23" spans="1:4" x14ac:dyDescent="0.45">
      <c r="A23">
        <v>-1.8</v>
      </c>
      <c r="B23">
        <v>-1.6</v>
      </c>
      <c r="C23">
        <v>5</v>
      </c>
      <c r="D23">
        <v>4.0228879032582796</v>
      </c>
    </row>
    <row r="24" spans="1:4" x14ac:dyDescent="0.45">
      <c r="A24">
        <v>-1.6</v>
      </c>
      <c r="B24">
        <v>-1.4</v>
      </c>
      <c r="C24">
        <v>5</v>
      </c>
      <c r="D24">
        <v>5.6826180269745699</v>
      </c>
    </row>
    <row r="25" spans="1:4" x14ac:dyDescent="0.45">
      <c r="A25">
        <v>-1.4</v>
      </c>
      <c r="B25">
        <v>-1.2</v>
      </c>
      <c r="C25">
        <v>4</v>
      </c>
      <c r="D25">
        <v>7.7014864393508802</v>
      </c>
    </row>
    <row r="26" spans="1:4" x14ac:dyDescent="0.45">
      <c r="A26">
        <v>-1.2</v>
      </c>
      <c r="B26">
        <v>-1</v>
      </c>
      <c r="C26">
        <v>8</v>
      </c>
      <c r="D26">
        <v>10.0141986522311</v>
      </c>
    </row>
    <row r="27" spans="1:4" x14ac:dyDescent="0.45">
      <c r="A27">
        <v>-1</v>
      </c>
      <c r="B27">
        <v>-0.8</v>
      </c>
      <c r="C27">
        <v>11</v>
      </c>
      <c r="D27">
        <v>12.493191767992</v>
      </c>
    </row>
    <row r="28" spans="1:4" x14ac:dyDescent="0.45">
      <c r="A28">
        <v>-0.8</v>
      </c>
      <c r="B28">
        <v>-0.6</v>
      </c>
      <c r="C28">
        <v>12</v>
      </c>
      <c r="D28">
        <v>14.9536140473193</v>
      </c>
    </row>
    <row r="29" spans="1:4" x14ac:dyDescent="0.45">
      <c r="A29">
        <v>-0.6</v>
      </c>
      <c r="B29">
        <v>-0.39999999999999902</v>
      </c>
      <c r="C29">
        <v>20</v>
      </c>
      <c r="D29">
        <v>17.172537963390798</v>
      </c>
    </row>
    <row r="30" spans="1:4" x14ac:dyDescent="0.45">
      <c r="A30">
        <v>-0.39999999999999902</v>
      </c>
      <c r="B30">
        <v>-0.19999999999999901</v>
      </c>
      <c r="C30">
        <v>20</v>
      </c>
      <c r="D30">
        <v>18.920750541529301</v>
      </c>
    </row>
    <row r="31" spans="1:4" x14ac:dyDescent="0.45">
      <c r="A31">
        <v>-0.19999999999999901</v>
      </c>
      <c r="B31">
        <v>0</v>
      </c>
      <c r="C31">
        <v>19</v>
      </c>
      <c r="D31">
        <v>20.001280082573398</v>
      </c>
    </row>
    <row r="32" spans="1:4" x14ac:dyDescent="0.45">
      <c r="A32">
        <v>0</v>
      </c>
      <c r="B32">
        <v>0.2</v>
      </c>
      <c r="C32">
        <v>24</v>
      </c>
      <c r="D32">
        <v>20.285829914951201</v>
      </c>
    </row>
    <row r="33" spans="1:4" x14ac:dyDescent="0.45">
      <c r="A33">
        <v>0.2</v>
      </c>
      <c r="B33">
        <v>0.4</v>
      </c>
      <c r="C33">
        <v>21</v>
      </c>
      <c r="D33">
        <v>19.739826226182799</v>
      </c>
    </row>
    <row r="34" spans="1:4" x14ac:dyDescent="0.45">
      <c r="A34">
        <v>0.4</v>
      </c>
      <c r="B34">
        <v>0.60000000000000098</v>
      </c>
      <c r="C34">
        <v>22</v>
      </c>
      <c r="D34">
        <v>18.429324935659899</v>
      </c>
    </row>
    <row r="35" spans="1:4" x14ac:dyDescent="0.45">
      <c r="A35">
        <v>0.60000000000000098</v>
      </c>
      <c r="B35">
        <v>0.80000000000000104</v>
      </c>
      <c r="C35">
        <v>21</v>
      </c>
      <c r="D35">
        <v>16.507871758482398</v>
      </c>
    </row>
    <row r="36" spans="1:4" x14ac:dyDescent="0.45">
      <c r="A36">
        <v>0.80000000000000104</v>
      </c>
      <c r="B36">
        <v>1</v>
      </c>
      <c r="C36">
        <v>13</v>
      </c>
      <c r="D36">
        <v>14.186925963767701</v>
      </c>
    </row>
    <row r="37" spans="1:4" x14ac:dyDescent="0.45">
      <c r="A37">
        <v>1</v>
      </c>
      <c r="B37">
        <v>1.2</v>
      </c>
      <c r="C37">
        <v>15</v>
      </c>
      <c r="D37">
        <v>11.697716050277901</v>
      </c>
    </row>
    <row r="38" spans="1:4" x14ac:dyDescent="0.45">
      <c r="A38">
        <v>1.2</v>
      </c>
      <c r="B38">
        <v>1.4</v>
      </c>
      <c r="C38">
        <v>3</v>
      </c>
      <c r="D38">
        <v>9.2539980740582202</v>
      </c>
    </row>
    <row r="39" spans="1:4" x14ac:dyDescent="0.45">
      <c r="A39">
        <v>1.4</v>
      </c>
      <c r="B39">
        <v>1.6</v>
      </c>
      <c r="C39">
        <v>9</v>
      </c>
      <c r="D39">
        <v>7.0238186733657804</v>
      </c>
    </row>
    <row r="40" spans="1:4" x14ac:dyDescent="0.45">
      <c r="A40">
        <v>1.6</v>
      </c>
      <c r="B40">
        <v>1.8</v>
      </c>
      <c r="C40">
        <v>5</v>
      </c>
      <c r="D40">
        <v>5.1148480304139099</v>
      </c>
    </row>
    <row r="41" spans="1:4" x14ac:dyDescent="0.45">
      <c r="A41">
        <v>1.8</v>
      </c>
      <c r="B41">
        <v>2</v>
      </c>
      <c r="C41">
        <v>1</v>
      </c>
      <c r="D41">
        <v>3.5736147745824201</v>
      </c>
    </row>
    <row r="42" spans="1:4" x14ac:dyDescent="0.45">
      <c r="A42">
        <v>2</v>
      </c>
      <c r="B42">
        <v>2.2000000000000002</v>
      </c>
      <c r="C42">
        <v>1</v>
      </c>
      <c r="D42">
        <v>2.3955116767697402</v>
      </c>
    </row>
    <row r="43" spans="1:4" x14ac:dyDescent="0.45">
      <c r="A43">
        <v>2.2000000000000002</v>
      </c>
      <c r="B43">
        <v>2.4</v>
      </c>
      <c r="C43">
        <v>2</v>
      </c>
      <c r="D43">
        <v>1.5406514824281401</v>
      </c>
    </row>
    <row r="44" spans="1:4" x14ac:dyDescent="0.45">
      <c r="A44">
        <v>2.4</v>
      </c>
      <c r="B44">
        <v>2.6</v>
      </c>
      <c r="C44">
        <v>1</v>
      </c>
      <c r="D44">
        <v>0.95066187406842495</v>
      </c>
    </row>
    <row r="45" spans="1:4" x14ac:dyDescent="0.45">
      <c r="A45">
        <v>2.6</v>
      </c>
      <c r="B45">
        <v>2.8</v>
      </c>
      <c r="C45">
        <v>1</v>
      </c>
      <c r="D45">
        <v>0.56281194314624206</v>
      </c>
    </row>
    <row r="46" spans="1:4" x14ac:dyDescent="0.45">
      <c r="A46">
        <v>2.8</v>
      </c>
      <c r="B46">
        <v>3</v>
      </c>
      <c r="C46">
        <v>0</v>
      </c>
      <c r="D46">
        <v>0.31968045850068599</v>
      </c>
    </row>
    <row r="47" spans="1:4" x14ac:dyDescent="0.45">
      <c r="A47">
        <v>3</v>
      </c>
      <c r="B47">
        <v>3.2</v>
      </c>
      <c r="C47">
        <v>0</v>
      </c>
      <c r="D47">
        <v>0.17421455299452099</v>
      </c>
    </row>
    <row r="48" spans="1:4" x14ac:dyDescent="0.45">
      <c r="A48">
        <v>3.2</v>
      </c>
      <c r="B48">
        <v>3.4</v>
      </c>
      <c r="C48">
        <v>0</v>
      </c>
      <c r="D48">
        <v>9.1089502329911698E-2</v>
      </c>
    </row>
    <row r="49" spans="1:4" x14ac:dyDescent="0.45">
      <c r="A49">
        <v>3.4</v>
      </c>
      <c r="B49">
        <v>3.6</v>
      </c>
      <c r="C49">
        <v>0</v>
      </c>
      <c r="D49">
        <v>4.5694905608087602E-2</v>
      </c>
    </row>
    <row r="50" spans="1:4" x14ac:dyDescent="0.45">
      <c r="A50">
        <v>3.6</v>
      </c>
      <c r="B50">
        <v>3.8</v>
      </c>
      <c r="C50">
        <v>0</v>
      </c>
      <c r="D50">
        <v>2.1992915046630802E-2</v>
      </c>
    </row>
    <row r="51" spans="1:4" x14ac:dyDescent="0.45">
      <c r="A51">
        <v>3.8</v>
      </c>
      <c r="B51">
        <v>4</v>
      </c>
      <c r="C51">
        <v>0</v>
      </c>
      <c r="D51">
        <v>1.0155781900079699E-2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6A026-8E14-4003-AF64-74D0FE1F1E3B}">
  <dimension ref="A1:N51"/>
  <sheetViews>
    <sheetView workbookViewId="0"/>
  </sheetViews>
  <sheetFormatPr defaultRowHeight="14.25" x14ac:dyDescent="0.45"/>
  <cols>
    <col min="1" max="2" width="14" bestFit="1" customWidth="1"/>
    <col min="3" max="3" width="9.1328125" bestFit="1" customWidth="1"/>
    <col min="4" max="4" width="17" bestFit="1" customWidth="1"/>
    <col min="5" max="6" width="13" bestFit="1" customWidth="1"/>
    <col min="7" max="7" width="17" bestFit="1" customWidth="1"/>
    <col min="8" max="8" width="9.1328125" bestFit="1" customWidth="1"/>
    <col min="9" max="13" width="13" bestFit="1" customWidth="1"/>
    <col min="14" max="14" width="9.1328125" bestFit="1" customWidth="1"/>
  </cols>
  <sheetData>
    <row r="1" spans="1:14" x14ac:dyDescent="0.45">
      <c r="A1" s="2" t="s">
        <v>22</v>
      </c>
      <c r="B1" s="2" t="s">
        <v>21</v>
      </c>
      <c r="C1" s="2" t="s">
        <v>20</v>
      </c>
      <c r="D1" s="2" t="s">
        <v>19</v>
      </c>
      <c r="E1" s="2" t="s">
        <v>0</v>
      </c>
      <c r="F1" s="2" t="s">
        <v>18</v>
      </c>
      <c r="G1" s="2" t="s">
        <v>17</v>
      </c>
      <c r="H1" s="2" t="s">
        <v>16</v>
      </c>
      <c r="I1" s="2" t="s">
        <v>15</v>
      </c>
      <c r="J1" s="2" t="s">
        <v>14</v>
      </c>
      <c r="K1" s="2" t="s">
        <v>13</v>
      </c>
      <c r="L1" s="2" t="s">
        <v>12</v>
      </c>
      <c r="M1" s="2" t="s">
        <v>11</v>
      </c>
      <c r="N1" s="2" t="s">
        <v>10</v>
      </c>
    </row>
    <row r="2" spans="1:14" x14ac:dyDescent="0.45">
      <c r="A2">
        <v>-2</v>
      </c>
      <c r="B2">
        <v>-1.9</v>
      </c>
      <c r="C2">
        <v>0</v>
      </c>
      <c r="D2">
        <v>9.8683219694701197E-9</v>
      </c>
      <c r="E2">
        <v>1.05933304736397E-2</v>
      </c>
      <c r="F2">
        <v>0.29562597214596797</v>
      </c>
      <c r="G2">
        <v>17.4345095229551</v>
      </c>
      <c r="H2">
        <v>24</v>
      </c>
      <c r="I2">
        <v>0.170451725235583</v>
      </c>
      <c r="J2">
        <v>1.05933304736397E-2</v>
      </c>
      <c r="K2">
        <v>0.295056912961638</v>
      </c>
      <c r="L2">
        <v>0.68839117029496399</v>
      </c>
      <c r="M2">
        <v>0.29120971436079601</v>
      </c>
      <c r="N2">
        <v>260</v>
      </c>
    </row>
    <row r="3" spans="1:14" x14ac:dyDescent="0.45">
      <c r="A3">
        <v>-1.9</v>
      </c>
      <c r="B3">
        <v>-1.8</v>
      </c>
      <c r="C3">
        <v>0</v>
      </c>
      <c r="D3">
        <v>8.7838119559377094E-8</v>
      </c>
    </row>
    <row r="4" spans="1:14" x14ac:dyDescent="0.45">
      <c r="A4">
        <v>-1.8</v>
      </c>
      <c r="B4">
        <v>-1.7</v>
      </c>
      <c r="C4">
        <v>0</v>
      </c>
      <c r="D4">
        <v>6.9731547006363301E-7</v>
      </c>
    </row>
    <row r="5" spans="1:14" x14ac:dyDescent="0.45">
      <c r="A5">
        <v>-1.7</v>
      </c>
      <c r="B5">
        <v>-1.6</v>
      </c>
      <c r="C5">
        <v>0</v>
      </c>
      <c r="D5">
        <v>4.9372159320472802E-6</v>
      </c>
    </row>
    <row r="6" spans="1:14" x14ac:dyDescent="0.45">
      <c r="A6">
        <v>-1.6</v>
      </c>
      <c r="B6">
        <v>-1.5</v>
      </c>
      <c r="C6">
        <v>0</v>
      </c>
      <c r="D6">
        <v>3.1177514829547303E-5</v>
      </c>
    </row>
    <row r="7" spans="1:14" x14ac:dyDescent="0.45">
      <c r="A7">
        <v>-1.5</v>
      </c>
      <c r="B7">
        <v>-1.4</v>
      </c>
      <c r="C7">
        <v>0</v>
      </c>
      <c r="D7">
        <v>1.7559308876236401E-4</v>
      </c>
    </row>
    <row r="8" spans="1:14" x14ac:dyDescent="0.45">
      <c r="A8">
        <v>-1.4</v>
      </c>
      <c r="B8">
        <v>-1.3</v>
      </c>
      <c r="C8">
        <v>0</v>
      </c>
      <c r="D8">
        <v>8.8202296596841397E-4</v>
      </c>
    </row>
    <row r="9" spans="1:14" x14ac:dyDescent="0.45">
      <c r="A9">
        <v>-1.3</v>
      </c>
      <c r="B9">
        <v>-1.2</v>
      </c>
      <c r="C9">
        <v>0</v>
      </c>
      <c r="D9">
        <v>3.9514720970370903E-3</v>
      </c>
    </row>
    <row r="10" spans="1:14" x14ac:dyDescent="0.45">
      <c r="A10">
        <v>-1.2</v>
      </c>
      <c r="B10">
        <v>-1.1000000000000001</v>
      </c>
      <c r="C10">
        <v>0</v>
      </c>
      <c r="D10">
        <v>1.5788631801627401E-2</v>
      </c>
    </row>
    <row r="11" spans="1:14" x14ac:dyDescent="0.45">
      <c r="A11">
        <v>-1.1000000000000001</v>
      </c>
      <c r="B11">
        <v>-1</v>
      </c>
      <c r="C11">
        <v>0</v>
      </c>
      <c r="D11">
        <v>5.6264780042305E-2</v>
      </c>
    </row>
    <row r="12" spans="1:14" x14ac:dyDescent="0.45">
      <c r="A12">
        <v>-1</v>
      </c>
      <c r="B12">
        <v>-0.9</v>
      </c>
      <c r="C12">
        <v>1</v>
      </c>
      <c r="D12">
        <v>0.178827911724459</v>
      </c>
    </row>
    <row r="13" spans="1:14" x14ac:dyDescent="0.45">
      <c r="A13">
        <v>-0.9</v>
      </c>
      <c r="B13">
        <v>-0.8</v>
      </c>
      <c r="C13">
        <v>0</v>
      </c>
      <c r="D13">
        <v>0.50692129527540397</v>
      </c>
    </row>
    <row r="14" spans="1:14" x14ac:dyDescent="0.45">
      <c r="A14">
        <v>-0.8</v>
      </c>
      <c r="B14">
        <v>-0.7</v>
      </c>
      <c r="C14">
        <v>3</v>
      </c>
      <c r="D14">
        <v>1.28159946629517</v>
      </c>
    </row>
    <row r="15" spans="1:14" x14ac:dyDescent="0.45">
      <c r="A15">
        <v>-0.7</v>
      </c>
      <c r="B15">
        <v>-0.6</v>
      </c>
      <c r="C15">
        <v>0</v>
      </c>
      <c r="D15">
        <v>2.8898190590979498</v>
      </c>
    </row>
    <row r="16" spans="1:14" x14ac:dyDescent="0.45">
      <c r="A16">
        <v>-0.6</v>
      </c>
      <c r="B16">
        <v>-0.5</v>
      </c>
      <c r="C16">
        <v>3</v>
      </c>
      <c r="D16">
        <v>5.8115975944675196</v>
      </c>
    </row>
    <row r="17" spans="1:4" x14ac:dyDescent="0.45">
      <c r="A17">
        <v>-0.5</v>
      </c>
      <c r="B17">
        <v>-0.4</v>
      </c>
      <c r="C17">
        <v>10</v>
      </c>
      <c r="D17">
        <v>10.4238216197166</v>
      </c>
    </row>
    <row r="18" spans="1:4" x14ac:dyDescent="0.45">
      <c r="A18">
        <v>-0.4</v>
      </c>
      <c r="B18">
        <v>-0.3</v>
      </c>
      <c r="C18">
        <v>18</v>
      </c>
      <c r="D18">
        <v>16.674966013295499</v>
      </c>
    </row>
    <row r="19" spans="1:4" x14ac:dyDescent="0.45">
      <c r="A19">
        <v>-0.3</v>
      </c>
      <c r="B19">
        <v>-0.2</v>
      </c>
      <c r="C19">
        <v>32</v>
      </c>
      <c r="D19">
        <v>23.790824603810201</v>
      </c>
    </row>
    <row r="20" spans="1:4" x14ac:dyDescent="0.45">
      <c r="A20">
        <v>-0.2</v>
      </c>
      <c r="B20">
        <v>-9.9999999999999895E-2</v>
      </c>
      <c r="C20">
        <v>33</v>
      </c>
      <c r="D20">
        <v>30.273357123812801</v>
      </c>
    </row>
    <row r="21" spans="1:4" x14ac:dyDescent="0.45">
      <c r="A21">
        <v>-9.9999999999999895E-2</v>
      </c>
      <c r="B21">
        <v>0</v>
      </c>
      <c r="C21">
        <v>30</v>
      </c>
      <c r="D21">
        <v>34.357236487611097</v>
      </c>
    </row>
    <row r="22" spans="1:4" x14ac:dyDescent="0.45">
      <c r="A22">
        <v>0</v>
      </c>
      <c r="B22">
        <v>0.1</v>
      </c>
      <c r="C22">
        <v>33</v>
      </c>
      <c r="D22">
        <v>34.776223274185298</v>
      </c>
    </row>
    <row r="23" spans="1:4" x14ac:dyDescent="0.45">
      <c r="A23">
        <v>0.1</v>
      </c>
      <c r="B23">
        <v>0.2</v>
      </c>
      <c r="C23">
        <v>31</v>
      </c>
      <c r="D23">
        <v>31.3944701590062</v>
      </c>
    </row>
    <row r="24" spans="1:4" x14ac:dyDescent="0.45">
      <c r="A24">
        <v>0.2</v>
      </c>
      <c r="B24">
        <v>0.3</v>
      </c>
      <c r="C24">
        <v>22</v>
      </c>
      <c r="D24">
        <v>25.277286535363501</v>
      </c>
    </row>
    <row r="25" spans="1:4" x14ac:dyDescent="0.45">
      <c r="A25">
        <v>0.3</v>
      </c>
      <c r="B25">
        <v>0.4</v>
      </c>
      <c r="C25">
        <v>17</v>
      </c>
      <c r="D25">
        <v>18.1515742386417</v>
      </c>
    </row>
    <row r="26" spans="1:4" x14ac:dyDescent="0.45">
      <c r="A26">
        <v>0.4</v>
      </c>
      <c r="B26">
        <v>0.5</v>
      </c>
      <c r="C26">
        <v>15</v>
      </c>
      <c r="D26">
        <v>11.625314002797399</v>
      </c>
    </row>
    <row r="27" spans="1:4" x14ac:dyDescent="0.45">
      <c r="A27">
        <v>0.5</v>
      </c>
      <c r="B27">
        <v>0.6</v>
      </c>
      <c r="C27">
        <v>5</v>
      </c>
      <c r="D27">
        <v>6.6405131214073698</v>
      </c>
    </row>
    <row r="28" spans="1:4" x14ac:dyDescent="0.45">
      <c r="A28">
        <v>0.6</v>
      </c>
      <c r="B28">
        <v>0.7</v>
      </c>
      <c r="C28">
        <v>4</v>
      </c>
      <c r="D28">
        <v>3.3830244565583798</v>
      </c>
    </row>
    <row r="29" spans="1:4" x14ac:dyDescent="0.45">
      <c r="A29">
        <v>0.7</v>
      </c>
      <c r="B29">
        <v>0.8</v>
      </c>
      <c r="C29">
        <v>2</v>
      </c>
      <c r="D29">
        <v>1.5371462389023201</v>
      </c>
    </row>
    <row r="30" spans="1:4" x14ac:dyDescent="0.45">
      <c r="A30">
        <v>0.8</v>
      </c>
      <c r="B30">
        <v>0.9</v>
      </c>
      <c r="C30">
        <v>1</v>
      </c>
      <c r="D30">
        <v>0.62291930059924805</v>
      </c>
    </row>
    <row r="31" spans="1:4" x14ac:dyDescent="0.45">
      <c r="A31">
        <v>0.9</v>
      </c>
      <c r="B31">
        <v>1</v>
      </c>
      <c r="C31">
        <v>0</v>
      </c>
      <c r="D31">
        <v>0.22514118053895599</v>
      </c>
    </row>
    <row r="32" spans="1:4" x14ac:dyDescent="0.45">
      <c r="A32">
        <v>1</v>
      </c>
      <c r="B32">
        <v>1.1000000000000001</v>
      </c>
      <c r="C32">
        <v>0</v>
      </c>
      <c r="D32">
        <v>7.2574598494494505E-2</v>
      </c>
    </row>
    <row r="33" spans="1:4" x14ac:dyDescent="0.45">
      <c r="A33">
        <v>1.1000000000000001</v>
      </c>
      <c r="B33">
        <v>1.2</v>
      </c>
      <c r="C33">
        <v>0</v>
      </c>
      <c r="D33">
        <v>2.08651204366632E-2</v>
      </c>
    </row>
    <row r="34" spans="1:4" x14ac:dyDescent="0.45">
      <c r="A34">
        <v>1.2</v>
      </c>
      <c r="B34">
        <v>1.3</v>
      </c>
      <c r="C34">
        <v>0</v>
      </c>
      <c r="D34">
        <v>5.3501221921138497E-3</v>
      </c>
    </row>
    <row r="35" spans="1:4" x14ac:dyDescent="0.45">
      <c r="A35">
        <v>1.3</v>
      </c>
      <c r="B35">
        <v>1.4</v>
      </c>
      <c r="C35">
        <v>0</v>
      </c>
      <c r="D35">
        <v>1.2235255909393099E-3</v>
      </c>
    </row>
    <row r="36" spans="1:4" x14ac:dyDescent="0.45">
      <c r="A36">
        <v>1.4</v>
      </c>
      <c r="B36">
        <v>1.5</v>
      </c>
      <c r="C36">
        <v>0</v>
      </c>
      <c r="D36">
        <v>2.4955654527436202E-4</v>
      </c>
    </row>
    <row r="37" spans="1:4" x14ac:dyDescent="0.45">
      <c r="A37">
        <v>1.5</v>
      </c>
      <c r="B37">
        <v>1.6</v>
      </c>
      <c r="C37">
        <v>0</v>
      </c>
      <c r="D37">
        <v>4.5397446292522197E-5</v>
      </c>
    </row>
    <row r="38" spans="1:4" x14ac:dyDescent="0.45">
      <c r="A38">
        <v>1.6</v>
      </c>
      <c r="B38">
        <v>1.7</v>
      </c>
      <c r="C38">
        <v>0</v>
      </c>
      <c r="D38">
        <v>7.36546946366446E-6</v>
      </c>
    </row>
    <row r="39" spans="1:4" x14ac:dyDescent="0.45">
      <c r="A39">
        <v>1.7</v>
      </c>
      <c r="B39">
        <v>1.8</v>
      </c>
      <c r="C39">
        <v>0</v>
      </c>
      <c r="D39">
        <v>1.0658006831835301E-6</v>
      </c>
    </row>
    <row r="40" spans="1:4" x14ac:dyDescent="0.45">
      <c r="A40">
        <v>1.8</v>
      </c>
      <c r="B40">
        <v>1.9</v>
      </c>
      <c r="C40">
        <v>0</v>
      </c>
      <c r="D40">
        <v>1.3754921190393599E-7</v>
      </c>
    </row>
    <row r="41" spans="1:4" x14ac:dyDescent="0.45">
      <c r="A41">
        <v>1.9</v>
      </c>
      <c r="B41">
        <v>2</v>
      </c>
      <c r="C41">
        <v>0</v>
      </c>
      <c r="D41">
        <v>1.5832400585884399E-8</v>
      </c>
    </row>
    <row r="42" spans="1:4" x14ac:dyDescent="0.45">
      <c r="A42">
        <v>2</v>
      </c>
      <c r="B42">
        <v>2.1</v>
      </c>
      <c r="C42">
        <v>0</v>
      </c>
      <c r="D42">
        <v>1.62533161900301E-9</v>
      </c>
    </row>
    <row r="43" spans="1:4" x14ac:dyDescent="0.45">
      <c r="A43">
        <v>2.1</v>
      </c>
      <c r="B43">
        <v>2.2000000000000002</v>
      </c>
      <c r="C43">
        <v>0</v>
      </c>
      <c r="D43">
        <v>1.48813986098381E-10</v>
      </c>
    </row>
    <row r="44" spans="1:4" x14ac:dyDescent="0.45">
      <c r="A44">
        <v>2.2000000000000002</v>
      </c>
      <c r="B44">
        <v>2.2999999999999998</v>
      </c>
      <c r="C44">
        <v>0</v>
      </c>
      <c r="D44">
        <v>1.2152120477560601E-11</v>
      </c>
    </row>
    <row r="45" spans="1:4" x14ac:dyDescent="0.45">
      <c r="A45">
        <v>2.2999999999999998</v>
      </c>
      <c r="B45">
        <v>2.4</v>
      </c>
      <c r="C45">
        <v>0</v>
      </c>
      <c r="D45">
        <v>8.8504822301465701E-13</v>
      </c>
    </row>
    <row r="46" spans="1:4" x14ac:dyDescent="0.45">
      <c r="A46">
        <v>2.4</v>
      </c>
      <c r="B46">
        <v>2.5</v>
      </c>
      <c r="C46">
        <v>0</v>
      </c>
      <c r="D46">
        <v>5.7489476441691194E-14</v>
      </c>
    </row>
    <row r="47" spans="1:4" x14ac:dyDescent="0.45">
      <c r="A47">
        <v>2.5</v>
      </c>
      <c r="B47">
        <v>2.6</v>
      </c>
      <c r="C47">
        <v>0</v>
      </c>
      <c r="D47">
        <v>3.3305528058275699E-15</v>
      </c>
    </row>
    <row r="48" spans="1:4" x14ac:dyDescent="0.45">
      <c r="A48">
        <v>2.6</v>
      </c>
      <c r="B48">
        <v>2.7</v>
      </c>
      <c r="C48">
        <v>0</v>
      </c>
      <c r="D48">
        <v>1.72088102198259E-16</v>
      </c>
    </row>
    <row r="49" spans="1:4" x14ac:dyDescent="0.45">
      <c r="A49">
        <v>2.7</v>
      </c>
      <c r="B49">
        <v>2.8</v>
      </c>
      <c r="C49">
        <v>0</v>
      </c>
      <c r="D49">
        <v>7.9303420155188396E-18</v>
      </c>
    </row>
    <row r="50" spans="1:4" x14ac:dyDescent="0.45">
      <c r="A50">
        <v>2.8</v>
      </c>
      <c r="B50">
        <v>2.9</v>
      </c>
      <c r="C50">
        <v>0</v>
      </c>
      <c r="D50">
        <v>3.2594141113917201E-19</v>
      </c>
    </row>
    <row r="51" spans="1:4" x14ac:dyDescent="0.45">
      <c r="A51">
        <v>2.9</v>
      </c>
      <c r="B51">
        <v>3</v>
      </c>
      <c r="C51">
        <v>0</v>
      </c>
      <c r="D51">
        <v>1.19479587994492E-20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53BF-25B4-4213-AAF0-08335FF1B22F}">
  <dimension ref="A1:N51"/>
  <sheetViews>
    <sheetView workbookViewId="0"/>
  </sheetViews>
  <sheetFormatPr defaultRowHeight="14.25" x14ac:dyDescent="0.45"/>
  <cols>
    <col min="1" max="2" width="14" bestFit="1" customWidth="1"/>
    <col min="3" max="3" width="9.1328125" bestFit="1" customWidth="1"/>
    <col min="4" max="4" width="17" bestFit="1" customWidth="1"/>
    <col min="5" max="5" width="14" bestFit="1" customWidth="1"/>
    <col min="6" max="6" width="13" bestFit="1" customWidth="1"/>
    <col min="7" max="7" width="17" bestFit="1" customWidth="1"/>
    <col min="8" max="8" width="9.1328125" bestFit="1" customWidth="1"/>
    <col min="9" max="9" width="13" bestFit="1" customWidth="1"/>
    <col min="10" max="10" width="14" bestFit="1" customWidth="1"/>
    <col min="11" max="11" width="13" bestFit="1" customWidth="1"/>
    <col min="12" max="12" width="16" bestFit="1" customWidth="1"/>
    <col min="13" max="13" width="13" bestFit="1" customWidth="1"/>
    <col min="14" max="14" width="9.1328125" bestFit="1" customWidth="1"/>
  </cols>
  <sheetData>
    <row r="1" spans="1:14" x14ac:dyDescent="0.45">
      <c r="A1" s="2" t="s">
        <v>22</v>
      </c>
      <c r="B1" s="2" t="s">
        <v>21</v>
      </c>
      <c r="C1" s="2" t="s">
        <v>20</v>
      </c>
      <c r="D1" s="2" t="s">
        <v>19</v>
      </c>
      <c r="E1" s="2" t="s">
        <v>0</v>
      </c>
      <c r="F1" s="2" t="s">
        <v>18</v>
      </c>
      <c r="G1" s="2" t="s">
        <v>17</v>
      </c>
      <c r="H1" s="2" t="s">
        <v>16</v>
      </c>
      <c r="I1" s="2" t="s">
        <v>15</v>
      </c>
      <c r="J1" s="2" t="s">
        <v>14</v>
      </c>
      <c r="K1" s="2" t="s">
        <v>13</v>
      </c>
      <c r="L1" s="2" t="s">
        <v>12</v>
      </c>
      <c r="M1" s="2" t="s">
        <v>11</v>
      </c>
      <c r="N1" s="2" t="s">
        <v>10</v>
      </c>
    </row>
    <row r="2" spans="1:14" x14ac:dyDescent="0.45">
      <c r="A2">
        <v>-3</v>
      </c>
      <c r="B2">
        <v>-2.9</v>
      </c>
      <c r="C2">
        <v>0</v>
      </c>
      <c r="D2">
        <v>1.9647746780536302E-8</v>
      </c>
      <c r="E2">
        <v>-1.2627670624283599E-2</v>
      </c>
      <c r="F2">
        <v>0.45454045900830597</v>
      </c>
      <c r="G2">
        <v>27.5495535376017</v>
      </c>
      <c r="H2">
        <v>36</v>
      </c>
      <c r="I2">
        <v>0.15713751076907101</v>
      </c>
      <c r="J2">
        <v>-1.2627670624283599E-2</v>
      </c>
      <c r="K2">
        <v>0.453672186087479</v>
      </c>
      <c r="L2">
        <v>4.6100549962826998</v>
      </c>
      <c r="M2">
        <v>0.90024394249026696</v>
      </c>
      <c r="N2">
        <v>262</v>
      </c>
    </row>
    <row r="3" spans="1:14" x14ac:dyDescent="0.45">
      <c r="A3">
        <v>-2.9</v>
      </c>
      <c r="B3">
        <v>-2.8</v>
      </c>
      <c r="C3">
        <v>0</v>
      </c>
      <c r="D3">
        <v>7.9478106143126895E-8</v>
      </c>
    </row>
    <row r="4" spans="1:14" x14ac:dyDescent="0.45">
      <c r="A4">
        <v>-2.8</v>
      </c>
      <c r="B4">
        <v>-2.7</v>
      </c>
      <c r="C4">
        <v>0</v>
      </c>
      <c r="D4">
        <v>3.0631054818059999E-7</v>
      </c>
    </row>
    <row r="5" spans="1:14" x14ac:dyDescent="0.45">
      <c r="A5">
        <v>-2.7</v>
      </c>
      <c r="B5">
        <v>-2.6</v>
      </c>
      <c r="C5">
        <v>0</v>
      </c>
      <c r="D5">
        <v>1.1247502029380299E-6</v>
      </c>
    </row>
    <row r="6" spans="1:14" x14ac:dyDescent="0.45">
      <c r="A6">
        <v>-2.6</v>
      </c>
      <c r="B6">
        <v>-2.5</v>
      </c>
      <c r="C6">
        <v>0</v>
      </c>
      <c r="D6">
        <v>3.9348655076217499E-6</v>
      </c>
    </row>
    <row r="7" spans="1:14" x14ac:dyDescent="0.45">
      <c r="A7">
        <v>-2.5</v>
      </c>
      <c r="B7">
        <v>-2.4</v>
      </c>
      <c r="C7">
        <v>0</v>
      </c>
      <c r="D7">
        <v>1.31154558751688E-5</v>
      </c>
    </row>
    <row r="8" spans="1:14" x14ac:dyDescent="0.45">
      <c r="A8">
        <v>-2.4</v>
      </c>
      <c r="B8">
        <v>-2.2999999999999998</v>
      </c>
      <c r="C8">
        <v>0</v>
      </c>
      <c r="D8">
        <v>4.1650150349235397E-5</v>
      </c>
    </row>
    <row r="9" spans="1:14" x14ac:dyDescent="0.45">
      <c r="A9">
        <v>-2.2999999999999998</v>
      </c>
      <c r="B9">
        <v>-2.2000000000000002</v>
      </c>
      <c r="C9">
        <v>0</v>
      </c>
      <c r="D9">
        <v>1.2601708845976501E-4</v>
      </c>
    </row>
    <row r="10" spans="1:14" x14ac:dyDescent="0.45">
      <c r="A10">
        <v>-2.2000000000000002</v>
      </c>
      <c r="B10">
        <v>-2.1</v>
      </c>
      <c r="C10">
        <v>0</v>
      </c>
      <c r="D10">
        <v>3.6326369338630801E-4</v>
      </c>
    </row>
    <row r="11" spans="1:14" x14ac:dyDescent="0.45">
      <c r="A11">
        <v>-2.1</v>
      </c>
      <c r="B11">
        <v>-2</v>
      </c>
      <c r="C11">
        <v>0</v>
      </c>
      <c r="D11">
        <v>9.9768681345792495E-4</v>
      </c>
    </row>
    <row r="12" spans="1:14" x14ac:dyDescent="0.45">
      <c r="A12">
        <v>-2</v>
      </c>
      <c r="B12">
        <v>-1.9</v>
      </c>
      <c r="C12">
        <v>0</v>
      </c>
      <c r="D12">
        <v>2.6106349936441701E-3</v>
      </c>
    </row>
    <row r="13" spans="1:14" x14ac:dyDescent="0.45">
      <c r="A13">
        <v>-1.9</v>
      </c>
      <c r="B13">
        <v>-1.8</v>
      </c>
      <c r="C13">
        <v>1</v>
      </c>
      <c r="D13">
        <v>6.5084528523040499E-3</v>
      </c>
    </row>
    <row r="14" spans="1:14" x14ac:dyDescent="0.45">
      <c r="A14">
        <v>-1.8</v>
      </c>
      <c r="B14">
        <v>-1.7</v>
      </c>
      <c r="C14">
        <v>0</v>
      </c>
      <c r="D14">
        <v>1.5459272630367501E-2</v>
      </c>
    </row>
    <row r="15" spans="1:14" x14ac:dyDescent="0.45">
      <c r="A15">
        <v>-1.7</v>
      </c>
      <c r="B15">
        <v>-1.6</v>
      </c>
      <c r="C15">
        <v>0</v>
      </c>
      <c r="D15">
        <v>3.4984851460424599E-2</v>
      </c>
    </row>
    <row r="16" spans="1:14" x14ac:dyDescent="0.45">
      <c r="A16">
        <v>-1.6</v>
      </c>
      <c r="B16">
        <v>-1.5</v>
      </c>
      <c r="C16">
        <v>0</v>
      </c>
      <c r="D16">
        <v>7.5431144543230202E-2</v>
      </c>
    </row>
    <row r="17" spans="1:4" x14ac:dyDescent="0.45">
      <c r="A17">
        <v>-1.5</v>
      </c>
      <c r="B17">
        <v>-1.4</v>
      </c>
      <c r="C17">
        <v>0</v>
      </c>
      <c r="D17">
        <v>0.154953377045148</v>
      </c>
    </row>
    <row r="18" spans="1:4" x14ac:dyDescent="0.45">
      <c r="A18">
        <v>-1.4</v>
      </c>
      <c r="B18">
        <v>-1.3</v>
      </c>
      <c r="C18">
        <v>0</v>
      </c>
      <c r="D18">
        <v>0.30327113659644001</v>
      </c>
    </row>
    <row r="19" spans="1:4" x14ac:dyDescent="0.45">
      <c r="A19">
        <v>-1.3</v>
      </c>
      <c r="B19">
        <v>-1.2</v>
      </c>
      <c r="C19">
        <v>0</v>
      </c>
      <c r="D19">
        <v>0.565510661711499</v>
      </c>
    </row>
    <row r="20" spans="1:4" x14ac:dyDescent="0.45">
      <c r="A20">
        <v>-1.2</v>
      </c>
      <c r="B20">
        <v>-1.1000000000000001</v>
      </c>
      <c r="C20">
        <v>0</v>
      </c>
      <c r="D20">
        <v>1.00468565297958</v>
      </c>
    </row>
    <row r="21" spans="1:4" x14ac:dyDescent="0.45">
      <c r="A21">
        <v>-1.1000000000000001</v>
      </c>
      <c r="B21">
        <v>-1</v>
      </c>
      <c r="C21">
        <v>2</v>
      </c>
      <c r="D21">
        <v>1.7005886997620701</v>
      </c>
    </row>
    <row r="22" spans="1:4" x14ac:dyDescent="0.45">
      <c r="A22">
        <v>-1</v>
      </c>
      <c r="B22">
        <v>-0.9</v>
      </c>
      <c r="C22">
        <v>2</v>
      </c>
      <c r="D22">
        <v>2.74250900549126</v>
      </c>
    </row>
    <row r="23" spans="1:4" x14ac:dyDescent="0.45">
      <c r="A23">
        <v>-0.9</v>
      </c>
      <c r="B23">
        <v>-0.8</v>
      </c>
      <c r="C23">
        <v>2</v>
      </c>
      <c r="D23">
        <v>4.2138252462615897</v>
      </c>
    </row>
    <row r="24" spans="1:4" x14ac:dyDescent="0.45">
      <c r="A24">
        <v>-0.8</v>
      </c>
      <c r="B24">
        <v>-0.7</v>
      </c>
      <c r="C24">
        <v>11</v>
      </c>
      <c r="D24">
        <v>6.16857237053524</v>
      </c>
    </row>
    <row r="25" spans="1:4" x14ac:dyDescent="0.45">
      <c r="A25">
        <v>-0.7</v>
      </c>
      <c r="B25">
        <v>-0.6</v>
      </c>
      <c r="C25">
        <v>11</v>
      </c>
      <c r="D25">
        <v>8.6034471030062996</v>
      </c>
    </row>
    <row r="26" spans="1:4" x14ac:dyDescent="0.45">
      <c r="A26">
        <v>-0.6</v>
      </c>
      <c r="B26">
        <v>-0.5</v>
      </c>
      <c r="C26">
        <v>10</v>
      </c>
      <c r="D26">
        <v>11.4324683161287</v>
      </c>
    </row>
    <row r="27" spans="1:4" x14ac:dyDescent="0.45">
      <c r="A27">
        <v>-0.5</v>
      </c>
      <c r="B27">
        <v>-0.4</v>
      </c>
      <c r="C27">
        <v>11</v>
      </c>
      <c r="D27">
        <v>14.473954568039099</v>
      </c>
    </row>
    <row r="28" spans="1:4" x14ac:dyDescent="0.45">
      <c r="A28">
        <v>-0.4</v>
      </c>
      <c r="B28">
        <v>-0.3</v>
      </c>
      <c r="C28">
        <v>17</v>
      </c>
      <c r="D28">
        <v>17.4587878938896</v>
      </c>
    </row>
    <row r="29" spans="1:4" x14ac:dyDescent="0.45">
      <c r="A29">
        <v>-0.3</v>
      </c>
      <c r="B29">
        <v>-0.2</v>
      </c>
      <c r="C29">
        <v>24</v>
      </c>
      <c r="D29">
        <v>20.064144989886401</v>
      </c>
    </row>
    <row r="30" spans="1:4" x14ac:dyDescent="0.45">
      <c r="A30">
        <v>-0.2</v>
      </c>
      <c r="B30">
        <v>-9.9999999999999603E-2</v>
      </c>
      <c r="C30">
        <v>19</v>
      </c>
      <c r="D30">
        <v>21.9688291446266</v>
      </c>
    </row>
    <row r="31" spans="1:4" x14ac:dyDescent="0.45">
      <c r="A31">
        <v>-9.9999999999999603E-2</v>
      </c>
      <c r="B31">
        <v>0</v>
      </c>
      <c r="C31">
        <v>19</v>
      </c>
      <c r="D31">
        <v>22.917796043172402</v>
      </c>
    </row>
    <row r="32" spans="1:4" x14ac:dyDescent="0.45">
      <c r="A32">
        <v>0</v>
      </c>
      <c r="B32">
        <v>0.1</v>
      </c>
      <c r="C32">
        <v>19</v>
      </c>
      <c r="D32">
        <v>22.7781513323458</v>
      </c>
    </row>
    <row r="33" spans="1:4" x14ac:dyDescent="0.45">
      <c r="A33">
        <v>0.1</v>
      </c>
      <c r="B33">
        <v>0.2</v>
      </c>
      <c r="C33">
        <v>30</v>
      </c>
      <c r="D33">
        <v>21.569684011140801</v>
      </c>
    </row>
    <row r="34" spans="1:4" x14ac:dyDescent="0.45">
      <c r="A34">
        <v>0.2</v>
      </c>
      <c r="B34">
        <v>0.3</v>
      </c>
      <c r="C34">
        <v>19</v>
      </c>
      <c r="D34">
        <v>19.460266203285901</v>
      </c>
    </row>
    <row r="35" spans="1:4" x14ac:dyDescent="0.45">
      <c r="A35">
        <v>0.3</v>
      </c>
      <c r="B35">
        <v>0.4</v>
      </c>
      <c r="C35">
        <v>20</v>
      </c>
      <c r="D35">
        <v>16.727593105112199</v>
      </c>
    </row>
    <row r="36" spans="1:4" x14ac:dyDescent="0.45">
      <c r="A36">
        <v>0.4</v>
      </c>
      <c r="B36">
        <v>0.5</v>
      </c>
      <c r="C36">
        <v>16</v>
      </c>
      <c r="D36">
        <v>13.699282445998399</v>
      </c>
    </row>
    <row r="37" spans="1:4" x14ac:dyDescent="0.45">
      <c r="A37">
        <v>0.5</v>
      </c>
      <c r="B37">
        <v>0.6</v>
      </c>
      <c r="C37">
        <v>7</v>
      </c>
      <c r="D37">
        <v>10.6891179399411</v>
      </c>
    </row>
    <row r="38" spans="1:4" x14ac:dyDescent="0.45">
      <c r="A38">
        <v>0.6</v>
      </c>
      <c r="B38">
        <v>0.7</v>
      </c>
      <c r="C38">
        <v>6</v>
      </c>
      <c r="D38">
        <v>7.94631181891413</v>
      </c>
    </row>
    <row r="39" spans="1:4" x14ac:dyDescent="0.45">
      <c r="A39">
        <v>0.7</v>
      </c>
      <c r="B39">
        <v>0.8</v>
      </c>
      <c r="C39">
        <v>8</v>
      </c>
      <c r="D39">
        <v>5.6281935256307101</v>
      </c>
    </row>
    <row r="40" spans="1:4" x14ac:dyDescent="0.45">
      <c r="A40">
        <v>0.8</v>
      </c>
      <c r="B40">
        <v>0.9</v>
      </c>
      <c r="C40">
        <v>5</v>
      </c>
      <c r="D40">
        <v>3.7979752167152898</v>
      </c>
    </row>
    <row r="41" spans="1:4" x14ac:dyDescent="0.45">
      <c r="A41">
        <v>0.9</v>
      </c>
      <c r="B41">
        <v>1</v>
      </c>
      <c r="C41">
        <v>1</v>
      </c>
      <c r="D41">
        <v>2.44182713596406</v>
      </c>
    </row>
    <row r="42" spans="1:4" x14ac:dyDescent="0.45">
      <c r="A42">
        <v>1</v>
      </c>
      <c r="B42">
        <v>1.1000000000000001</v>
      </c>
      <c r="C42">
        <v>1</v>
      </c>
      <c r="D42">
        <v>1.49574441548771</v>
      </c>
    </row>
    <row r="43" spans="1:4" x14ac:dyDescent="0.45">
      <c r="A43">
        <v>1.1000000000000001</v>
      </c>
      <c r="B43">
        <v>1.2</v>
      </c>
      <c r="C43">
        <v>0</v>
      </c>
      <c r="D43">
        <v>0.87293026176169697</v>
      </c>
    </row>
    <row r="44" spans="1:4" x14ac:dyDescent="0.45">
      <c r="A44">
        <v>1.2</v>
      </c>
      <c r="B44">
        <v>1.3</v>
      </c>
      <c r="C44">
        <v>0</v>
      </c>
      <c r="D44">
        <v>0.48537945956497602</v>
      </c>
    </row>
    <row r="45" spans="1:4" x14ac:dyDescent="0.45">
      <c r="A45">
        <v>1.3</v>
      </c>
      <c r="B45">
        <v>1.4</v>
      </c>
      <c r="C45">
        <v>0</v>
      </c>
      <c r="D45">
        <v>0.25713602336896901</v>
      </c>
    </row>
    <row r="46" spans="1:4" x14ac:dyDescent="0.45">
      <c r="A46">
        <v>1.4</v>
      </c>
      <c r="B46">
        <v>1.5</v>
      </c>
      <c r="C46">
        <v>1</v>
      </c>
      <c r="D46">
        <v>0.129784891296855</v>
      </c>
    </row>
    <row r="47" spans="1:4" x14ac:dyDescent="0.45">
      <c r="A47">
        <v>1.5</v>
      </c>
      <c r="B47">
        <v>1.6</v>
      </c>
      <c r="C47">
        <v>0</v>
      </c>
      <c r="D47">
        <v>6.2411559879317402E-2</v>
      </c>
    </row>
    <row r="48" spans="1:4" x14ac:dyDescent="0.45">
      <c r="A48">
        <v>1.6</v>
      </c>
      <c r="B48">
        <v>1.7</v>
      </c>
      <c r="C48">
        <v>0</v>
      </c>
      <c r="D48">
        <v>2.8594705087817199E-2</v>
      </c>
    </row>
    <row r="49" spans="1:4" x14ac:dyDescent="0.45">
      <c r="A49">
        <v>1.7</v>
      </c>
      <c r="B49">
        <v>1.8</v>
      </c>
      <c r="C49">
        <v>0</v>
      </c>
      <c r="D49">
        <v>1.2482049238085101E-2</v>
      </c>
    </row>
    <row r="50" spans="1:4" x14ac:dyDescent="0.45">
      <c r="A50">
        <v>1.8</v>
      </c>
      <c r="B50">
        <v>1.9</v>
      </c>
      <c r="C50">
        <v>0</v>
      </c>
      <c r="D50">
        <v>5.1911771088017497E-3</v>
      </c>
    </row>
    <row r="51" spans="1:4" x14ac:dyDescent="0.45">
      <c r="A51">
        <v>1.9</v>
      </c>
      <c r="B51">
        <v>2</v>
      </c>
      <c r="C51">
        <v>0</v>
      </c>
      <c r="D51">
        <v>2.0569582919279E-3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Statistics</vt:lpstr>
      <vt:lpstr>Covariance</vt:lpstr>
      <vt:lpstr>Correlation</vt:lpstr>
      <vt:lpstr>TRY</vt:lpstr>
      <vt:lpstr>BRL</vt:lpstr>
      <vt:lpstr>EURPLN</vt:lpstr>
      <vt:lpstr>EUR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Molina</dc:creator>
  <cp:lastModifiedBy>Boris Molina</cp:lastModifiedBy>
  <dcterms:created xsi:type="dcterms:W3CDTF">2019-01-11T04:19:47Z</dcterms:created>
  <dcterms:modified xsi:type="dcterms:W3CDTF">2019-01-11T07:31:01Z</dcterms:modified>
</cp:coreProperties>
</file>