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is\LEM_Strategy\Software\Data_Download\DataOutPut\"/>
    </mc:Choice>
  </mc:AlternateContent>
  <xr:revisionPtr revIDLastSave="0" documentId="13_ncr:1_{8ED4E288-BD4C-4E87-B7A9-DF0870E8B88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tatistics" sheetId="1" r:id="rId1"/>
    <sheet name="Covariance" sheetId="2" r:id="rId2"/>
    <sheet name="Correlation" sheetId="3" r:id="rId3"/>
    <sheet name="TRY" sheetId="4" r:id="rId4"/>
    <sheet name="BRL" sheetId="5" r:id="rId5"/>
    <sheet name="EURPLN" sheetId="6" r:id="rId6"/>
    <sheet name="EUR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E8" i="1"/>
  <c r="C13" i="1"/>
  <c r="F13" i="1" s="1"/>
  <c r="B13" i="1"/>
  <c r="E13" i="1" s="1"/>
  <c r="A13" i="1"/>
  <c r="C12" i="1"/>
  <c r="F12" i="1" s="1"/>
  <c r="B12" i="1"/>
  <c r="E12" i="1" s="1"/>
  <c r="A10" i="1"/>
  <c r="A11" i="1"/>
  <c r="A12" i="1"/>
  <c r="C11" i="1"/>
  <c r="F11" i="1" s="1"/>
  <c r="B11" i="1"/>
  <c r="E11" i="1" s="1"/>
  <c r="C10" i="1"/>
  <c r="F10" i="1" s="1"/>
  <c r="B10" i="1"/>
  <c r="E10" i="1" s="1"/>
  <c r="C9" i="1"/>
  <c r="F9" i="1" s="1"/>
  <c r="B9" i="1"/>
  <c r="E9" i="1" s="1"/>
</calcChain>
</file>

<file path=xl/sharedStrings.xml><?xml version="1.0" encoding="utf-8"?>
<sst xmlns="http://schemas.openxmlformats.org/spreadsheetml/2006/main" count="85" uniqueCount="25">
  <si>
    <t>Mean</t>
  </si>
  <si>
    <t>StdDev</t>
  </si>
  <si>
    <t>VAR</t>
  </si>
  <si>
    <t>Skew</t>
  </si>
  <si>
    <t>Kurtosis</t>
  </si>
  <si>
    <t>Mean/StdDev</t>
  </si>
  <si>
    <t>TRY</t>
  </si>
  <si>
    <t>BRL</t>
  </si>
  <si>
    <t>EURPLN</t>
  </si>
  <si>
    <t>EUR</t>
  </si>
  <si>
    <t>Total Observations</t>
  </si>
  <si>
    <t>Jarque-Bera Confidence Level</t>
  </si>
  <si>
    <t>Jarque-Bera Statistic</t>
  </si>
  <si>
    <t>True Standard Deviation</t>
  </si>
  <si>
    <t>True Mean</t>
  </si>
  <si>
    <t>Confidence Level</t>
  </si>
  <si>
    <t>Degrees of Freedom</t>
  </si>
  <si>
    <t>Chi-Squared Statistic</t>
  </si>
  <si>
    <t>Standard Deviation</t>
  </si>
  <si>
    <t>Expected Counts</t>
  </si>
  <si>
    <t>Observed Counts</t>
  </si>
  <si>
    <t>High Bounds</t>
  </si>
  <si>
    <t>Low Bounds</t>
  </si>
  <si>
    <t>Bloomberg</t>
  </si>
  <si>
    <t>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</si>
</sst>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3" fillId="2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4" applyNumberFormat="1" applyFont="1" applyFill="1" applyBorder="1" applyAlignment="1" applyProtection="1"/>
    <xf numFmtId="164" fontId="0" fillId="0" borderId="0" xfId="3" applyNumberFormat="1" applyFont="1"/>
    <xf numFmtId="0" fontId="1" fillId="0" borderId="0" xfId="0" applyFont="1"/>
    <xf numFmtId="165" fontId="0" fillId="0" borderId="0" xfId="3" applyNumberFormat="1" applyFont="1"/>
    <xf numFmtId="165" fontId="1" fillId="0" borderId="0" xfId="3" applyNumberFormat="1" applyFont="1"/>
  </cellXfs>
  <cellStyles count="5">
    <cellStyle name="blp_column_header" xfId="4" xr:uid="{646D5BD1-B785-4515-81C5-3049A8B02A7C}"/>
    <cellStyle name="Comma" xfId="1" builtinId="3" customBuiltin="1"/>
    <cellStyle name="Comma [0]" xfId="2" builtinId="6" customBuiltin="1"/>
    <cellStyle name="Normal" xfId="0" builtinId="0"/>
    <cellStyle name="Percent" xfId="3" builtinId="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5"/>
    </sheetView>
  </sheetViews>
  <sheetFormatPr defaultRowHeight="14.25" x14ac:dyDescent="0.45"/>
  <cols>
    <col min="2" max="4" width="12.59765625" bestFit="1" customWidth="1"/>
    <col min="5" max="5" width="14.6640625" bestFit="1" customWidth="1"/>
    <col min="6" max="6" width="15.6640625" bestFit="1" customWidth="1"/>
    <col min="7" max="7" width="12.597656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>
        <v>2.8566723426725702E-3</v>
      </c>
      <c r="C2">
        <v>2.1267000464876541E-2</v>
      </c>
      <c r="D2">
        <v>4.522853087730589E-4</v>
      </c>
      <c r="E2">
        <v>0.98197546519398304</v>
      </c>
      <c r="F2">
        <v>11.119595479006829</v>
      </c>
      <c r="G2">
        <v>0.13432417737473129</v>
      </c>
    </row>
    <row r="3" spans="1:7" x14ac:dyDescent="0.45">
      <c r="A3" s="1" t="s">
        <v>7</v>
      </c>
      <c r="B3">
        <v>1.6674064534535659E-3</v>
      </c>
      <c r="C3">
        <v>2.380143300521495E-2</v>
      </c>
      <c r="D3">
        <v>5.6650821310173544E-4</v>
      </c>
      <c r="E3">
        <v>1.685126347784859</v>
      </c>
      <c r="F3">
        <v>13.6688322810641</v>
      </c>
      <c r="G3">
        <v>7.0054876657562312E-2</v>
      </c>
    </row>
    <row r="4" spans="1:7" x14ac:dyDescent="0.45">
      <c r="A4" s="1" t="s">
        <v>8</v>
      </c>
      <c r="B4">
        <v>3.786962847132233E-4</v>
      </c>
      <c r="C4">
        <v>1.279364044972375E-2</v>
      </c>
      <c r="D4">
        <v>1.6367723595680779E-4</v>
      </c>
      <c r="E4">
        <v>0.82613724513414655</v>
      </c>
      <c r="F4">
        <v>6.1043430301406536</v>
      </c>
      <c r="G4">
        <v>2.9600353879055619E-2</v>
      </c>
    </row>
    <row r="5" spans="1:7" x14ac:dyDescent="0.45">
      <c r="A5" s="1" t="s">
        <v>9</v>
      </c>
      <c r="B5">
        <v>-3.5496851556085019E-4</v>
      </c>
      <c r="C5">
        <v>1.400868797216461E-2</v>
      </c>
      <c r="D5">
        <v>1.9624333870146929E-4</v>
      </c>
      <c r="E5">
        <v>0.685640892652989</v>
      </c>
      <c r="F5">
        <v>6.2352004980930351</v>
      </c>
      <c r="G5">
        <v>-2.533916925454946E-2</v>
      </c>
    </row>
    <row r="7" spans="1:7" x14ac:dyDescent="0.45">
      <c r="E7" t="s">
        <v>24</v>
      </c>
    </row>
    <row r="8" spans="1:7" x14ac:dyDescent="0.45">
      <c r="A8" s="4" t="s">
        <v>23</v>
      </c>
      <c r="E8" s="4" t="str">
        <f>+B1</f>
        <v>Mean</v>
      </c>
      <c r="F8" s="4" t="str">
        <f>+C1</f>
        <v>StdDev</v>
      </c>
    </row>
    <row r="9" spans="1:7" x14ac:dyDescent="0.45">
      <c r="A9" t="s">
        <v>6</v>
      </c>
      <c r="B9" s="3">
        <f>+TRY!E2/100</f>
        <v>2.8937536000429196E-3</v>
      </c>
      <c r="C9" s="3">
        <f>+TRY!F2/100</f>
        <v>2.2798603294830699E-2</v>
      </c>
      <c r="E9" s="6">
        <f t="shared" ref="E9" si="0">+B$2/B9-1</f>
        <v>-1.2814241464718878E-2</v>
      </c>
      <c r="F9" s="6">
        <f t="shared" ref="F9" si="1">C$2/C9-1</f>
        <v>-6.7179678077096461E-2</v>
      </c>
    </row>
    <row r="10" spans="1:7" x14ac:dyDescent="0.45">
      <c r="A10" t="str">
        <f>A2&amp;" (True)"</f>
        <v>TRY (True)</v>
      </c>
      <c r="B10" s="3">
        <f>+TRY!J2/100</f>
        <v>2.8937536000429196E-3</v>
      </c>
      <c r="C10" s="3">
        <f>+TRY!K2/100</f>
        <v>2.27787005382699E-2</v>
      </c>
      <c r="E10" s="6">
        <f>+B$2/B10-1</f>
        <v>-1.2814241464718878E-2</v>
      </c>
      <c r="F10" s="6">
        <f>C$2/C10-1</f>
        <v>-6.6364631768769722E-2</v>
      </c>
    </row>
    <row r="11" spans="1:7" x14ac:dyDescent="0.45">
      <c r="A11" t="str">
        <f>A3&amp;" (True)"</f>
        <v>BRL (True)</v>
      </c>
      <c r="B11" s="3">
        <f>BRL!J2/100</f>
        <v>1.612759273165E-3</v>
      </c>
      <c r="C11" s="3">
        <f>BRL!K2/100</f>
        <v>2.2026405217258498E-2</v>
      </c>
      <c r="E11" s="5">
        <f t="shared" ref="E11:E13" si="2">+B3/B11-1</f>
        <v>3.388427597214938E-2</v>
      </c>
      <c r="F11" s="5">
        <f t="shared" ref="F11:F13" si="3">+C3/C11-1</f>
        <v>8.0586358529609381E-2</v>
      </c>
    </row>
    <row r="12" spans="1:7" x14ac:dyDescent="0.45">
      <c r="A12" t="str">
        <f>A4&amp;" (True)"</f>
        <v>EURPLN (True)</v>
      </c>
      <c r="B12" s="3">
        <f>EURPLN!J2/100</f>
        <v>3.8731085649831002E-4</v>
      </c>
      <c r="C12" s="3">
        <f>EURPLN!K2/100</f>
        <v>1.2867791825683801E-2</v>
      </c>
      <c r="E12" s="6">
        <f t="shared" si="2"/>
        <v>-2.2242009591394774E-2</v>
      </c>
      <c r="F12" s="6">
        <f t="shared" si="3"/>
        <v>-5.7625563860962403E-3</v>
      </c>
    </row>
    <row r="13" spans="1:7" x14ac:dyDescent="0.45">
      <c r="A13" t="str">
        <f>A5&amp;" (True)"</f>
        <v>EUR (True)</v>
      </c>
      <c r="B13" s="3">
        <f>EUR!J2/100</f>
        <v>-3.5483261385485998E-4</v>
      </c>
      <c r="C13" s="3">
        <f>EUR!K2/100</f>
        <v>1.3821980620790899E-2</v>
      </c>
      <c r="E13" s="5">
        <f t="shared" si="2"/>
        <v>3.8300229653009943E-4</v>
      </c>
      <c r="F13" s="5">
        <f t="shared" si="3"/>
        <v>1.3508002687608212E-2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25" x14ac:dyDescent="0.45"/>
  <sheetData>
    <row r="1" spans="1:5" x14ac:dyDescent="0.45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6</v>
      </c>
      <c r="B2">
        <v>4.5307601735483031E-4</v>
      </c>
      <c r="C2">
        <v>2.7434468680253307E-4</v>
      </c>
      <c r="D2">
        <v>1.2338087927142501E-4</v>
      </c>
      <c r="E2">
        <v>-1.2260237613958731E-4</v>
      </c>
    </row>
    <row r="3" spans="1:5" x14ac:dyDescent="0.45">
      <c r="A3" s="1" t="s">
        <v>7</v>
      </c>
      <c r="B3">
        <v>2.7434468680253307E-4</v>
      </c>
      <c r="C3">
        <v>5.674986120756902E-4</v>
      </c>
      <c r="D3">
        <v>1.255470153205828E-4</v>
      </c>
      <c r="E3">
        <v>-1.256044144657137E-4</v>
      </c>
    </row>
    <row r="4" spans="1:5" x14ac:dyDescent="0.45">
      <c r="A4" s="1" t="s">
        <v>8</v>
      </c>
      <c r="B4">
        <v>1.2338087927142501E-4</v>
      </c>
      <c r="C4">
        <v>1.255470153205828E-4</v>
      </c>
      <c r="D4">
        <v>1.6396338497071811E-4</v>
      </c>
      <c r="E4">
        <v>-4.8332255053715402E-5</v>
      </c>
    </row>
    <row r="5" spans="1:5" x14ac:dyDescent="0.45">
      <c r="A5" s="1" t="s">
        <v>9</v>
      </c>
      <c r="B5">
        <v>-1.2260237613958731E-4</v>
      </c>
      <c r="C5">
        <v>-1.256044144657137E-4</v>
      </c>
      <c r="D5">
        <v>-4.8332255053715402E-5</v>
      </c>
      <c r="E5">
        <v>1.9658642146143691E-4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.25" x14ac:dyDescent="0.45"/>
  <sheetData>
    <row r="1" spans="1:5" x14ac:dyDescent="0.45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5">
      <c r="A2" s="1" t="s">
        <v>6</v>
      </c>
      <c r="B2">
        <v>1</v>
      </c>
      <c r="C2">
        <v>0.54103905352519743</v>
      </c>
      <c r="D2">
        <v>0.45267747624466348</v>
      </c>
      <c r="E2">
        <v>-0.4108058236084155</v>
      </c>
    </row>
    <row r="3" spans="1:5" x14ac:dyDescent="0.45">
      <c r="A3" s="1" t="s">
        <v>7</v>
      </c>
      <c r="B3">
        <v>0.54103905352519743</v>
      </c>
      <c r="C3">
        <v>1</v>
      </c>
      <c r="D3">
        <v>0.41157648407497011</v>
      </c>
      <c r="E3">
        <v>-0.376050129760304</v>
      </c>
    </row>
    <row r="4" spans="1:5" x14ac:dyDescent="0.45">
      <c r="A4" s="1" t="s">
        <v>8</v>
      </c>
      <c r="B4">
        <v>0.45267747624466348</v>
      </c>
      <c r="C4">
        <v>0.41157648407497011</v>
      </c>
      <c r="D4">
        <v>1</v>
      </c>
      <c r="E4">
        <v>-0.26920731856269731</v>
      </c>
    </row>
    <row r="5" spans="1:5" x14ac:dyDescent="0.45">
      <c r="A5" s="1" t="s">
        <v>9</v>
      </c>
      <c r="B5">
        <v>-0.4108058236084155</v>
      </c>
      <c r="C5">
        <v>-0.376050129760304</v>
      </c>
      <c r="D5">
        <v>-0.26920731856269731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0362-1921-4D21-81C6-55DB5A7F6C2E}">
  <dimension ref="A1:N51"/>
  <sheetViews>
    <sheetView workbookViewId="0">
      <selection sqref="A1:R53"/>
    </sheetView>
  </sheetViews>
  <sheetFormatPr defaultRowHeight="14.25" x14ac:dyDescent="0.45"/>
  <cols>
    <col min="1" max="2" width="13" bestFit="1" customWidth="1"/>
    <col min="3" max="3" width="9.1328125" bestFit="1" customWidth="1"/>
    <col min="4" max="4" width="17" bestFit="1" customWidth="1"/>
    <col min="5" max="5" width="13" bestFit="1" customWidth="1"/>
    <col min="6" max="7" width="17" bestFit="1" customWidth="1"/>
    <col min="8" max="8" width="9.1328125" bestFit="1" customWidth="1"/>
    <col min="9" max="10" width="13" bestFit="1" customWidth="1"/>
    <col min="11" max="12" width="17" bestFit="1" customWidth="1"/>
    <col min="13" max="14" width="9.1328125" bestFit="1" customWidth="1"/>
  </cols>
  <sheetData>
    <row r="1" spans="1:14" x14ac:dyDescent="0.45">
      <c r="A1" s="2" t="s">
        <v>22</v>
      </c>
      <c r="B1" s="2" t="s">
        <v>21</v>
      </c>
      <c r="C1" s="2" t="s">
        <v>20</v>
      </c>
      <c r="D1" s="2" t="s">
        <v>19</v>
      </c>
      <c r="E1" s="2" t="s">
        <v>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</row>
    <row r="2" spans="1:14" x14ac:dyDescent="0.45">
      <c r="A2">
        <v>-10</v>
      </c>
      <c r="B2">
        <v>-9.1999999999999993</v>
      </c>
      <c r="C2">
        <v>0</v>
      </c>
      <c r="D2">
        <v>6.5835820838218801E-3</v>
      </c>
      <c r="E2">
        <v>0.28937536000429198</v>
      </c>
      <c r="F2">
        <v>2.2798603294830699</v>
      </c>
      <c r="G2">
        <v>168.465218749066</v>
      </c>
      <c r="H2">
        <v>24</v>
      </c>
      <c r="I2">
        <v>1</v>
      </c>
      <c r="J2">
        <v>0.28937536000429198</v>
      </c>
      <c r="K2">
        <v>2.27787005382699</v>
      </c>
      <c r="L2">
        <v>26099.5531606072</v>
      </c>
      <c r="M2">
        <v>1</v>
      </c>
      <c r="N2">
        <v>573</v>
      </c>
    </row>
    <row r="3" spans="1:14" x14ac:dyDescent="0.45">
      <c r="A3">
        <v>-9.1999999999999993</v>
      </c>
      <c r="B3">
        <v>-8.4</v>
      </c>
      <c r="C3">
        <v>1</v>
      </c>
      <c r="D3">
        <v>2.8363728512496699E-2</v>
      </c>
    </row>
    <row r="4" spans="1:14" x14ac:dyDescent="0.45">
      <c r="A4">
        <v>-8.4</v>
      </c>
      <c r="B4">
        <v>-7.6</v>
      </c>
      <c r="C4">
        <v>0</v>
      </c>
      <c r="D4">
        <v>0.10804128808141999</v>
      </c>
    </row>
    <row r="5" spans="1:14" x14ac:dyDescent="0.45">
      <c r="A5">
        <v>-7.6</v>
      </c>
      <c r="B5">
        <v>-6.8</v>
      </c>
      <c r="C5">
        <v>0</v>
      </c>
      <c r="D5">
        <v>0.36386606574296498</v>
      </c>
    </row>
    <row r="6" spans="1:14" x14ac:dyDescent="0.45">
      <c r="A6">
        <v>-6.8</v>
      </c>
      <c r="B6">
        <v>-6</v>
      </c>
      <c r="C6">
        <v>1</v>
      </c>
      <c r="D6">
        <v>1.08347457654108</v>
      </c>
    </row>
    <row r="7" spans="1:14" x14ac:dyDescent="0.45">
      <c r="A7">
        <v>-6</v>
      </c>
      <c r="B7">
        <v>-5.2</v>
      </c>
      <c r="C7">
        <v>2</v>
      </c>
      <c r="D7">
        <v>2.85247116958061</v>
      </c>
    </row>
    <row r="8" spans="1:14" x14ac:dyDescent="0.45">
      <c r="A8">
        <v>-5.2</v>
      </c>
      <c r="B8">
        <v>-4.4000000000000004</v>
      </c>
      <c r="C8">
        <v>4</v>
      </c>
      <c r="D8">
        <v>6.6397109042448399</v>
      </c>
    </row>
    <row r="9" spans="1:14" x14ac:dyDescent="0.45">
      <c r="A9">
        <v>-4.4000000000000004</v>
      </c>
      <c r="B9">
        <v>-3.6</v>
      </c>
      <c r="C9">
        <v>6</v>
      </c>
      <c r="D9">
        <v>13.664773754750399</v>
      </c>
    </row>
    <row r="10" spans="1:14" x14ac:dyDescent="0.45">
      <c r="A10">
        <v>-3.6</v>
      </c>
      <c r="B10">
        <v>-2.8</v>
      </c>
      <c r="C10">
        <v>9</v>
      </c>
      <c r="D10">
        <v>24.8645777828627</v>
      </c>
    </row>
    <row r="11" spans="1:14" x14ac:dyDescent="0.45">
      <c r="A11">
        <v>-2.8</v>
      </c>
      <c r="B11">
        <v>-2</v>
      </c>
      <c r="C11">
        <v>23</v>
      </c>
      <c r="D11">
        <v>40.002312737174798</v>
      </c>
    </row>
    <row r="12" spans="1:14" x14ac:dyDescent="0.45">
      <c r="A12">
        <v>-2</v>
      </c>
      <c r="B12">
        <v>-1.2</v>
      </c>
      <c r="C12">
        <v>62</v>
      </c>
      <c r="D12">
        <v>56.900290147940296</v>
      </c>
    </row>
    <row r="13" spans="1:14" x14ac:dyDescent="0.45">
      <c r="A13">
        <v>-1.2</v>
      </c>
      <c r="B13">
        <v>-0.39999999999999902</v>
      </c>
      <c r="C13">
        <v>97</v>
      </c>
      <c r="D13">
        <v>71.559818347110706</v>
      </c>
    </row>
    <row r="14" spans="1:14" x14ac:dyDescent="0.45">
      <c r="A14">
        <v>-0.39999999999999902</v>
      </c>
      <c r="B14">
        <v>0.4</v>
      </c>
      <c r="C14">
        <v>131</v>
      </c>
      <c r="D14">
        <v>79.569997839279793</v>
      </c>
    </row>
    <row r="15" spans="1:14" x14ac:dyDescent="0.45">
      <c r="A15">
        <v>0.4</v>
      </c>
      <c r="B15">
        <v>1.2</v>
      </c>
      <c r="C15">
        <v>85</v>
      </c>
      <c r="D15">
        <v>78.226667855016302</v>
      </c>
    </row>
    <row r="16" spans="1:14" x14ac:dyDescent="0.45">
      <c r="A16">
        <v>1.2</v>
      </c>
      <c r="B16">
        <v>2</v>
      </c>
      <c r="C16">
        <v>62</v>
      </c>
      <c r="D16">
        <v>67.996363187299394</v>
      </c>
    </row>
    <row r="17" spans="1:4" x14ac:dyDescent="0.45">
      <c r="A17">
        <v>2</v>
      </c>
      <c r="B17">
        <v>2.8</v>
      </c>
      <c r="C17">
        <v>39</v>
      </c>
      <c r="D17">
        <v>52.256691107043999</v>
      </c>
    </row>
    <row r="18" spans="1:4" x14ac:dyDescent="0.45">
      <c r="A18">
        <v>2.8</v>
      </c>
      <c r="B18">
        <v>3.6</v>
      </c>
      <c r="C18">
        <v>25</v>
      </c>
      <c r="D18">
        <v>35.507778078854599</v>
      </c>
    </row>
    <row r="19" spans="1:4" x14ac:dyDescent="0.45">
      <c r="A19">
        <v>3.6</v>
      </c>
      <c r="B19">
        <v>4.4000000000000004</v>
      </c>
      <c r="C19">
        <v>7</v>
      </c>
      <c r="D19">
        <v>21.3319450066057</v>
      </c>
    </row>
    <row r="20" spans="1:4" x14ac:dyDescent="0.45">
      <c r="A20">
        <v>4.4000000000000004</v>
      </c>
      <c r="B20">
        <v>5.2</v>
      </c>
      <c r="C20">
        <v>11</v>
      </c>
      <c r="D20">
        <v>11.3308576167145</v>
      </c>
    </row>
    <row r="21" spans="1:4" x14ac:dyDescent="0.45">
      <c r="A21">
        <v>5.2</v>
      </c>
      <c r="B21">
        <v>6</v>
      </c>
      <c r="C21">
        <v>3</v>
      </c>
      <c r="D21">
        <v>5.3213334930001697</v>
      </c>
    </row>
    <row r="22" spans="1:4" x14ac:dyDescent="0.45">
      <c r="A22">
        <v>6</v>
      </c>
      <c r="B22">
        <v>6.8</v>
      </c>
      <c r="C22">
        <v>1</v>
      </c>
      <c r="D22">
        <v>2.20954851062687</v>
      </c>
    </row>
    <row r="23" spans="1:4" x14ac:dyDescent="0.45">
      <c r="A23">
        <v>6.8</v>
      </c>
      <c r="B23">
        <v>7.6</v>
      </c>
      <c r="C23">
        <v>0</v>
      </c>
      <c r="D23">
        <v>0.811170172359992</v>
      </c>
    </row>
    <row r="24" spans="1:4" x14ac:dyDescent="0.45">
      <c r="A24">
        <v>7.6</v>
      </c>
      <c r="B24">
        <v>8.4</v>
      </c>
      <c r="C24">
        <v>0</v>
      </c>
      <c r="D24">
        <v>0.26329691644474601</v>
      </c>
    </row>
    <row r="25" spans="1:4" x14ac:dyDescent="0.45">
      <c r="A25">
        <v>8.4</v>
      </c>
      <c r="B25">
        <v>9.1999999999999993</v>
      </c>
      <c r="C25">
        <v>2</v>
      </c>
      <c r="D25">
        <v>7.5562260468171105E-2</v>
      </c>
    </row>
    <row r="26" spans="1:4" x14ac:dyDescent="0.45">
      <c r="A26">
        <v>9.1999999999999993</v>
      </c>
      <c r="B26">
        <v>10</v>
      </c>
      <c r="C26">
        <v>0</v>
      </c>
      <c r="D26">
        <v>1.9172973780357198E-2</v>
      </c>
    </row>
    <row r="27" spans="1:4" x14ac:dyDescent="0.45">
      <c r="A27">
        <v>10</v>
      </c>
      <c r="B27">
        <v>10.8</v>
      </c>
      <c r="C27">
        <v>0</v>
      </c>
      <c r="D27">
        <v>4.3012965284828803E-3</v>
      </c>
    </row>
    <row r="28" spans="1:4" x14ac:dyDescent="0.45">
      <c r="A28">
        <v>10.8</v>
      </c>
      <c r="B28">
        <v>11.6</v>
      </c>
      <c r="C28">
        <v>0</v>
      </c>
      <c r="D28">
        <v>8.5316819488900995E-4</v>
      </c>
    </row>
    <row r="29" spans="1:4" x14ac:dyDescent="0.45">
      <c r="A29">
        <v>11.6</v>
      </c>
      <c r="B29">
        <v>12.4</v>
      </c>
      <c r="C29">
        <v>0</v>
      </c>
      <c r="D29">
        <v>1.4962194601162899E-4</v>
      </c>
    </row>
    <row r="30" spans="1:4" x14ac:dyDescent="0.45">
      <c r="A30">
        <v>12.4</v>
      </c>
      <c r="B30">
        <v>13.2</v>
      </c>
      <c r="C30">
        <v>1</v>
      </c>
      <c r="D30">
        <v>2.31996433858827E-5</v>
      </c>
    </row>
    <row r="31" spans="1:4" x14ac:dyDescent="0.45">
      <c r="A31">
        <v>13.2</v>
      </c>
      <c r="B31">
        <v>14</v>
      </c>
      <c r="C31">
        <v>0</v>
      </c>
      <c r="D31">
        <v>3.1804801376313099E-6</v>
      </c>
    </row>
    <row r="32" spans="1:4" x14ac:dyDescent="0.45">
      <c r="A32">
        <v>14</v>
      </c>
      <c r="B32">
        <v>14.8</v>
      </c>
      <c r="C32">
        <v>0</v>
      </c>
      <c r="D32">
        <v>3.8550448460334302E-7</v>
      </c>
    </row>
    <row r="33" spans="1:4" x14ac:dyDescent="0.45">
      <c r="A33">
        <v>14.8</v>
      </c>
      <c r="B33">
        <v>15.6</v>
      </c>
      <c r="C33">
        <v>0</v>
      </c>
      <c r="D33">
        <v>4.1313458209521403E-8</v>
      </c>
    </row>
    <row r="34" spans="1:4" x14ac:dyDescent="0.45">
      <c r="A34">
        <v>15.6</v>
      </c>
      <c r="B34">
        <v>16.399999999999999</v>
      </c>
      <c r="C34">
        <v>0</v>
      </c>
      <c r="D34">
        <v>3.91452466068155E-9</v>
      </c>
    </row>
    <row r="35" spans="1:4" x14ac:dyDescent="0.45">
      <c r="A35">
        <v>16.399999999999999</v>
      </c>
      <c r="B35">
        <v>17.2</v>
      </c>
      <c r="C35">
        <v>0</v>
      </c>
      <c r="D35">
        <v>3.2793810689579999E-10</v>
      </c>
    </row>
    <row r="36" spans="1:4" x14ac:dyDescent="0.45">
      <c r="A36">
        <v>17.2</v>
      </c>
      <c r="B36">
        <v>18</v>
      </c>
      <c r="C36">
        <v>0</v>
      </c>
      <c r="D36">
        <v>2.42901448972717E-11</v>
      </c>
    </row>
    <row r="37" spans="1:4" x14ac:dyDescent="0.45">
      <c r="A37">
        <v>18</v>
      </c>
      <c r="B37">
        <v>18.8</v>
      </c>
      <c r="C37">
        <v>0</v>
      </c>
      <c r="D37">
        <v>1.5907198264029799E-12</v>
      </c>
    </row>
    <row r="38" spans="1:4" x14ac:dyDescent="0.45">
      <c r="A38">
        <v>18.8</v>
      </c>
      <c r="B38">
        <v>19.600000000000001</v>
      </c>
      <c r="C38">
        <v>0</v>
      </c>
      <c r="D38">
        <v>9.2104882100292404E-14</v>
      </c>
    </row>
    <row r="39" spans="1:4" x14ac:dyDescent="0.45">
      <c r="A39">
        <v>19.600000000000001</v>
      </c>
      <c r="B39">
        <v>20.399999999999999</v>
      </c>
      <c r="C39">
        <v>0</v>
      </c>
      <c r="D39">
        <v>4.7151658837385101E-15</v>
      </c>
    </row>
    <row r="40" spans="1:4" x14ac:dyDescent="0.45">
      <c r="A40">
        <v>20.399999999999999</v>
      </c>
      <c r="B40">
        <v>21.2</v>
      </c>
      <c r="C40">
        <v>0</v>
      </c>
      <c r="D40">
        <v>2.1342076377146499E-16</v>
      </c>
    </row>
    <row r="41" spans="1:4" x14ac:dyDescent="0.45">
      <c r="A41">
        <v>21.2</v>
      </c>
      <c r="B41">
        <v>22</v>
      </c>
      <c r="C41">
        <v>0</v>
      </c>
      <c r="D41">
        <v>8.5408625298798597E-18</v>
      </c>
    </row>
    <row r="42" spans="1:4" x14ac:dyDescent="0.45">
      <c r="A42">
        <v>22</v>
      </c>
      <c r="B42">
        <v>22.8</v>
      </c>
      <c r="C42">
        <v>0</v>
      </c>
      <c r="D42">
        <v>3.02198400927055E-19</v>
      </c>
    </row>
    <row r="43" spans="1:4" x14ac:dyDescent="0.45">
      <c r="A43">
        <v>22.8</v>
      </c>
      <c r="B43">
        <v>23.6</v>
      </c>
      <c r="C43">
        <v>0</v>
      </c>
      <c r="D43">
        <v>9.4538337451334598E-21</v>
      </c>
    </row>
    <row r="44" spans="1:4" x14ac:dyDescent="0.45">
      <c r="A44">
        <v>23.6</v>
      </c>
      <c r="B44">
        <v>24.4</v>
      </c>
      <c r="C44">
        <v>0</v>
      </c>
      <c r="D44">
        <v>2.6148641293750398E-22</v>
      </c>
    </row>
    <row r="45" spans="1:4" x14ac:dyDescent="0.45">
      <c r="A45">
        <v>24.4</v>
      </c>
      <c r="B45">
        <v>25.2</v>
      </c>
      <c r="C45">
        <v>0</v>
      </c>
      <c r="D45">
        <v>6.3946335621376696E-24</v>
      </c>
    </row>
    <row r="46" spans="1:4" x14ac:dyDescent="0.45">
      <c r="A46">
        <v>25.2</v>
      </c>
      <c r="B46">
        <v>26</v>
      </c>
      <c r="C46">
        <v>0</v>
      </c>
      <c r="D46">
        <v>1.3826350634253701E-25</v>
      </c>
    </row>
    <row r="47" spans="1:4" x14ac:dyDescent="0.45">
      <c r="A47">
        <v>26</v>
      </c>
      <c r="B47">
        <v>26.8</v>
      </c>
      <c r="C47">
        <v>1</v>
      </c>
      <c r="D47">
        <v>2.64316842884049E-27</v>
      </c>
    </row>
    <row r="48" spans="1:4" x14ac:dyDescent="0.45">
      <c r="A48">
        <v>26.8</v>
      </c>
      <c r="B48">
        <v>27.6</v>
      </c>
      <c r="C48">
        <v>0</v>
      </c>
      <c r="D48">
        <v>4.4675300104379801E-29</v>
      </c>
    </row>
    <row r="49" spans="1:4" x14ac:dyDescent="0.45">
      <c r="A49">
        <v>27.6</v>
      </c>
      <c r="B49">
        <v>28.4</v>
      </c>
      <c r="C49">
        <v>0</v>
      </c>
      <c r="D49">
        <v>6.6762945219881604E-31</v>
      </c>
    </row>
    <row r="50" spans="1:4" x14ac:dyDescent="0.45">
      <c r="A50">
        <v>28.4</v>
      </c>
      <c r="B50">
        <v>29.2</v>
      </c>
      <c r="C50">
        <v>0</v>
      </c>
      <c r="D50">
        <v>8.8212242784997203E-33</v>
      </c>
    </row>
    <row r="51" spans="1:4" x14ac:dyDescent="0.45">
      <c r="A51">
        <v>29.2</v>
      </c>
      <c r="B51">
        <v>30</v>
      </c>
      <c r="C51">
        <v>0</v>
      </c>
      <c r="D51">
        <v>1.03049908236016E-34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B30B-D7CE-4526-91F2-BB6105ECD0E4}">
  <dimension ref="A1:N51"/>
  <sheetViews>
    <sheetView workbookViewId="0">
      <selection sqref="A1:P53"/>
    </sheetView>
  </sheetViews>
  <sheetFormatPr defaultRowHeight="14.25" x14ac:dyDescent="0.45"/>
  <cols>
    <col min="1" max="2" width="14" bestFit="1" customWidth="1"/>
    <col min="3" max="3" width="9.1328125" bestFit="1" customWidth="1"/>
    <col min="4" max="4" width="17" bestFit="1" customWidth="1"/>
    <col min="5" max="6" width="13" bestFit="1" customWidth="1"/>
    <col min="7" max="7" width="16" bestFit="1" customWidth="1"/>
    <col min="8" max="8" width="9.1328125" bestFit="1" customWidth="1"/>
    <col min="9" max="11" width="13" bestFit="1" customWidth="1"/>
    <col min="12" max="12" width="17" bestFit="1" customWidth="1"/>
    <col min="13" max="14" width="9.1328125" bestFit="1" customWidth="1"/>
  </cols>
  <sheetData>
    <row r="1" spans="1:14" x14ac:dyDescent="0.45">
      <c r="A1" s="2" t="s">
        <v>22</v>
      </c>
      <c r="B1" s="2" t="s">
        <v>21</v>
      </c>
      <c r="C1" s="2" t="s">
        <v>20</v>
      </c>
      <c r="D1" s="2" t="s">
        <v>19</v>
      </c>
      <c r="E1" s="2" t="s">
        <v>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</row>
    <row r="2" spans="1:14" x14ac:dyDescent="0.45">
      <c r="A2">
        <v>-9</v>
      </c>
      <c r="B2">
        <v>-8.5</v>
      </c>
      <c r="C2">
        <v>0</v>
      </c>
      <c r="D2">
        <v>1.46784636778119E-2</v>
      </c>
      <c r="E2">
        <v>0.16127592731650001</v>
      </c>
      <c r="F2">
        <v>2.2045650660176199</v>
      </c>
      <c r="G2">
        <v>141.20829127866901</v>
      </c>
      <c r="H2">
        <v>37</v>
      </c>
      <c r="I2">
        <v>0.99999999999995703</v>
      </c>
      <c r="J2">
        <v>0.16127592731650001</v>
      </c>
      <c r="K2">
        <v>2.2026405217258498</v>
      </c>
      <c r="L2">
        <v>522.04548768933</v>
      </c>
      <c r="M2">
        <v>1</v>
      </c>
      <c r="N2">
        <v>573</v>
      </c>
    </row>
    <row r="3" spans="1:14" x14ac:dyDescent="0.45">
      <c r="A3">
        <v>-8.5</v>
      </c>
      <c r="B3">
        <v>-8</v>
      </c>
      <c r="C3">
        <v>1</v>
      </c>
      <c r="D3">
        <v>3.57818038580998E-2</v>
      </c>
    </row>
    <row r="4" spans="1:14" x14ac:dyDescent="0.45">
      <c r="A4">
        <v>-8</v>
      </c>
      <c r="B4">
        <v>-7.5</v>
      </c>
      <c r="C4">
        <v>0</v>
      </c>
      <c r="D4">
        <v>8.2852210577908897E-2</v>
      </c>
    </row>
    <row r="5" spans="1:14" x14ac:dyDescent="0.45">
      <c r="A5">
        <v>-7.5</v>
      </c>
      <c r="B5">
        <v>-7</v>
      </c>
      <c r="C5">
        <v>0</v>
      </c>
      <c r="D5">
        <v>0.182224266680696</v>
      </c>
    </row>
    <row r="6" spans="1:14" x14ac:dyDescent="0.45">
      <c r="A6">
        <v>-7</v>
      </c>
      <c r="B6">
        <v>-6.5</v>
      </c>
      <c r="C6">
        <v>0</v>
      </c>
      <c r="D6">
        <v>0.38068745313151497</v>
      </c>
    </row>
    <row r="7" spans="1:14" x14ac:dyDescent="0.45">
      <c r="A7">
        <v>-6.5</v>
      </c>
      <c r="B7">
        <v>-6</v>
      </c>
      <c r="C7">
        <v>3</v>
      </c>
      <c r="D7">
        <v>0.75542465843070605</v>
      </c>
    </row>
    <row r="8" spans="1:14" x14ac:dyDescent="0.45">
      <c r="A8">
        <v>-6</v>
      </c>
      <c r="B8">
        <v>-5.5</v>
      </c>
      <c r="C8">
        <v>2</v>
      </c>
      <c r="D8">
        <v>1.42388197304285</v>
      </c>
    </row>
    <row r="9" spans="1:14" x14ac:dyDescent="0.45">
      <c r="A9">
        <v>-5.5</v>
      </c>
      <c r="B9">
        <v>-5</v>
      </c>
      <c r="C9">
        <v>3</v>
      </c>
      <c r="D9">
        <v>2.5492772355084301</v>
      </c>
    </row>
    <row r="10" spans="1:14" x14ac:dyDescent="0.45">
      <c r="A10">
        <v>-5</v>
      </c>
      <c r="B10">
        <v>-4.5</v>
      </c>
      <c r="C10">
        <v>0</v>
      </c>
      <c r="D10">
        <v>4.3353122736945098</v>
      </c>
    </row>
    <row r="11" spans="1:14" x14ac:dyDescent="0.45">
      <c r="A11">
        <v>-4.5</v>
      </c>
      <c r="B11">
        <v>-4</v>
      </c>
      <c r="C11">
        <v>4</v>
      </c>
      <c r="D11">
        <v>7.0029970604394398</v>
      </c>
    </row>
    <row r="12" spans="1:14" x14ac:dyDescent="0.45">
      <c r="A12">
        <v>-4</v>
      </c>
      <c r="B12">
        <v>-3.5</v>
      </c>
      <c r="C12">
        <v>5</v>
      </c>
      <c r="D12">
        <v>10.7450327649413</v>
      </c>
    </row>
    <row r="13" spans="1:14" x14ac:dyDescent="0.45">
      <c r="A13">
        <v>-3.5</v>
      </c>
      <c r="B13">
        <v>-3</v>
      </c>
      <c r="C13">
        <v>11</v>
      </c>
      <c r="D13">
        <v>15.660001002408301</v>
      </c>
    </row>
    <row r="14" spans="1:14" x14ac:dyDescent="0.45">
      <c r="A14">
        <v>-3</v>
      </c>
      <c r="B14">
        <v>-2.5</v>
      </c>
      <c r="C14">
        <v>16</v>
      </c>
      <c r="D14">
        <v>21.678841404839901</v>
      </c>
    </row>
    <row r="15" spans="1:14" x14ac:dyDescent="0.45">
      <c r="A15">
        <v>-2.5</v>
      </c>
      <c r="B15">
        <v>-2</v>
      </c>
      <c r="C15">
        <v>21</v>
      </c>
      <c r="D15">
        <v>28.506282994104101</v>
      </c>
    </row>
    <row r="16" spans="1:14" x14ac:dyDescent="0.45">
      <c r="A16">
        <v>-2</v>
      </c>
      <c r="B16">
        <v>-1.5</v>
      </c>
      <c r="C16">
        <v>42</v>
      </c>
      <c r="D16">
        <v>35.604538229331602</v>
      </c>
    </row>
    <row r="17" spans="1:4" x14ac:dyDescent="0.45">
      <c r="A17">
        <v>-1.5</v>
      </c>
      <c r="B17">
        <v>-1</v>
      </c>
      <c r="C17">
        <v>40</v>
      </c>
      <c r="D17">
        <v>42.2406277979956</v>
      </c>
    </row>
    <row r="18" spans="1:4" x14ac:dyDescent="0.45">
      <c r="A18">
        <v>-1</v>
      </c>
      <c r="B18">
        <v>-0.5</v>
      </c>
      <c r="C18">
        <v>62</v>
      </c>
      <c r="D18">
        <v>47.6009491156872</v>
      </c>
    </row>
    <row r="19" spans="1:4" x14ac:dyDescent="0.45">
      <c r="A19">
        <v>-0.5</v>
      </c>
      <c r="B19">
        <v>0</v>
      </c>
      <c r="C19">
        <v>68</v>
      </c>
      <c r="D19">
        <v>50.951984233369799</v>
      </c>
    </row>
    <row r="20" spans="1:4" x14ac:dyDescent="0.45">
      <c r="A20">
        <v>0</v>
      </c>
      <c r="B20">
        <v>0.5</v>
      </c>
      <c r="C20">
        <v>76</v>
      </c>
      <c r="D20">
        <v>51.804421951582903</v>
      </c>
    </row>
    <row r="21" spans="1:4" x14ac:dyDescent="0.45">
      <c r="A21">
        <v>0.5</v>
      </c>
      <c r="B21">
        <v>1</v>
      </c>
      <c r="C21">
        <v>64</v>
      </c>
      <c r="D21">
        <v>50.030265085014001</v>
      </c>
    </row>
    <row r="22" spans="1:4" x14ac:dyDescent="0.45">
      <c r="A22">
        <v>1</v>
      </c>
      <c r="B22">
        <v>1.5</v>
      </c>
      <c r="C22">
        <v>32</v>
      </c>
      <c r="D22">
        <v>45.894328218271497</v>
      </c>
    </row>
    <row r="23" spans="1:4" x14ac:dyDescent="0.45">
      <c r="A23">
        <v>1.5</v>
      </c>
      <c r="B23">
        <v>2</v>
      </c>
      <c r="C23">
        <v>31</v>
      </c>
      <c r="D23">
        <v>39.989453748648998</v>
      </c>
    </row>
    <row r="24" spans="1:4" x14ac:dyDescent="0.45">
      <c r="A24">
        <v>2</v>
      </c>
      <c r="B24">
        <v>2.5</v>
      </c>
      <c r="C24">
        <v>28</v>
      </c>
      <c r="D24">
        <v>33.097269601556697</v>
      </c>
    </row>
    <row r="25" spans="1:4" x14ac:dyDescent="0.45">
      <c r="A25">
        <v>2.5</v>
      </c>
      <c r="B25">
        <v>3</v>
      </c>
      <c r="C25">
        <v>23</v>
      </c>
      <c r="D25">
        <v>26.019509468357398</v>
      </c>
    </row>
    <row r="26" spans="1:4" x14ac:dyDescent="0.45">
      <c r="A26">
        <v>3</v>
      </c>
      <c r="B26">
        <v>3.5</v>
      </c>
      <c r="C26">
        <v>8</v>
      </c>
      <c r="D26">
        <v>19.429708421858901</v>
      </c>
    </row>
    <row r="27" spans="1:4" x14ac:dyDescent="0.45">
      <c r="A27">
        <v>3.5</v>
      </c>
      <c r="B27">
        <v>4</v>
      </c>
      <c r="C27">
        <v>9</v>
      </c>
      <c r="D27">
        <v>13.7814115803129</v>
      </c>
    </row>
    <row r="28" spans="1:4" x14ac:dyDescent="0.45">
      <c r="A28">
        <v>4</v>
      </c>
      <c r="B28">
        <v>4.5</v>
      </c>
      <c r="C28">
        <v>6</v>
      </c>
      <c r="D28">
        <v>9.2849883718222497</v>
      </c>
    </row>
    <row r="29" spans="1:4" x14ac:dyDescent="0.45">
      <c r="A29">
        <v>4.5</v>
      </c>
      <c r="B29">
        <v>5</v>
      </c>
      <c r="C29">
        <v>2</v>
      </c>
      <c r="D29">
        <v>5.9419537434168896</v>
      </c>
    </row>
    <row r="30" spans="1:4" x14ac:dyDescent="0.45">
      <c r="A30">
        <v>5</v>
      </c>
      <c r="B30">
        <v>5.5</v>
      </c>
      <c r="C30">
        <v>4</v>
      </c>
      <c r="D30">
        <v>3.6119140763403399</v>
      </c>
    </row>
    <row r="31" spans="1:4" x14ac:dyDescent="0.45">
      <c r="A31">
        <v>5.5</v>
      </c>
      <c r="B31">
        <v>6</v>
      </c>
      <c r="C31">
        <v>5</v>
      </c>
      <c r="D31">
        <v>2.0854788770241601</v>
      </c>
    </row>
    <row r="32" spans="1:4" x14ac:dyDescent="0.45">
      <c r="A32">
        <v>6</v>
      </c>
      <c r="B32">
        <v>6.5</v>
      </c>
      <c r="C32">
        <v>1</v>
      </c>
      <c r="D32">
        <v>1.1437587295873</v>
      </c>
    </row>
    <row r="33" spans="1:4" x14ac:dyDescent="0.45">
      <c r="A33">
        <v>6.5</v>
      </c>
      <c r="B33">
        <v>7</v>
      </c>
      <c r="C33">
        <v>0</v>
      </c>
      <c r="D33">
        <v>0.59583126677982101</v>
      </c>
    </row>
    <row r="34" spans="1:4" x14ac:dyDescent="0.45">
      <c r="A34">
        <v>7</v>
      </c>
      <c r="B34">
        <v>7.5</v>
      </c>
      <c r="C34">
        <v>1</v>
      </c>
      <c r="D34">
        <v>0.29483049288042601</v>
      </c>
    </row>
    <row r="35" spans="1:4" x14ac:dyDescent="0.45">
      <c r="A35">
        <v>7.5</v>
      </c>
      <c r="B35">
        <v>8</v>
      </c>
      <c r="C35">
        <v>1</v>
      </c>
      <c r="D35">
        <v>0.13857399857593899</v>
      </c>
    </row>
    <row r="36" spans="1:4" x14ac:dyDescent="0.45">
      <c r="A36">
        <v>8</v>
      </c>
      <c r="B36">
        <v>8.5</v>
      </c>
      <c r="C36">
        <v>0</v>
      </c>
      <c r="D36">
        <v>6.18659007364976E-2</v>
      </c>
    </row>
    <row r="37" spans="1:4" x14ac:dyDescent="0.45">
      <c r="A37">
        <v>8.5</v>
      </c>
      <c r="B37">
        <v>9</v>
      </c>
      <c r="C37">
        <v>1</v>
      </c>
      <c r="D37">
        <v>2.6235006332555998E-2</v>
      </c>
    </row>
    <row r="38" spans="1:4" x14ac:dyDescent="0.45">
      <c r="A38">
        <v>9</v>
      </c>
      <c r="B38">
        <v>9.5</v>
      </c>
      <c r="C38">
        <v>0</v>
      </c>
      <c r="D38">
        <v>1.05674754514548E-2</v>
      </c>
    </row>
    <row r="39" spans="1:4" x14ac:dyDescent="0.45">
      <c r="A39">
        <v>9.5</v>
      </c>
      <c r="B39">
        <v>10</v>
      </c>
      <c r="C39">
        <v>1</v>
      </c>
      <c r="D39">
        <v>4.04316591341153E-3</v>
      </c>
    </row>
    <row r="40" spans="1:4" x14ac:dyDescent="0.45">
      <c r="A40">
        <v>10</v>
      </c>
      <c r="B40">
        <v>10.5</v>
      </c>
      <c r="C40">
        <v>0</v>
      </c>
      <c r="D40">
        <v>1.4693732190655801E-3</v>
      </c>
    </row>
    <row r="41" spans="1:4" x14ac:dyDescent="0.45">
      <c r="A41">
        <v>10.5</v>
      </c>
      <c r="B41">
        <v>11</v>
      </c>
      <c r="C41">
        <v>1</v>
      </c>
      <c r="D41">
        <v>5.0722764825693897E-4</v>
      </c>
    </row>
    <row r="42" spans="1:4" x14ac:dyDescent="0.45">
      <c r="A42">
        <v>11</v>
      </c>
      <c r="B42">
        <v>11.5</v>
      </c>
      <c r="C42">
        <v>0</v>
      </c>
      <c r="D42">
        <v>1.6631597181694999E-4</v>
      </c>
    </row>
    <row r="43" spans="1:4" x14ac:dyDescent="0.45">
      <c r="A43">
        <v>11.5</v>
      </c>
      <c r="B43">
        <v>12</v>
      </c>
      <c r="C43">
        <v>0</v>
      </c>
      <c r="D43">
        <v>5.1799460753569999E-5</v>
      </c>
    </row>
    <row r="44" spans="1:4" x14ac:dyDescent="0.45">
      <c r="A44">
        <v>12</v>
      </c>
      <c r="B44">
        <v>12.5</v>
      </c>
      <c r="C44">
        <v>0</v>
      </c>
      <c r="D44">
        <v>1.5324162927887701E-5</v>
      </c>
    </row>
    <row r="45" spans="1:4" x14ac:dyDescent="0.45">
      <c r="A45">
        <v>12.5</v>
      </c>
      <c r="B45">
        <v>13</v>
      </c>
      <c r="C45">
        <v>0</v>
      </c>
      <c r="D45">
        <v>4.3061437567040098E-6</v>
      </c>
    </row>
    <row r="46" spans="1:4" x14ac:dyDescent="0.45">
      <c r="A46">
        <v>13</v>
      </c>
      <c r="B46">
        <v>13.5</v>
      </c>
      <c r="C46">
        <v>1</v>
      </c>
      <c r="D46">
        <v>1.1493717777239201E-6</v>
      </c>
    </row>
    <row r="47" spans="1:4" x14ac:dyDescent="0.45">
      <c r="A47">
        <v>13.5</v>
      </c>
      <c r="B47">
        <v>14</v>
      </c>
      <c r="C47">
        <v>0</v>
      </c>
      <c r="D47">
        <v>2.9140216570391301E-7</v>
      </c>
    </row>
    <row r="48" spans="1:4" x14ac:dyDescent="0.45">
      <c r="A48">
        <v>14</v>
      </c>
      <c r="B48">
        <v>14.5</v>
      </c>
      <c r="C48">
        <v>0</v>
      </c>
      <c r="D48">
        <v>7.0175459098176004E-8</v>
      </c>
    </row>
    <row r="49" spans="1:4" x14ac:dyDescent="0.45">
      <c r="A49">
        <v>14.5</v>
      </c>
      <c r="B49">
        <v>15</v>
      </c>
      <c r="C49">
        <v>0</v>
      </c>
      <c r="D49">
        <v>1.6052326746588999E-8</v>
      </c>
    </row>
    <row r="50" spans="1:4" x14ac:dyDescent="0.45">
      <c r="A50">
        <v>15</v>
      </c>
      <c r="B50">
        <v>15.5</v>
      </c>
      <c r="C50">
        <v>0</v>
      </c>
      <c r="D50">
        <v>3.4877950846757301E-9</v>
      </c>
    </row>
    <row r="51" spans="1:4" x14ac:dyDescent="0.45">
      <c r="A51">
        <v>15.5</v>
      </c>
      <c r="B51">
        <v>16</v>
      </c>
      <c r="C51">
        <v>0</v>
      </c>
      <c r="D51">
        <v>7.1982043658276996E-10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A026-8E14-4003-AF64-74D0FE1F1E3B}">
  <dimension ref="A1:N51"/>
  <sheetViews>
    <sheetView workbookViewId="0">
      <selection activeCell="D1" sqref="D1"/>
    </sheetView>
  </sheetViews>
  <sheetFormatPr defaultRowHeight="14.25" x14ac:dyDescent="0.45"/>
  <cols>
    <col min="1" max="2" width="14" bestFit="1" customWidth="1"/>
    <col min="3" max="3" width="9.1328125" bestFit="1" customWidth="1"/>
    <col min="4" max="4" width="17" bestFit="1" customWidth="1"/>
    <col min="5" max="6" width="13" bestFit="1" customWidth="1"/>
    <col min="7" max="7" width="17" bestFit="1" customWidth="1"/>
    <col min="8" max="8" width="9.1328125" bestFit="1" customWidth="1"/>
    <col min="9" max="13" width="13" bestFit="1" customWidth="1"/>
    <col min="14" max="14" width="9.1328125" bestFit="1" customWidth="1"/>
  </cols>
  <sheetData>
    <row r="1" spans="1:14" x14ac:dyDescent="0.45">
      <c r="A1" s="2" t="s">
        <v>22</v>
      </c>
      <c r="B1" s="2" t="s">
        <v>21</v>
      </c>
      <c r="C1" s="2" t="s">
        <v>20</v>
      </c>
      <c r="D1" s="2" t="s">
        <v>19</v>
      </c>
      <c r="E1" s="2" t="s">
        <v>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</row>
    <row r="2" spans="1:14" x14ac:dyDescent="0.45">
      <c r="A2">
        <v>-8</v>
      </c>
      <c r="B2">
        <v>-7.6</v>
      </c>
      <c r="C2">
        <v>0</v>
      </c>
      <c r="D2">
        <v>6.4137069773067499E-7</v>
      </c>
      <c r="E2">
        <v>3.8731085649831E-2</v>
      </c>
      <c r="F2">
        <v>1.2879034983639699</v>
      </c>
      <c r="G2">
        <v>411.870117328091</v>
      </c>
      <c r="H2">
        <v>27</v>
      </c>
      <c r="I2">
        <v>1</v>
      </c>
      <c r="J2">
        <v>3.8731085649831E-2</v>
      </c>
      <c r="K2">
        <v>1.2867791825683801</v>
      </c>
      <c r="L2">
        <v>801.33464474929201</v>
      </c>
      <c r="M2">
        <v>1</v>
      </c>
      <c r="N2">
        <v>573</v>
      </c>
    </row>
    <row r="3" spans="1:14" x14ac:dyDescent="0.45">
      <c r="A3">
        <v>-7.6</v>
      </c>
      <c r="B3">
        <v>-7.2</v>
      </c>
      <c r="C3">
        <v>1</v>
      </c>
      <c r="D3">
        <v>4.0469281404496298E-6</v>
      </c>
    </row>
    <row r="4" spans="1:14" x14ac:dyDescent="0.45">
      <c r="A4">
        <v>-7.2</v>
      </c>
      <c r="B4">
        <v>-6.8</v>
      </c>
      <c r="C4">
        <v>0</v>
      </c>
      <c r="D4">
        <v>2.31872497145851E-5</v>
      </c>
    </row>
    <row r="5" spans="1:14" x14ac:dyDescent="0.45">
      <c r="A5">
        <v>-6.8</v>
      </c>
      <c r="B5">
        <v>-6.4</v>
      </c>
      <c r="C5">
        <v>0</v>
      </c>
      <c r="D5">
        <v>1.2063695130260399E-4</v>
      </c>
    </row>
    <row r="6" spans="1:14" x14ac:dyDescent="0.45">
      <c r="A6">
        <v>-6.4</v>
      </c>
      <c r="B6">
        <v>-6</v>
      </c>
      <c r="C6">
        <v>0</v>
      </c>
      <c r="D6">
        <v>5.6992647952457695E-4</v>
      </c>
    </row>
    <row r="7" spans="1:14" x14ac:dyDescent="0.45">
      <c r="A7">
        <v>-6</v>
      </c>
      <c r="B7">
        <v>-5.6</v>
      </c>
      <c r="C7">
        <v>0</v>
      </c>
      <c r="D7">
        <v>2.4449201802574398E-3</v>
      </c>
    </row>
    <row r="8" spans="1:14" x14ac:dyDescent="0.45">
      <c r="A8">
        <v>-5.6</v>
      </c>
      <c r="B8">
        <v>-5.2</v>
      </c>
      <c r="C8">
        <v>0</v>
      </c>
      <c r="D8">
        <v>9.5239674607059208E-3</v>
      </c>
    </row>
    <row r="9" spans="1:14" x14ac:dyDescent="0.45">
      <c r="A9">
        <v>-5.2</v>
      </c>
      <c r="B9">
        <v>-4.8</v>
      </c>
      <c r="C9">
        <v>2</v>
      </c>
      <c r="D9">
        <v>3.3688252887126E-2</v>
      </c>
    </row>
    <row r="10" spans="1:14" x14ac:dyDescent="0.45">
      <c r="A10">
        <v>-4.8</v>
      </c>
      <c r="B10">
        <v>-4.4000000000000004</v>
      </c>
      <c r="C10">
        <v>0</v>
      </c>
      <c r="D10">
        <v>0.108204778910757</v>
      </c>
    </row>
    <row r="11" spans="1:14" x14ac:dyDescent="0.45">
      <c r="A11">
        <v>-4.4000000000000004</v>
      </c>
      <c r="B11">
        <v>-4</v>
      </c>
      <c r="C11">
        <v>0</v>
      </c>
      <c r="D11">
        <v>0.31558893173182301</v>
      </c>
    </row>
    <row r="12" spans="1:14" x14ac:dyDescent="0.45">
      <c r="A12">
        <v>-4</v>
      </c>
      <c r="B12">
        <v>-3.6</v>
      </c>
      <c r="C12">
        <v>0</v>
      </c>
      <c r="D12">
        <v>0.835804013936991</v>
      </c>
    </row>
    <row r="13" spans="1:14" x14ac:dyDescent="0.45">
      <c r="A13">
        <v>-3.6</v>
      </c>
      <c r="B13">
        <v>-3.2</v>
      </c>
      <c r="C13">
        <v>4</v>
      </c>
      <c r="D13">
        <v>2.0099928361805399</v>
      </c>
    </row>
    <row r="14" spans="1:14" x14ac:dyDescent="0.45">
      <c r="A14">
        <v>-3.2</v>
      </c>
      <c r="B14">
        <v>-2.8</v>
      </c>
      <c r="C14">
        <v>1</v>
      </c>
      <c r="D14">
        <v>4.3892663389604101</v>
      </c>
    </row>
    <row r="15" spans="1:14" x14ac:dyDescent="0.45">
      <c r="A15">
        <v>-2.8</v>
      </c>
      <c r="B15">
        <v>-2.4</v>
      </c>
      <c r="C15">
        <v>4</v>
      </c>
      <c r="D15">
        <v>8.7035559850754307</v>
      </c>
    </row>
    <row r="16" spans="1:14" x14ac:dyDescent="0.45">
      <c r="A16">
        <v>-2.4</v>
      </c>
      <c r="B16">
        <v>-2</v>
      </c>
      <c r="C16">
        <v>6</v>
      </c>
      <c r="D16">
        <v>15.6714394080551</v>
      </c>
    </row>
    <row r="17" spans="1:4" x14ac:dyDescent="0.45">
      <c r="A17">
        <v>-2</v>
      </c>
      <c r="B17">
        <v>-1.6</v>
      </c>
      <c r="C17">
        <v>17</v>
      </c>
      <c r="D17">
        <v>25.622907948592498</v>
      </c>
    </row>
    <row r="18" spans="1:4" x14ac:dyDescent="0.45">
      <c r="A18">
        <v>-1.6</v>
      </c>
      <c r="B18">
        <v>-1.2</v>
      </c>
      <c r="C18">
        <v>31</v>
      </c>
      <c r="D18">
        <v>38.041296749849501</v>
      </c>
    </row>
    <row r="19" spans="1:4" x14ac:dyDescent="0.45">
      <c r="A19">
        <v>-1.2</v>
      </c>
      <c r="B19">
        <v>-0.8</v>
      </c>
      <c r="C19">
        <v>38</v>
      </c>
      <c r="D19">
        <v>51.2849075484473</v>
      </c>
    </row>
    <row r="20" spans="1:4" x14ac:dyDescent="0.45">
      <c r="A20">
        <v>-0.8</v>
      </c>
      <c r="B20">
        <v>-0.39999999999999902</v>
      </c>
      <c r="C20">
        <v>89</v>
      </c>
      <c r="D20">
        <v>62.781430786504401</v>
      </c>
    </row>
    <row r="21" spans="1:4" x14ac:dyDescent="0.45">
      <c r="A21">
        <v>-0.39999999999999902</v>
      </c>
      <c r="B21">
        <v>0</v>
      </c>
      <c r="C21">
        <v>107</v>
      </c>
      <c r="D21">
        <v>69.7879126766572</v>
      </c>
    </row>
    <row r="22" spans="1:4" x14ac:dyDescent="0.45">
      <c r="A22">
        <v>0</v>
      </c>
      <c r="B22">
        <v>0.4</v>
      </c>
      <c r="C22">
        <v>90</v>
      </c>
      <c r="D22">
        <v>70.442794577223395</v>
      </c>
    </row>
    <row r="23" spans="1:4" x14ac:dyDescent="0.45">
      <c r="A23">
        <v>0.4</v>
      </c>
      <c r="B23">
        <v>0.80000000000000104</v>
      </c>
      <c r="C23">
        <v>69</v>
      </c>
      <c r="D23">
        <v>64.565469355761607</v>
      </c>
    </row>
    <row r="24" spans="1:4" x14ac:dyDescent="0.45">
      <c r="A24">
        <v>0.80000000000000104</v>
      </c>
      <c r="B24">
        <v>1.2</v>
      </c>
      <c r="C24">
        <v>47</v>
      </c>
      <c r="D24">
        <v>53.736752380733002</v>
      </c>
    </row>
    <row r="25" spans="1:4" x14ac:dyDescent="0.45">
      <c r="A25">
        <v>1.2</v>
      </c>
      <c r="B25">
        <v>1.6</v>
      </c>
      <c r="C25">
        <v>15</v>
      </c>
      <c r="D25">
        <v>40.611580118913402</v>
      </c>
    </row>
    <row r="26" spans="1:4" x14ac:dyDescent="0.45">
      <c r="A26">
        <v>1.6</v>
      </c>
      <c r="B26">
        <v>2</v>
      </c>
      <c r="C26">
        <v>20</v>
      </c>
      <c r="D26">
        <v>27.8699202927627</v>
      </c>
    </row>
    <row r="27" spans="1:4" x14ac:dyDescent="0.45">
      <c r="A27">
        <v>2</v>
      </c>
      <c r="B27">
        <v>2.4</v>
      </c>
      <c r="C27">
        <v>8</v>
      </c>
      <c r="D27">
        <v>17.367165134461299</v>
      </c>
    </row>
    <row r="28" spans="1:4" x14ac:dyDescent="0.45">
      <c r="A28">
        <v>2.4</v>
      </c>
      <c r="B28">
        <v>2.8</v>
      </c>
      <c r="C28">
        <v>11</v>
      </c>
      <c r="D28">
        <v>9.8271935280413292</v>
      </c>
    </row>
    <row r="29" spans="1:4" x14ac:dyDescent="0.45">
      <c r="A29">
        <v>2.8</v>
      </c>
      <c r="B29">
        <v>3.2</v>
      </c>
      <c r="C29">
        <v>3</v>
      </c>
      <c r="D29">
        <v>5.0493729783234604</v>
      </c>
    </row>
    <row r="30" spans="1:4" x14ac:dyDescent="0.45">
      <c r="A30">
        <v>3.2</v>
      </c>
      <c r="B30">
        <v>3.6</v>
      </c>
      <c r="C30">
        <v>3</v>
      </c>
      <c r="D30">
        <v>2.3558778139322398</v>
      </c>
    </row>
    <row r="31" spans="1:4" x14ac:dyDescent="0.45">
      <c r="A31">
        <v>3.6</v>
      </c>
      <c r="B31">
        <v>4</v>
      </c>
      <c r="C31">
        <v>0</v>
      </c>
      <c r="D31">
        <v>0.99810318366914796</v>
      </c>
    </row>
    <row r="32" spans="1:4" x14ac:dyDescent="0.45">
      <c r="A32">
        <v>4</v>
      </c>
      <c r="B32">
        <v>4.4000000000000004</v>
      </c>
      <c r="C32">
        <v>1</v>
      </c>
      <c r="D32">
        <v>0.38397724414767997</v>
      </c>
    </row>
    <row r="33" spans="1:4" x14ac:dyDescent="0.45">
      <c r="A33">
        <v>4.4000000000000004</v>
      </c>
      <c r="B33">
        <v>4.8</v>
      </c>
      <c r="C33">
        <v>1</v>
      </c>
      <c r="D33">
        <v>0.13413524337855501</v>
      </c>
    </row>
    <row r="34" spans="1:4" x14ac:dyDescent="0.45">
      <c r="A34">
        <v>4.8</v>
      </c>
      <c r="B34">
        <v>5.2</v>
      </c>
      <c r="C34">
        <v>3</v>
      </c>
      <c r="D34">
        <v>4.2548836007314003E-2</v>
      </c>
    </row>
    <row r="35" spans="1:4" x14ac:dyDescent="0.45">
      <c r="A35">
        <v>5.2</v>
      </c>
      <c r="B35">
        <v>5.6</v>
      </c>
      <c r="C35">
        <v>0</v>
      </c>
      <c r="D35">
        <v>1.2255748317660801E-2</v>
      </c>
    </row>
    <row r="36" spans="1:4" x14ac:dyDescent="0.45">
      <c r="A36">
        <v>5.6</v>
      </c>
      <c r="B36">
        <v>6</v>
      </c>
      <c r="C36">
        <v>0</v>
      </c>
      <c r="D36">
        <v>3.2055263532286601E-3</v>
      </c>
    </row>
    <row r="37" spans="1:4" x14ac:dyDescent="0.45">
      <c r="A37">
        <v>6</v>
      </c>
      <c r="B37">
        <v>6.4</v>
      </c>
      <c r="C37">
        <v>1</v>
      </c>
      <c r="D37">
        <v>7.6131824430498605E-4</v>
      </c>
    </row>
    <row r="38" spans="1:4" x14ac:dyDescent="0.45">
      <c r="A38">
        <v>6.4</v>
      </c>
      <c r="B38">
        <v>6.8</v>
      </c>
      <c r="C38">
        <v>0</v>
      </c>
      <c r="D38">
        <v>1.6418765155089201E-4</v>
      </c>
    </row>
    <row r="39" spans="1:4" x14ac:dyDescent="0.45">
      <c r="A39">
        <v>6.8</v>
      </c>
      <c r="B39">
        <v>7.2</v>
      </c>
      <c r="C39">
        <v>0</v>
      </c>
      <c r="D39">
        <v>3.2153045305873103E-5</v>
      </c>
    </row>
    <row r="40" spans="1:4" x14ac:dyDescent="0.45">
      <c r="A40">
        <v>7.2</v>
      </c>
      <c r="B40">
        <v>7.6</v>
      </c>
      <c r="C40">
        <v>1</v>
      </c>
      <c r="D40">
        <v>5.7175648844657904E-6</v>
      </c>
    </row>
    <row r="41" spans="1:4" x14ac:dyDescent="0.45">
      <c r="A41">
        <v>7.6</v>
      </c>
      <c r="B41">
        <v>8</v>
      </c>
      <c r="C41">
        <v>0</v>
      </c>
      <c r="D41">
        <v>9.2322479329432304E-7</v>
      </c>
    </row>
    <row r="42" spans="1:4" x14ac:dyDescent="0.45">
      <c r="A42">
        <v>8</v>
      </c>
      <c r="B42">
        <v>8.4</v>
      </c>
      <c r="C42">
        <v>0</v>
      </c>
      <c r="D42">
        <v>1.3536649500939401E-7</v>
      </c>
    </row>
    <row r="43" spans="1:4" x14ac:dyDescent="0.45">
      <c r="A43">
        <v>8.4</v>
      </c>
      <c r="B43">
        <v>8.8000000000000007</v>
      </c>
      <c r="C43">
        <v>0</v>
      </c>
      <c r="D43">
        <v>1.8022800565299599E-8</v>
      </c>
    </row>
    <row r="44" spans="1:4" x14ac:dyDescent="0.45">
      <c r="A44">
        <v>8.8000000000000007</v>
      </c>
      <c r="B44">
        <v>9.1999999999999993</v>
      </c>
      <c r="C44">
        <v>0</v>
      </c>
      <c r="D44">
        <v>2.1789172531860401E-9</v>
      </c>
    </row>
    <row r="45" spans="1:4" x14ac:dyDescent="0.45">
      <c r="A45">
        <v>9.1999999999999993</v>
      </c>
      <c r="B45">
        <v>9.6</v>
      </c>
      <c r="C45">
        <v>0</v>
      </c>
      <c r="D45">
        <v>2.3920296930165898E-10</v>
      </c>
    </row>
    <row r="46" spans="1:4" x14ac:dyDescent="0.45">
      <c r="A46">
        <v>9.6</v>
      </c>
      <c r="B46">
        <v>10</v>
      </c>
      <c r="C46">
        <v>0</v>
      </c>
      <c r="D46">
        <v>2.38451337557841E-11</v>
      </c>
    </row>
    <row r="47" spans="1:4" x14ac:dyDescent="0.45">
      <c r="A47">
        <v>10</v>
      </c>
      <c r="B47">
        <v>10.4</v>
      </c>
      <c r="C47">
        <v>0</v>
      </c>
      <c r="D47">
        <v>2.1584417223466199E-12</v>
      </c>
    </row>
    <row r="48" spans="1:4" x14ac:dyDescent="0.45">
      <c r="A48">
        <v>10.4</v>
      </c>
      <c r="B48">
        <v>10.8</v>
      </c>
      <c r="C48">
        <v>0</v>
      </c>
      <c r="D48">
        <v>1.7741415189187101E-13</v>
      </c>
    </row>
    <row r="49" spans="1:4" x14ac:dyDescent="0.45">
      <c r="A49">
        <v>10.8</v>
      </c>
      <c r="B49">
        <v>11.2</v>
      </c>
      <c r="C49">
        <v>0</v>
      </c>
      <c r="D49">
        <v>1.32416943643212E-14</v>
      </c>
    </row>
    <row r="50" spans="1:4" x14ac:dyDescent="0.45">
      <c r="A50">
        <v>11.2</v>
      </c>
      <c r="B50">
        <v>11.6</v>
      </c>
      <c r="C50">
        <v>0</v>
      </c>
      <c r="D50">
        <v>8.9744166319534809E-16</v>
      </c>
    </row>
    <row r="51" spans="1:4" x14ac:dyDescent="0.45">
      <c r="A51">
        <v>11.6</v>
      </c>
      <c r="B51">
        <v>12</v>
      </c>
      <c r="C51">
        <v>0</v>
      </c>
      <c r="D51">
        <v>5.5230155165067199E-17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53BF-25B4-4213-AAF0-08335FF1B22F}">
  <dimension ref="A1:N51"/>
  <sheetViews>
    <sheetView workbookViewId="0">
      <selection sqref="A1:R55"/>
    </sheetView>
  </sheetViews>
  <sheetFormatPr defaultRowHeight="14.25" x14ac:dyDescent="0.45"/>
  <cols>
    <col min="1" max="2" width="14" bestFit="1" customWidth="1"/>
    <col min="3" max="3" width="9.1328125" bestFit="1" customWidth="1"/>
    <col min="4" max="4" width="17" bestFit="1" customWidth="1"/>
    <col min="5" max="5" width="14" bestFit="1" customWidth="1"/>
    <col min="6" max="6" width="13" bestFit="1" customWidth="1"/>
    <col min="7" max="7" width="17" bestFit="1" customWidth="1"/>
    <col min="8" max="8" width="9.1328125" bestFit="1" customWidth="1"/>
    <col min="9" max="9" width="13" bestFit="1" customWidth="1"/>
    <col min="10" max="10" width="14" bestFit="1" customWidth="1"/>
    <col min="11" max="11" width="13" bestFit="1" customWidth="1"/>
    <col min="12" max="12" width="16" bestFit="1" customWidth="1"/>
    <col min="13" max="13" width="13" bestFit="1" customWidth="1"/>
    <col min="14" max="14" width="9.1328125" bestFit="1" customWidth="1"/>
  </cols>
  <sheetData>
    <row r="1" spans="1:14" x14ac:dyDescent="0.45">
      <c r="A1" s="2" t="s">
        <v>22</v>
      </c>
      <c r="B1" s="2" t="s">
        <v>21</v>
      </c>
      <c r="C1" s="2" t="s">
        <v>20</v>
      </c>
      <c r="D1" s="2" t="s">
        <v>19</v>
      </c>
      <c r="E1" s="2" t="s">
        <v>0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12</v>
      </c>
      <c r="M1" s="2" t="s">
        <v>11</v>
      </c>
      <c r="N1" s="2" t="s">
        <v>10</v>
      </c>
    </row>
    <row r="2" spans="1:14" x14ac:dyDescent="0.45">
      <c r="A2">
        <v>-7</v>
      </c>
      <c r="B2">
        <v>-6.7</v>
      </c>
      <c r="C2">
        <v>0</v>
      </c>
      <c r="D2">
        <v>2.6685280664312598E-4</v>
      </c>
      <c r="E2">
        <v>-3.5483261385485999E-2</v>
      </c>
      <c r="F2">
        <v>1.38340574956338</v>
      </c>
      <c r="G2">
        <v>195.30245419022799</v>
      </c>
      <c r="H2">
        <v>38</v>
      </c>
      <c r="I2">
        <v>1</v>
      </c>
      <c r="J2">
        <v>-3.5483261385485999E-2</v>
      </c>
      <c r="K2">
        <v>1.3821980620790899</v>
      </c>
      <c r="L2">
        <v>58.449911845706197</v>
      </c>
      <c r="M2">
        <v>0.99999999999979705</v>
      </c>
      <c r="N2">
        <v>573</v>
      </c>
    </row>
    <row r="3" spans="1:14" x14ac:dyDescent="0.45">
      <c r="A3">
        <v>-6.7</v>
      </c>
      <c r="B3">
        <v>-6.4</v>
      </c>
      <c r="C3">
        <v>0</v>
      </c>
      <c r="D3">
        <v>7.58539766273387E-4</v>
      </c>
    </row>
    <row r="4" spans="1:14" x14ac:dyDescent="0.45">
      <c r="A4">
        <v>-6.4</v>
      </c>
      <c r="B4">
        <v>-6.1</v>
      </c>
      <c r="C4">
        <v>0</v>
      </c>
      <c r="D4">
        <v>2.0571291096857999E-3</v>
      </c>
    </row>
    <row r="5" spans="1:14" x14ac:dyDescent="0.45">
      <c r="A5">
        <v>-6.1</v>
      </c>
      <c r="B5">
        <v>-5.8</v>
      </c>
      <c r="C5">
        <v>1</v>
      </c>
      <c r="D5">
        <v>5.3225697780144299E-3</v>
      </c>
    </row>
    <row r="6" spans="1:14" x14ac:dyDescent="0.45">
      <c r="A6">
        <v>-5.8</v>
      </c>
      <c r="B6">
        <v>-5.5</v>
      </c>
      <c r="C6">
        <v>1</v>
      </c>
      <c r="D6">
        <v>1.31388633324412E-2</v>
      </c>
    </row>
    <row r="7" spans="1:14" x14ac:dyDescent="0.45">
      <c r="A7">
        <v>-5.5</v>
      </c>
      <c r="B7">
        <v>-5.2</v>
      </c>
      <c r="C7">
        <v>0</v>
      </c>
      <c r="D7">
        <v>3.0943600426540398E-2</v>
      </c>
    </row>
    <row r="8" spans="1:14" x14ac:dyDescent="0.45">
      <c r="A8">
        <v>-5.2</v>
      </c>
      <c r="B8">
        <v>-4.9000000000000004</v>
      </c>
      <c r="C8">
        <v>0</v>
      </c>
      <c r="D8">
        <v>6.9528123965271305E-2</v>
      </c>
    </row>
    <row r="9" spans="1:14" x14ac:dyDescent="0.45">
      <c r="A9">
        <v>-4.9000000000000004</v>
      </c>
      <c r="B9">
        <v>-4.5999999999999996</v>
      </c>
      <c r="C9">
        <v>0</v>
      </c>
      <c r="D9">
        <v>0.14904822063543</v>
      </c>
    </row>
    <row r="10" spans="1:14" x14ac:dyDescent="0.45">
      <c r="A10">
        <v>-4.5999999999999996</v>
      </c>
      <c r="B10">
        <v>-4.3</v>
      </c>
      <c r="C10">
        <v>0</v>
      </c>
      <c r="D10">
        <v>0.30483841708475801</v>
      </c>
    </row>
    <row r="11" spans="1:14" x14ac:dyDescent="0.45">
      <c r="A11">
        <v>-4.3</v>
      </c>
      <c r="B11">
        <v>-4</v>
      </c>
      <c r="C11">
        <v>1</v>
      </c>
      <c r="D11">
        <v>0.594825005906372</v>
      </c>
    </row>
    <row r="12" spans="1:14" x14ac:dyDescent="0.45">
      <c r="A12">
        <v>-4</v>
      </c>
      <c r="B12">
        <v>-3.7</v>
      </c>
      <c r="C12">
        <v>3</v>
      </c>
      <c r="D12">
        <v>1.1073511346212801</v>
      </c>
    </row>
    <row r="13" spans="1:14" x14ac:dyDescent="0.45">
      <c r="A13">
        <v>-3.7</v>
      </c>
      <c r="B13">
        <v>-3.4</v>
      </c>
      <c r="C13">
        <v>2</v>
      </c>
      <c r="D13">
        <v>1.9667905367918801</v>
      </c>
    </row>
    <row r="14" spans="1:14" x14ac:dyDescent="0.45">
      <c r="A14">
        <v>-3.4</v>
      </c>
      <c r="B14">
        <v>-3.1</v>
      </c>
      <c r="C14">
        <v>8</v>
      </c>
      <c r="D14">
        <v>3.33278641765739</v>
      </c>
    </row>
    <row r="15" spans="1:14" x14ac:dyDescent="0.45">
      <c r="A15">
        <v>-3.1</v>
      </c>
      <c r="B15">
        <v>-2.8</v>
      </c>
      <c r="C15">
        <v>3</v>
      </c>
      <c r="D15">
        <v>5.38807302372624</v>
      </c>
    </row>
    <row r="16" spans="1:14" x14ac:dyDescent="0.45">
      <c r="A16">
        <v>-2.8</v>
      </c>
      <c r="B16">
        <v>-2.5</v>
      </c>
      <c r="C16">
        <v>6</v>
      </c>
      <c r="D16">
        <v>8.3106708283663497</v>
      </c>
    </row>
    <row r="17" spans="1:4" x14ac:dyDescent="0.45">
      <c r="A17">
        <v>-2.5</v>
      </c>
      <c r="B17">
        <v>-2.2000000000000002</v>
      </c>
      <c r="C17">
        <v>9</v>
      </c>
      <c r="D17">
        <v>12.229686000449499</v>
      </c>
    </row>
    <row r="18" spans="1:4" x14ac:dyDescent="0.45">
      <c r="A18">
        <v>-2.2000000000000002</v>
      </c>
      <c r="B18">
        <v>-1.9</v>
      </c>
      <c r="C18">
        <v>12</v>
      </c>
      <c r="D18">
        <v>17.170033789739701</v>
      </c>
    </row>
    <row r="19" spans="1:4" x14ac:dyDescent="0.45">
      <c r="A19">
        <v>-1.9</v>
      </c>
      <c r="B19">
        <v>-1.6</v>
      </c>
      <c r="C19">
        <v>17</v>
      </c>
      <c r="D19">
        <v>22.998717077099901</v>
      </c>
    </row>
    <row r="20" spans="1:4" x14ac:dyDescent="0.45">
      <c r="A20">
        <v>-1.6</v>
      </c>
      <c r="B20">
        <v>-1.3</v>
      </c>
      <c r="C20">
        <v>24</v>
      </c>
      <c r="D20">
        <v>29.390886744250601</v>
      </c>
    </row>
    <row r="21" spans="1:4" x14ac:dyDescent="0.45">
      <c r="A21">
        <v>-1.3</v>
      </c>
      <c r="B21">
        <v>-1</v>
      </c>
      <c r="C21">
        <v>34</v>
      </c>
      <c r="D21">
        <v>35.834255459807302</v>
      </c>
    </row>
    <row r="22" spans="1:4" x14ac:dyDescent="0.45">
      <c r="A22">
        <v>-1</v>
      </c>
      <c r="B22">
        <v>-0.7</v>
      </c>
      <c r="C22">
        <v>44</v>
      </c>
      <c r="D22">
        <v>41.6831661264576</v>
      </c>
    </row>
    <row r="23" spans="1:4" x14ac:dyDescent="0.45">
      <c r="A23">
        <v>-0.7</v>
      </c>
      <c r="B23">
        <v>-0.4</v>
      </c>
      <c r="C23">
        <v>46</v>
      </c>
      <c r="D23">
        <v>46.259361138693997</v>
      </c>
    </row>
    <row r="24" spans="1:4" x14ac:dyDescent="0.45">
      <c r="A24">
        <v>-0.4</v>
      </c>
      <c r="B24">
        <v>-0.100000000000001</v>
      </c>
      <c r="C24">
        <v>61</v>
      </c>
      <c r="D24">
        <v>48.9795938778935</v>
      </c>
    </row>
    <row r="25" spans="1:4" x14ac:dyDescent="0.45">
      <c r="A25">
        <v>-0.100000000000001</v>
      </c>
      <c r="B25">
        <v>0.19999999999999901</v>
      </c>
      <c r="C25">
        <v>51</v>
      </c>
      <c r="D25">
        <v>49.477454320993097</v>
      </c>
    </row>
    <row r="26" spans="1:4" x14ac:dyDescent="0.45">
      <c r="A26">
        <v>0.19999999999999901</v>
      </c>
      <c r="B26">
        <v>0.5</v>
      </c>
      <c r="C26">
        <v>50</v>
      </c>
      <c r="D26">
        <v>47.684378974275603</v>
      </c>
    </row>
    <row r="27" spans="1:4" x14ac:dyDescent="0.45">
      <c r="A27">
        <v>0.5</v>
      </c>
      <c r="B27">
        <v>0.8</v>
      </c>
      <c r="C27">
        <v>53</v>
      </c>
      <c r="D27">
        <v>43.8451472463953</v>
      </c>
    </row>
    <row r="28" spans="1:4" x14ac:dyDescent="0.45">
      <c r="A28">
        <v>0.8</v>
      </c>
      <c r="B28">
        <v>1.1000000000000001</v>
      </c>
      <c r="C28">
        <v>48</v>
      </c>
      <c r="D28">
        <v>38.463035219867699</v>
      </c>
    </row>
    <row r="29" spans="1:4" x14ac:dyDescent="0.45">
      <c r="A29">
        <v>1.1000000000000001</v>
      </c>
      <c r="B29">
        <v>1.4</v>
      </c>
      <c r="C29">
        <v>26</v>
      </c>
      <c r="D29">
        <v>32.191572365299002</v>
      </c>
    </row>
    <row r="30" spans="1:4" x14ac:dyDescent="0.45">
      <c r="A30">
        <v>1.4</v>
      </c>
      <c r="B30">
        <v>1.7</v>
      </c>
      <c r="C30">
        <v>23</v>
      </c>
      <c r="D30">
        <v>25.7049903303317</v>
      </c>
    </row>
    <row r="31" spans="1:4" x14ac:dyDescent="0.45">
      <c r="A31">
        <v>1.7</v>
      </c>
      <c r="B31">
        <v>2</v>
      </c>
      <c r="C31">
        <v>16</v>
      </c>
      <c r="D31">
        <v>19.582553306059602</v>
      </c>
    </row>
    <row r="32" spans="1:4" x14ac:dyDescent="0.45">
      <c r="A32">
        <v>2</v>
      </c>
      <c r="B32">
        <v>2.2999999999999998</v>
      </c>
      <c r="C32">
        <v>14</v>
      </c>
      <c r="D32">
        <v>14.233044514937999</v>
      </c>
    </row>
    <row r="33" spans="1:4" x14ac:dyDescent="0.45">
      <c r="A33">
        <v>2.2999999999999998</v>
      </c>
      <c r="B33">
        <v>2.6</v>
      </c>
      <c r="C33">
        <v>7</v>
      </c>
      <c r="D33">
        <v>9.8696764444450196</v>
      </c>
    </row>
    <row r="34" spans="1:4" x14ac:dyDescent="0.45">
      <c r="A34">
        <v>2.6</v>
      </c>
      <c r="B34">
        <v>2.9</v>
      </c>
      <c r="C34">
        <v>2</v>
      </c>
      <c r="D34">
        <v>6.5295708863680604</v>
      </c>
    </row>
    <row r="35" spans="1:4" x14ac:dyDescent="0.45">
      <c r="A35">
        <v>2.9</v>
      </c>
      <c r="B35">
        <v>3.2</v>
      </c>
      <c r="C35">
        <v>4</v>
      </c>
      <c r="D35">
        <v>4.1213830836001701</v>
      </c>
    </row>
    <row r="36" spans="1:4" x14ac:dyDescent="0.45">
      <c r="A36">
        <v>3.2</v>
      </c>
      <c r="B36">
        <v>3.5</v>
      </c>
      <c r="C36">
        <v>1</v>
      </c>
      <c r="D36">
        <v>2.4818638024152699</v>
      </c>
    </row>
    <row r="37" spans="1:4" x14ac:dyDescent="0.45">
      <c r="A37">
        <v>3.5</v>
      </c>
      <c r="B37">
        <v>3.8</v>
      </c>
      <c r="C37">
        <v>3</v>
      </c>
      <c r="D37">
        <v>1.42590149191378</v>
      </c>
    </row>
    <row r="38" spans="1:4" x14ac:dyDescent="0.45">
      <c r="A38">
        <v>3.8</v>
      </c>
      <c r="B38">
        <v>4.0999999999999996</v>
      </c>
      <c r="C38">
        <v>1</v>
      </c>
      <c r="D38">
        <v>0.78158770595129501</v>
      </c>
    </row>
    <row r="39" spans="1:4" x14ac:dyDescent="0.45">
      <c r="A39">
        <v>4.0999999999999996</v>
      </c>
      <c r="B39">
        <v>4.4000000000000004</v>
      </c>
      <c r="C39">
        <v>0</v>
      </c>
      <c r="D39">
        <v>0.40873566374426301</v>
      </c>
    </row>
    <row r="40" spans="1:4" x14ac:dyDescent="0.45">
      <c r="A40">
        <v>4.4000000000000004</v>
      </c>
      <c r="B40">
        <v>4.7</v>
      </c>
      <c r="C40">
        <v>0</v>
      </c>
      <c r="D40">
        <v>0.20393133607935099</v>
      </c>
    </row>
    <row r="41" spans="1:4" x14ac:dyDescent="0.45">
      <c r="A41">
        <v>4.7</v>
      </c>
      <c r="B41">
        <v>5</v>
      </c>
      <c r="C41">
        <v>0</v>
      </c>
      <c r="D41">
        <v>9.7073796190726203E-2</v>
      </c>
    </row>
    <row r="42" spans="1:4" x14ac:dyDescent="0.45">
      <c r="A42">
        <v>5</v>
      </c>
      <c r="B42">
        <v>5.3</v>
      </c>
      <c r="C42">
        <v>2</v>
      </c>
      <c r="D42">
        <v>4.4085592321354901E-2</v>
      </c>
    </row>
    <row r="43" spans="1:4" x14ac:dyDescent="0.45">
      <c r="A43">
        <v>5.3</v>
      </c>
      <c r="B43">
        <v>5.6</v>
      </c>
      <c r="C43">
        <v>0</v>
      </c>
      <c r="D43">
        <v>1.9101521626587199E-2</v>
      </c>
    </row>
    <row r="44" spans="1:4" x14ac:dyDescent="0.45">
      <c r="A44">
        <v>5.6</v>
      </c>
      <c r="B44">
        <v>5.9</v>
      </c>
      <c r="C44">
        <v>0</v>
      </c>
      <c r="D44">
        <v>7.8961586649677496E-3</v>
      </c>
    </row>
    <row r="45" spans="1:4" x14ac:dyDescent="0.45">
      <c r="A45">
        <v>5.9</v>
      </c>
      <c r="B45">
        <v>6.2</v>
      </c>
      <c r="C45">
        <v>0</v>
      </c>
      <c r="D45">
        <v>3.1141561560118101E-3</v>
      </c>
    </row>
    <row r="46" spans="1:4" x14ac:dyDescent="0.45">
      <c r="A46">
        <v>6.2</v>
      </c>
      <c r="B46">
        <v>6.5</v>
      </c>
      <c r="C46">
        <v>0</v>
      </c>
      <c r="D46">
        <v>1.1717677021396099E-3</v>
      </c>
    </row>
    <row r="47" spans="1:4" x14ac:dyDescent="0.45">
      <c r="A47">
        <v>6.5</v>
      </c>
      <c r="B47">
        <v>6.8</v>
      </c>
      <c r="C47">
        <v>0</v>
      </c>
      <c r="D47">
        <v>4.2064843556865002E-4</v>
      </c>
    </row>
    <row r="48" spans="1:4" x14ac:dyDescent="0.45">
      <c r="A48">
        <v>6.8</v>
      </c>
      <c r="B48">
        <v>7.1</v>
      </c>
      <c r="C48">
        <v>0</v>
      </c>
      <c r="D48">
        <v>1.4407003131389101E-4</v>
      </c>
    </row>
    <row r="49" spans="1:4" x14ac:dyDescent="0.45">
      <c r="A49">
        <v>7.1</v>
      </c>
      <c r="B49">
        <v>7.4</v>
      </c>
      <c r="C49">
        <v>0</v>
      </c>
      <c r="D49">
        <v>4.70765513648316E-5</v>
      </c>
    </row>
    <row r="50" spans="1:4" x14ac:dyDescent="0.45">
      <c r="A50">
        <v>7.4</v>
      </c>
      <c r="B50">
        <v>7.7</v>
      </c>
      <c r="C50">
        <v>0</v>
      </c>
      <c r="D50">
        <v>1.46761536022242E-5</v>
      </c>
    </row>
    <row r="51" spans="1:4" x14ac:dyDescent="0.45">
      <c r="A51">
        <v>7.7</v>
      </c>
      <c r="B51">
        <v>8</v>
      </c>
      <c r="C51">
        <v>0</v>
      </c>
      <c r="D51">
        <v>4.3651228811968304E-6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Covariance</vt:lpstr>
      <vt:lpstr>Correlation</vt:lpstr>
      <vt:lpstr>TRY</vt:lpstr>
      <vt:lpstr>BRL</vt:lpstr>
      <vt:lpstr>EURPLN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Molina</dc:creator>
  <cp:lastModifiedBy>Boris Molina</cp:lastModifiedBy>
  <dcterms:created xsi:type="dcterms:W3CDTF">2019-01-11T04:19:47Z</dcterms:created>
  <dcterms:modified xsi:type="dcterms:W3CDTF">2019-01-11T08:01:40Z</dcterms:modified>
</cp:coreProperties>
</file>