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4145" yWindow="-15" windowWidth="6390" windowHeight="7845" tabRatio="995" firstSheet="1" activeTab="2"/>
    <workbookView xWindow="0" yWindow="-15" windowWidth="14160" windowHeight="7860" firstSheet="1" activeTab="2"/>
  </bookViews>
  <sheets>
    <sheet name="statistics" sheetId="1" state="hidden" r:id="rId1"/>
    <sheet name="motes_data_process" sheetId="2" r:id="rId2"/>
    <sheet name="routers_data_process" sheetId="6" r:id="rId3"/>
    <sheet name="raw_allmotes" sheetId="5" r:id="rId4"/>
    <sheet name="raw_router6" sheetId="3" r:id="rId5"/>
    <sheet name="raw_router9" sheetId="4" r:id="rId6"/>
  </sheets>
  <calcPr calcId="125725"/>
</workbook>
</file>

<file path=xl/calcChain.xml><?xml version="1.0" encoding="utf-8"?>
<calcChain xmlns="http://schemas.openxmlformats.org/spreadsheetml/2006/main">
  <c r="C43" i="6"/>
  <c r="H43"/>
  <c r="N43"/>
  <c r="O43" s="1"/>
  <c r="T43"/>
  <c r="C46"/>
  <c r="H46"/>
  <c r="N46"/>
  <c r="O46" s="1"/>
  <c r="T46"/>
  <c r="J440" i="2"/>
  <c r="I440"/>
  <c r="J430"/>
  <c r="J625"/>
  <c r="J626"/>
  <c r="J627"/>
  <c r="I625"/>
  <c r="I626"/>
  <c r="I627"/>
  <c r="J615"/>
  <c r="J614"/>
  <c r="I614"/>
  <c r="J602"/>
  <c r="J603"/>
  <c r="I602"/>
  <c r="I603"/>
  <c r="J591"/>
  <c r="I591"/>
  <c r="J578"/>
  <c r="J579"/>
  <c r="J580"/>
  <c r="I578"/>
  <c r="I579"/>
  <c r="I580"/>
  <c r="I555"/>
  <c r="J555"/>
  <c r="J557"/>
  <c r="I557"/>
  <c r="J544"/>
  <c r="J545"/>
  <c r="J546"/>
  <c r="I544"/>
  <c r="I545"/>
  <c r="I546"/>
  <c r="J489"/>
  <c r="J490"/>
  <c r="J491"/>
  <c r="J492"/>
  <c r="J493"/>
  <c r="J494"/>
  <c r="J495"/>
  <c r="J496"/>
  <c r="I489"/>
  <c r="I490"/>
  <c r="I491"/>
  <c r="I492"/>
  <c r="I493"/>
  <c r="I494"/>
  <c r="I495"/>
  <c r="I496"/>
  <c r="J529"/>
  <c r="J530"/>
  <c r="J531"/>
  <c r="J532"/>
  <c r="J533"/>
  <c r="I529"/>
  <c r="I530"/>
  <c r="I531"/>
  <c r="I532"/>
  <c r="I533"/>
  <c r="J520"/>
  <c r="I520"/>
  <c r="I505"/>
  <c r="J505"/>
  <c r="I506"/>
  <c r="J506"/>
  <c r="J507"/>
  <c r="J508"/>
  <c r="J509"/>
  <c r="I507"/>
  <c r="I508"/>
  <c r="I509"/>
  <c r="J439"/>
  <c r="I439"/>
  <c r="J429"/>
  <c r="I429"/>
  <c r="J624"/>
  <c r="I624"/>
  <c r="J623"/>
  <c r="I623"/>
  <c r="J622"/>
  <c r="I622"/>
  <c r="J621"/>
  <c r="I621"/>
  <c r="J620"/>
  <c r="J628" s="1"/>
  <c r="I620"/>
  <c r="I628" s="1"/>
  <c r="J613"/>
  <c r="I613"/>
  <c r="J612"/>
  <c r="I612"/>
  <c r="J611"/>
  <c r="I611"/>
  <c r="J610"/>
  <c r="I610"/>
  <c r="J609"/>
  <c r="I609"/>
  <c r="J601"/>
  <c r="I601"/>
  <c r="J600"/>
  <c r="I600"/>
  <c r="J599"/>
  <c r="I599"/>
  <c r="J598"/>
  <c r="I598"/>
  <c r="J597"/>
  <c r="I597"/>
  <c r="I604" s="1"/>
  <c r="J590"/>
  <c r="I590"/>
  <c r="J589"/>
  <c r="I589"/>
  <c r="J588"/>
  <c r="I588"/>
  <c r="J587"/>
  <c r="I587"/>
  <c r="I592" s="1"/>
  <c r="J586"/>
  <c r="I586"/>
  <c r="J577"/>
  <c r="I577"/>
  <c r="J576"/>
  <c r="I576"/>
  <c r="J575"/>
  <c r="I575"/>
  <c r="J574"/>
  <c r="I574"/>
  <c r="J573"/>
  <c r="I573"/>
  <c r="I581" s="1"/>
  <c r="J567"/>
  <c r="I567"/>
  <c r="J566"/>
  <c r="I566"/>
  <c r="J565"/>
  <c r="I565"/>
  <c r="J564"/>
  <c r="I564"/>
  <c r="J563"/>
  <c r="I563"/>
  <c r="J556"/>
  <c r="I556"/>
  <c r="J554"/>
  <c r="I554"/>
  <c r="J553"/>
  <c r="I553"/>
  <c r="J552"/>
  <c r="I552"/>
  <c r="J543"/>
  <c r="I543"/>
  <c r="J542"/>
  <c r="I542"/>
  <c r="J541"/>
  <c r="I541"/>
  <c r="J540"/>
  <c r="I540"/>
  <c r="J539"/>
  <c r="I539"/>
  <c r="J528"/>
  <c r="I528"/>
  <c r="J527"/>
  <c r="I527"/>
  <c r="J526"/>
  <c r="I526"/>
  <c r="J519"/>
  <c r="I519"/>
  <c r="J518"/>
  <c r="I518"/>
  <c r="J517"/>
  <c r="I517"/>
  <c r="J516"/>
  <c r="I516"/>
  <c r="J515"/>
  <c r="I515"/>
  <c r="J504"/>
  <c r="I504"/>
  <c r="J503"/>
  <c r="I503"/>
  <c r="J502"/>
  <c r="I502"/>
  <c r="J488"/>
  <c r="I488"/>
  <c r="J487"/>
  <c r="I487"/>
  <c r="J486"/>
  <c r="I486"/>
  <c r="J485"/>
  <c r="I485"/>
  <c r="J479"/>
  <c r="I479"/>
  <c r="J478"/>
  <c r="I478"/>
  <c r="J477"/>
  <c r="I477"/>
  <c r="J476"/>
  <c r="I476"/>
  <c r="J475"/>
  <c r="I475"/>
  <c r="J469"/>
  <c r="I469"/>
  <c r="J468"/>
  <c r="I468"/>
  <c r="J467"/>
  <c r="I467"/>
  <c r="J466"/>
  <c r="I466"/>
  <c r="J465"/>
  <c r="I465"/>
  <c r="J459"/>
  <c r="I459"/>
  <c r="J458"/>
  <c r="I458"/>
  <c r="J457"/>
  <c r="I457"/>
  <c r="J456"/>
  <c r="I456"/>
  <c r="J455"/>
  <c r="I455"/>
  <c r="J449"/>
  <c r="I449"/>
  <c r="J448"/>
  <c r="I448"/>
  <c r="J447"/>
  <c r="I447"/>
  <c r="J446"/>
  <c r="I446"/>
  <c r="J445"/>
  <c r="I445"/>
  <c r="J438"/>
  <c r="I438"/>
  <c r="J437"/>
  <c r="I437"/>
  <c r="J436"/>
  <c r="I436"/>
  <c r="J435"/>
  <c r="I435"/>
  <c r="J428"/>
  <c r="I428"/>
  <c r="J427"/>
  <c r="I427"/>
  <c r="J426"/>
  <c r="I426"/>
  <c r="J425"/>
  <c r="I425"/>
  <c r="I430" s="1"/>
  <c r="J419"/>
  <c r="I419"/>
  <c r="J418"/>
  <c r="I418"/>
  <c r="J417"/>
  <c r="I417"/>
  <c r="J416"/>
  <c r="I416"/>
  <c r="J415"/>
  <c r="I415"/>
  <c r="J409"/>
  <c r="I409"/>
  <c r="J408"/>
  <c r="I408"/>
  <c r="J407"/>
  <c r="I407"/>
  <c r="J406"/>
  <c r="I406"/>
  <c r="J405"/>
  <c r="I405"/>
  <c r="J399"/>
  <c r="I399"/>
  <c r="J398"/>
  <c r="I398"/>
  <c r="J397"/>
  <c r="I397"/>
  <c r="J396"/>
  <c r="I396"/>
  <c r="J395"/>
  <c r="I395"/>
  <c r="J389"/>
  <c r="I389"/>
  <c r="J388"/>
  <c r="I388"/>
  <c r="J387"/>
  <c r="I387"/>
  <c r="J386"/>
  <c r="I386"/>
  <c r="J385"/>
  <c r="I385"/>
  <c r="J379"/>
  <c r="I379"/>
  <c r="J378"/>
  <c r="I378"/>
  <c r="J377"/>
  <c r="I377"/>
  <c r="J376"/>
  <c r="I376"/>
  <c r="J375"/>
  <c r="I375"/>
  <c r="J369"/>
  <c r="I369"/>
  <c r="J368"/>
  <c r="I368"/>
  <c r="J367"/>
  <c r="I367"/>
  <c r="J366"/>
  <c r="I366"/>
  <c r="J365"/>
  <c r="I365"/>
  <c r="J359"/>
  <c r="I359"/>
  <c r="J358"/>
  <c r="I358"/>
  <c r="J357"/>
  <c r="I357"/>
  <c r="J356"/>
  <c r="I356"/>
  <c r="J355"/>
  <c r="I355"/>
  <c r="J349"/>
  <c r="I349"/>
  <c r="J348"/>
  <c r="I348"/>
  <c r="J347"/>
  <c r="I347"/>
  <c r="J346"/>
  <c r="I346"/>
  <c r="J345"/>
  <c r="I345"/>
  <c r="J339"/>
  <c r="I339"/>
  <c r="J338"/>
  <c r="I338"/>
  <c r="J337"/>
  <c r="I337"/>
  <c r="J336"/>
  <c r="I336"/>
  <c r="J335"/>
  <c r="I335"/>
  <c r="J329"/>
  <c r="I329"/>
  <c r="J328"/>
  <c r="I328"/>
  <c r="J327"/>
  <c r="I327"/>
  <c r="J326"/>
  <c r="I326"/>
  <c r="J325"/>
  <c r="I325"/>
  <c r="J319"/>
  <c r="I319"/>
  <c r="J318"/>
  <c r="I318"/>
  <c r="J317"/>
  <c r="I317"/>
  <c r="J316"/>
  <c r="I316"/>
  <c r="J315"/>
  <c r="I315"/>
  <c r="J309"/>
  <c r="I309"/>
  <c r="J308"/>
  <c r="I308"/>
  <c r="J307"/>
  <c r="I307"/>
  <c r="J306"/>
  <c r="I306"/>
  <c r="J305"/>
  <c r="I305"/>
  <c r="J299"/>
  <c r="I299"/>
  <c r="J298"/>
  <c r="I298"/>
  <c r="J297"/>
  <c r="I297"/>
  <c r="J296"/>
  <c r="I296"/>
  <c r="J295"/>
  <c r="I295"/>
  <c r="J289"/>
  <c r="I289"/>
  <c r="J288"/>
  <c r="I288"/>
  <c r="J287"/>
  <c r="I287"/>
  <c r="J286"/>
  <c r="I286"/>
  <c r="J285"/>
  <c r="I285"/>
  <c r="J279"/>
  <c r="I279"/>
  <c r="J278"/>
  <c r="I278"/>
  <c r="J277"/>
  <c r="I277"/>
  <c r="J276"/>
  <c r="I276"/>
  <c r="J275"/>
  <c r="I275"/>
  <c r="J269"/>
  <c r="I269"/>
  <c r="J268"/>
  <c r="I268"/>
  <c r="J267"/>
  <c r="I267"/>
  <c r="J266"/>
  <c r="I266"/>
  <c r="J265"/>
  <c r="I265"/>
  <c r="J259"/>
  <c r="I259"/>
  <c r="J258"/>
  <c r="I258"/>
  <c r="J257"/>
  <c r="I257"/>
  <c r="J256"/>
  <c r="I256"/>
  <c r="J255"/>
  <c r="I255"/>
  <c r="J249"/>
  <c r="I249"/>
  <c r="J248"/>
  <c r="I248"/>
  <c r="J247"/>
  <c r="I247"/>
  <c r="J246"/>
  <c r="I246"/>
  <c r="J245"/>
  <c r="I245"/>
  <c r="J239"/>
  <c r="I239"/>
  <c r="J238"/>
  <c r="I238"/>
  <c r="J237"/>
  <c r="I237"/>
  <c r="J236"/>
  <c r="I236"/>
  <c r="J235"/>
  <c r="I235"/>
  <c r="J229"/>
  <c r="I229"/>
  <c r="J228"/>
  <c r="I228"/>
  <c r="J227"/>
  <c r="I227"/>
  <c r="J226"/>
  <c r="I226"/>
  <c r="J225"/>
  <c r="I225"/>
  <c r="J219"/>
  <c r="I219"/>
  <c r="J218"/>
  <c r="I218"/>
  <c r="J217"/>
  <c r="I217"/>
  <c r="J216"/>
  <c r="I216"/>
  <c r="J215"/>
  <c r="I215"/>
  <c r="J209"/>
  <c r="I209"/>
  <c r="J208"/>
  <c r="I208"/>
  <c r="J207"/>
  <c r="I207"/>
  <c r="J206"/>
  <c r="I206"/>
  <c r="J205"/>
  <c r="I205"/>
  <c r="J199"/>
  <c r="I199"/>
  <c r="J198"/>
  <c r="I198"/>
  <c r="J197"/>
  <c r="I197"/>
  <c r="J196"/>
  <c r="I196"/>
  <c r="J195"/>
  <c r="I195"/>
  <c r="J189"/>
  <c r="I189"/>
  <c r="J188"/>
  <c r="I188"/>
  <c r="J187"/>
  <c r="I187"/>
  <c r="J186"/>
  <c r="I186"/>
  <c r="J185"/>
  <c r="I185"/>
  <c r="J179"/>
  <c r="I179"/>
  <c r="J178"/>
  <c r="I178"/>
  <c r="J177"/>
  <c r="I177"/>
  <c r="J176"/>
  <c r="I176"/>
  <c r="J175"/>
  <c r="I175"/>
  <c r="J169"/>
  <c r="I169"/>
  <c r="J168"/>
  <c r="I168"/>
  <c r="J167"/>
  <c r="I167"/>
  <c r="J166"/>
  <c r="I166"/>
  <c r="J165"/>
  <c r="I165"/>
  <c r="J159"/>
  <c r="I159"/>
  <c r="J158"/>
  <c r="I158"/>
  <c r="J157"/>
  <c r="I157"/>
  <c r="J156"/>
  <c r="I156"/>
  <c r="J155"/>
  <c r="I155"/>
  <c r="J149"/>
  <c r="I149"/>
  <c r="J148"/>
  <c r="I148"/>
  <c r="J147"/>
  <c r="I147"/>
  <c r="J146"/>
  <c r="I146"/>
  <c r="J145"/>
  <c r="I145"/>
  <c r="J139"/>
  <c r="I139"/>
  <c r="J138"/>
  <c r="I138"/>
  <c r="J137"/>
  <c r="I137"/>
  <c r="J136"/>
  <c r="I136"/>
  <c r="J135"/>
  <c r="I135"/>
  <c r="J129"/>
  <c r="I129"/>
  <c r="J128"/>
  <c r="I128"/>
  <c r="J127"/>
  <c r="I127"/>
  <c r="J126"/>
  <c r="I126"/>
  <c r="J125"/>
  <c r="I125"/>
  <c r="J119"/>
  <c r="I119"/>
  <c r="J118"/>
  <c r="I118"/>
  <c r="J117"/>
  <c r="I117"/>
  <c r="J116"/>
  <c r="I116"/>
  <c r="J115"/>
  <c r="I115"/>
  <c r="J109"/>
  <c r="I109"/>
  <c r="J108"/>
  <c r="I108"/>
  <c r="J107"/>
  <c r="I107"/>
  <c r="J106"/>
  <c r="I106"/>
  <c r="J105"/>
  <c r="I105"/>
  <c r="J99"/>
  <c r="I99"/>
  <c r="J98"/>
  <c r="I98"/>
  <c r="J97"/>
  <c r="I97"/>
  <c r="J96"/>
  <c r="I96"/>
  <c r="J95"/>
  <c r="I95"/>
  <c r="J89"/>
  <c r="I89"/>
  <c r="J88"/>
  <c r="I88"/>
  <c r="J87"/>
  <c r="I87"/>
  <c r="J86"/>
  <c r="I86"/>
  <c r="J85"/>
  <c r="I85"/>
  <c r="J79"/>
  <c r="I79"/>
  <c r="J78"/>
  <c r="I78"/>
  <c r="J77"/>
  <c r="I77"/>
  <c r="J76"/>
  <c r="I76"/>
  <c r="J75"/>
  <c r="I75"/>
  <c r="J69"/>
  <c r="I69"/>
  <c r="J68"/>
  <c r="I68"/>
  <c r="J67"/>
  <c r="I67"/>
  <c r="J66"/>
  <c r="I66"/>
  <c r="J65"/>
  <c r="I65"/>
  <c r="C28" i="6"/>
  <c r="D28" s="1"/>
  <c r="H28"/>
  <c r="N28"/>
  <c r="O28" s="1"/>
  <c r="T28"/>
  <c r="C29"/>
  <c r="D29" s="1"/>
  <c r="H29"/>
  <c r="N29"/>
  <c r="O29" s="1"/>
  <c r="T29"/>
  <c r="C4"/>
  <c r="D4" s="1"/>
  <c r="H4"/>
  <c r="N4"/>
  <c r="O4" s="1"/>
  <c r="T4"/>
  <c r="T5"/>
  <c r="T6"/>
  <c r="T7"/>
  <c r="T8"/>
  <c r="T11"/>
  <c r="T12"/>
  <c r="T13"/>
  <c r="T14"/>
  <c r="T15"/>
  <c r="T18"/>
  <c r="T19"/>
  <c r="T20"/>
  <c r="T21"/>
  <c r="T22"/>
  <c r="T25"/>
  <c r="T26"/>
  <c r="T27"/>
  <c r="T32"/>
  <c r="T33"/>
  <c r="T34"/>
  <c r="T35"/>
  <c r="T36"/>
  <c r="T39"/>
  <c r="T40"/>
  <c r="T41"/>
  <c r="T42"/>
  <c r="T47"/>
  <c r="T48"/>
  <c r="T49"/>
  <c r="T50"/>
  <c r="T53"/>
  <c r="T54"/>
  <c r="T55"/>
  <c r="T56"/>
  <c r="T57"/>
  <c r="T60"/>
  <c r="T61"/>
  <c r="T62"/>
  <c r="T65"/>
  <c r="T66"/>
  <c r="T67"/>
  <c r="T68"/>
  <c r="T69"/>
  <c r="T72"/>
  <c r="T73"/>
  <c r="T74"/>
  <c r="T75"/>
  <c r="T76"/>
  <c r="T79"/>
  <c r="T80"/>
  <c r="T81"/>
  <c r="T82"/>
  <c r="T83"/>
  <c r="T86"/>
  <c r="T87"/>
  <c r="T88"/>
  <c r="T89"/>
  <c r="T90"/>
  <c r="T93"/>
  <c r="T94"/>
  <c r="T95"/>
  <c r="T96"/>
  <c r="T97"/>
  <c r="T100"/>
  <c r="T101"/>
  <c r="T102"/>
  <c r="T103"/>
  <c r="T104"/>
  <c r="T107"/>
  <c r="T108"/>
  <c r="T109"/>
  <c r="T110"/>
  <c r="T111"/>
  <c r="T114"/>
  <c r="T115"/>
  <c r="T116"/>
  <c r="T117"/>
  <c r="T118"/>
  <c r="T121"/>
  <c r="T122"/>
  <c r="T123"/>
  <c r="T124"/>
  <c r="T125"/>
  <c r="T128"/>
  <c r="T129"/>
  <c r="T130"/>
  <c r="T131"/>
  <c r="T132"/>
  <c r="T135"/>
  <c r="T136"/>
  <c r="T137"/>
  <c r="T138"/>
  <c r="T139"/>
  <c r="T142"/>
  <c r="T143"/>
  <c r="T144"/>
  <c r="T145"/>
  <c r="T146"/>
  <c r="T149"/>
  <c r="T150"/>
  <c r="T151"/>
  <c r="T152"/>
  <c r="T153"/>
  <c r="T156"/>
  <c r="T157"/>
  <c r="T158"/>
  <c r="T159"/>
  <c r="T160"/>
  <c r="T163"/>
  <c r="T164"/>
  <c r="T165"/>
  <c r="T166"/>
  <c r="T167"/>
  <c r="T170"/>
  <c r="T171"/>
  <c r="T172"/>
  <c r="T173"/>
  <c r="T174"/>
  <c r="T177"/>
  <c r="T178"/>
  <c r="T179"/>
  <c r="T180"/>
  <c r="T181"/>
  <c r="T184"/>
  <c r="T185"/>
  <c r="T186"/>
  <c r="T187"/>
  <c r="T188"/>
  <c r="T191"/>
  <c r="T192"/>
  <c r="T193"/>
  <c r="T194"/>
  <c r="T195"/>
  <c r="T198"/>
  <c r="T199"/>
  <c r="T200"/>
  <c r="T201"/>
  <c r="T202"/>
  <c r="T205"/>
  <c r="T206"/>
  <c r="T207"/>
  <c r="T208"/>
  <c r="T209"/>
  <c r="T212"/>
  <c r="T213"/>
  <c r="T214"/>
  <c r="T215"/>
  <c r="T216"/>
  <c r="T219"/>
  <c r="T220"/>
  <c r="T221"/>
  <c r="T222"/>
  <c r="T223"/>
  <c r="T226"/>
  <c r="T227"/>
  <c r="T228"/>
  <c r="T229"/>
  <c r="T230"/>
  <c r="T233"/>
  <c r="T234"/>
  <c r="T235"/>
  <c r="T236"/>
  <c r="T237"/>
  <c r="T240"/>
  <c r="T241"/>
  <c r="T242"/>
  <c r="T243"/>
  <c r="T244"/>
  <c r="T247"/>
  <c r="T248"/>
  <c r="T249"/>
  <c r="T250"/>
  <c r="T251"/>
  <c r="T254"/>
  <c r="T255"/>
  <c r="T256"/>
  <c r="T257"/>
  <c r="T258"/>
  <c r="T261"/>
  <c r="T262"/>
  <c r="T263"/>
  <c r="T264"/>
  <c r="T265"/>
  <c r="T268"/>
  <c r="T269"/>
  <c r="T270"/>
  <c r="T271"/>
  <c r="T272"/>
  <c r="T275"/>
  <c r="T276"/>
  <c r="T277"/>
  <c r="T278"/>
  <c r="T279"/>
  <c r="T282"/>
  <c r="T283"/>
  <c r="T284"/>
  <c r="T285"/>
  <c r="T286"/>
  <c r="T289"/>
  <c r="T290"/>
  <c r="T291"/>
  <c r="T292"/>
  <c r="T293"/>
  <c r="T296"/>
  <c r="T297"/>
  <c r="T298"/>
  <c r="T299"/>
  <c r="T300"/>
  <c r="T301"/>
  <c r="T304"/>
  <c r="T305"/>
  <c r="T306"/>
  <c r="T307"/>
  <c r="T308"/>
  <c r="T309"/>
  <c r="T312"/>
  <c r="T313"/>
  <c r="T314"/>
  <c r="T315"/>
  <c r="T316"/>
  <c r="T319"/>
  <c r="T320"/>
  <c r="T321"/>
  <c r="T322"/>
  <c r="T323"/>
  <c r="T326"/>
  <c r="T327"/>
  <c r="T328"/>
  <c r="T329"/>
  <c r="T330"/>
  <c r="T333"/>
  <c r="T334"/>
  <c r="T335"/>
  <c r="T336"/>
  <c r="T337"/>
  <c r="T340"/>
  <c r="T341"/>
  <c r="T342"/>
  <c r="T343"/>
  <c r="T344"/>
  <c r="T347"/>
  <c r="T348"/>
  <c r="T349"/>
  <c r="T350"/>
  <c r="T351"/>
  <c r="T352"/>
  <c r="T353"/>
  <c r="T354"/>
  <c r="T355"/>
  <c r="T356"/>
  <c r="T357"/>
  <c r="T360"/>
  <c r="T361"/>
  <c r="T362"/>
  <c r="T363"/>
  <c r="T364"/>
  <c r="T365"/>
  <c r="T368"/>
  <c r="T369"/>
  <c r="T370"/>
  <c r="T371"/>
  <c r="T372"/>
  <c r="T373"/>
  <c r="T374"/>
  <c r="T375"/>
  <c r="T376"/>
  <c r="T377"/>
  <c r="T380"/>
  <c r="T381"/>
  <c r="T382"/>
  <c r="T383"/>
  <c r="T384"/>
  <c r="T385"/>
  <c r="T386"/>
  <c r="T387"/>
  <c r="T390"/>
  <c r="T391"/>
  <c r="T392"/>
  <c r="T393"/>
  <c r="T394"/>
  <c r="T395"/>
  <c r="T396"/>
  <c r="T397"/>
  <c r="T400"/>
  <c r="T401"/>
  <c r="T402"/>
  <c r="T403"/>
  <c r="T404"/>
  <c r="T405"/>
  <c r="T408"/>
  <c r="T409"/>
  <c r="T410"/>
  <c r="T411"/>
  <c r="T412"/>
  <c r="T415"/>
  <c r="T416"/>
  <c r="T417"/>
  <c r="T418"/>
  <c r="T419"/>
  <c r="T420"/>
  <c r="T421"/>
  <c r="T422"/>
  <c r="T425"/>
  <c r="T426"/>
  <c r="T427"/>
  <c r="T428"/>
  <c r="T429"/>
  <c r="T430"/>
  <c r="T433"/>
  <c r="T434"/>
  <c r="T435"/>
  <c r="T436"/>
  <c r="T437"/>
  <c r="T438"/>
  <c r="T439"/>
  <c r="T440"/>
  <c r="T441"/>
  <c r="T442"/>
  <c r="T445"/>
  <c r="T446"/>
  <c r="T447"/>
  <c r="T448"/>
  <c r="T449"/>
  <c r="T450"/>
  <c r="T453"/>
  <c r="T454"/>
  <c r="T455"/>
  <c r="T456"/>
  <c r="T457"/>
  <c r="T458"/>
  <c r="T459"/>
  <c r="T460"/>
  <c r="N5"/>
  <c r="N6"/>
  <c r="O6" s="1"/>
  <c r="N7"/>
  <c r="N8"/>
  <c r="O8" s="1"/>
  <c r="N11"/>
  <c r="O11" s="1"/>
  <c r="N12"/>
  <c r="N13"/>
  <c r="O13" s="1"/>
  <c r="N14"/>
  <c r="O14" s="1"/>
  <c r="N15"/>
  <c r="N18"/>
  <c r="O18" s="1"/>
  <c r="N19"/>
  <c r="O19" s="1"/>
  <c r="N20"/>
  <c r="O20" s="1"/>
  <c r="N21"/>
  <c r="N22"/>
  <c r="O22" s="1"/>
  <c r="N25"/>
  <c r="N26"/>
  <c r="O26" s="1"/>
  <c r="N27"/>
  <c r="N32"/>
  <c r="N33"/>
  <c r="O33" s="1"/>
  <c r="N34"/>
  <c r="O34" s="1"/>
  <c r="N35"/>
  <c r="N36"/>
  <c r="O36" s="1"/>
  <c r="N39"/>
  <c r="N40"/>
  <c r="O40" s="1"/>
  <c r="N41"/>
  <c r="O41" s="1"/>
  <c r="N42"/>
  <c r="N47"/>
  <c r="N48"/>
  <c r="O48" s="1"/>
  <c r="N49"/>
  <c r="N50"/>
  <c r="O50" s="1"/>
  <c r="N53"/>
  <c r="O53" s="1"/>
  <c r="N54"/>
  <c r="N55"/>
  <c r="O55" s="1"/>
  <c r="N56"/>
  <c r="O56" s="1"/>
  <c r="N57"/>
  <c r="N60"/>
  <c r="O60" s="1"/>
  <c r="N61"/>
  <c r="N62"/>
  <c r="O62" s="1"/>
  <c r="N65"/>
  <c r="O65" s="1"/>
  <c r="N66"/>
  <c r="N67"/>
  <c r="O67" s="1"/>
  <c r="N68"/>
  <c r="O68" s="1"/>
  <c r="N69"/>
  <c r="N72"/>
  <c r="O72" s="1"/>
  <c r="N73"/>
  <c r="N74"/>
  <c r="O74" s="1"/>
  <c r="N75"/>
  <c r="O75" s="1"/>
  <c r="N76"/>
  <c r="N79"/>
  <c r="O79" s="1"/>
  <c r="N80"/>
  <c r="O80" s="1"/>
  <c r="N81"/>
  <c r="N82"/>
  <c r="O82" s="1"/>
  <c r="N83"/>
  <c r="N86"/>
  <c r="O86" s="1"/>
  <c r="N87"/>
  <c r="O87" s="1"/>
  <c r="N88"/>
  <c r="N89"/>
  <c r="O89" s="1"/>
  <c r="N90"/>
  <c r="O90" s="1"/>
  <c r="N93"/>
  <c r="O93" s="1"/>
  <c r="N94"/>
  <c r="N95"/>
  <c r="N96"/>
  <c r="N97"/>
  <c r="O97" s="1"/>
  <c r="N100"/>
  <c r="N101"/>
  <c r="O101" s="1"/>
  <c r="N102"/>
  <c r="O102" s="1"/>
  <c r="N103"/>
  <c r="N104"/>
  <c r="O104" s="1"/>
  <c r="N107"/>
  <c r="N108"/>
  <c r="O108" s="1"/>
  <c r="N109"/>
  <c r="O109" s="1"/>
  <c r="N110"/>
  <c r="N111"/>
  <c r="O111" s="1"/>
  <c r="N114"/>
  <c r="O114" s="1"/>
  <c r="N115"/>
  <c r="O115" s="1"/>
  <c r="N116"/>
  <c r="N117"/>
  <c r="N118"/>
  <c r="N121"/>
  <c r="O121" s="1"/>
  <c r="N122"/>
  <c r="N123"/>
  <c r="O123" s="1"/>
  <c r="N124"/>
  <c r="O124" s="1"/>
  <c r="N125"/>
  <c r="N128"/>
  <c r="O128" s="1"/>
  <c r="N129"/>
  <c r="N130"/>
  <c r="O130" s="1"/>
  <c r="N131"/>
  <c r="O131" s="1"/>
  <c r="N132"/>
  <c r="N135"/>
  <c r="O135" s="1"/>
  <c r="N136"/>
  <c r="O136" s="1"/>
  <c r="N137"/>
  <c r="O137" s="1"/>
  <c r="N138"/>
  <c r="N139"/>
  <c r="N142"/>
  <c r="N143"/>
  <c r="O143" s="1"/>
  <c r="N144"/>
  <c r="N145"/>
  <c r="O145" s="1"/>
  <c r="N146"/>
  <c r="O146" s="1"/>
  <c r="N149"/>
  <c r="N150"/>
  <c r="O150" s="1"/>
  <c r="N151"/>
  <c r="N152"/>
  <c r="O152" s="1"/>
  <c r="N153"/>
  <c r="O153" s="1"/>
  <c r="N156"/>
  <c r="N157"/>
  <c r="O157" s="1"/>
  <c r="N158"/>
  <c r="O158" s="1"/>
  <c r="N159"/>
  <c r="O159" s="1"/>
  <c r="N160"/>
  <c r="N163"/>
  <c r="N164"/>
  <c r="N165"/>
  <c r="O165" s="1"/>
  <c r="N166"/>
  <c r="N167"/>
  <c r="O167" s="1"/>
  <c r="N170"/>
  <c r="O170" s="1"/>
  <c r="N171"/>
  <c r="N172"/>
  <c r="O172" s="1"/>
  <c r="N173"/>
  <c r="N174"/>
  <c r="O174" s="1"/>
  <c r="N177"/>
  <c r="O177" s="1"/>
  <c r="N178"/>
  <c r="N179"/>
  <c r="O179" s="1"/>
  <c r="N180"/>
  <c r="O180" s="1"/>
  <c r="N181"/>
  <c r="O181" s="1"/>
  <c r="N184"/>
  <c r="N185"/>
  <c r="N186"/>
  <c r="N187"/>
  <c r="O187" s="1"/>
  <c r="N188"/>
  <c r="N191"/>
  <c r="O191" s="1"/>
  <c r="N192"/>
  <c r="O192" s="1"/>
  <c r="N193"/>
  <c r="N194"/>
  <c r="O194" s="1"/>
  <c r="N195"/>
  <c r="N198"/>
  <c r="O198" s="1"/>
  <c r="N199"/>
  <c r="O199" s="1"/>
  <c r="N200"/>
  <c r="N201"/>
  <c r="O201" s="1"/>
  <c r="N202"/>
  <c r="O202" s="1"/>
  <c r="N205"/>
  <c r="O205" s="1"/>
  <c r="N206"/>
  <c r="N207"/>
  <c r="N208"/>
  <c r="N209"/>
  <c r="O209" s="1"/>
  <c r="N212"/>
  <c r="N213"/>
  <c r="N214"/>
  <c r="O214" s="1"/>
  <c r="N215"/>
  <c r="N216"/>
  <c r="O216" s="1"/>
  <c r="N219"/>
  <c r="N220"/>
  <c r="O220" s="1"/>
  <c r="N221"/>
  <c r="N222"/>
  <c r="N223"/>
  <c r="O223" s="1"/>
  <c r="N226"/>
  <c r="O226" s="1"/>
  <c r="N227"/>
  <c r="O227" s="1"/>
  <c r="N228"/>
  <c r="N229"/>
  <c r="N230"/>
  <c r="N233"/>
  <c r="O233" s="1"/>
  <c r="N234"/>
  <c r="N235"/>
  <c r="N236"/>
  <c r="O236" s="1"/>
  <c r="N237"/>
  <c r="N240"/>
  <c r="O240" s="1"/>
  <c r="N241"/>
  <c r="N242"/>
  <c r="O242" s="1"/>
  <c r="N243"/>
  <c r="N244"/>
  <c r="N247"/>
  <c r="O247" s="1"/>
  <c r="N248"/>
  <c r="O248" s="1"/>
  <c r="N249"/>
  <c r="O249" s="1"/>
  <c r="N250"/>
  <c r="N251"/>
  <c r="N254"/>
  <c r="N255"/>
  <c r="O255" s="1"/>
  <c r="N256"/>
  <c r="N257"/>
  <c r="N258"/>
  <c r="O258" s="1"/>
  <c r="N261"/>
  <c r="N262"/>
  <c r="O262" s="1"/>
  <c r="N263"/>
  <c r="N264"/>
  <c r="O264" s="1"/>
  <c r="N265"/>
  <c r="N268"/>
  <c r="N269"/>
  <c r="O269" s="1"/>
  <c r="N270"/>
  <c r="O270" s="1"/>
  <c r="N271"/>
  <c r="O271" s="1"/>
  <c r="N272"/>
  <c r="N275"/>
  <c r="N276"/>
  <c r="N277"/>
  <c r="O277" s="1"/>
  <c r="N278"/>
  <c r="N279"/>
  <c r="N282"/>
  <c r="O282" s="1"/>
  <c r="N283"/>
  <c r="N284"/>
  <c r="O284" s="1"/>
  <c r="N285"/>
  <c r="N286"/>
  <c r="O286" s="1"/>
  <c r="N289"/>
  <c r="N290"/>
  <c r="N291"/>
  <c r="O291" s="1"/>
  <c r="N292"/>
  <c r="O292" s="1"/>
  <c r="N293"/>
  <c r="O293" s="1"/>
  <c r="N296"/>
  <c r="O296" s="1"/>
  <c r="N297"/>
  <c r="N298"/>
  <c r="N299"/>
  <c r="O299" s="1"/>
  <c r="N300"/>
  <c r="O300" s="1"/>
  <c r="N301"/>
  <c r="N304"/>
  <c r="O304" s="1"/>
  <c r="N305"/>
  <c r="N306"/>
  <c r="O306" s="1"/>
  <c r="N307"/>
  <c r="N308"/>
  <c r="O308" s="1"/>
  <c r="N309"/>
  <c r="N312"/>
  <c r="N313"/>
  <c r="O313" s="1"/>
  <c r="N314"/>
  <c r="O314" s="1"/>
  <c r="N315"/>
  <c r="O315" s="1"/>
  <c r="N316"/>
  <c r="N319"/>
  <c r="O319" s="1"/>
  <c r="N320"/>
  <c r="N321"/>
  <c r="O321" s="1"/>
  <c r="N322"/>
  <c r="O322" s="1"/>
  <c r="N323"/>
  <c r="N326"/>
  <c r="O326" s="1"/>
  <c r="N327"/>
  <c r="N328"/>
  <c r="O328" s="1"/>
  <c r="N329"/>
  <c r="N330"/>
  <c r="O330" s="1"/>
  <c r="N333"/>
  <c r="N334"/>
  <c r="N335"/>
  <c r="O335" s="1"/>
  <c r="N336"/>
  <c r="O336" s="1"/>
  <c r="N337"/>
  <c r="O337" s="1"/>
  <c r="N340"/>
  <c r="N341"/>
  <c r="O341" s="1"/>
  <c r="N342"/>
  <c r="N343"/>
  <c r="O343" s="1"/>
  <c r="N344"/>
  <c r="N347"/>
  <c r="N348"/>
  <c r="O348" s="1"/>
  <c r="N349"/>
  <c r="N350"/>
  <c r="O350" s="1"/>
  <c r="N351"/>
  <c r="N352"/>
  <c r="O352" s="1"/>
  <c r="N353"/>
  <c r="N354"/>
  <c r="N355"/>
  <c r="O355" s="1"/>
  <c r="N356"/>
  <c r="O356" s="1"/>
  <c r="N357"/>
  <c r="O357" s="1"/>
  <c r="N360"/>
  <c r="O360" s="1"/>
  <c r="N361"/>
  <c r="O361" s="1"/>
  <c r="N362"/>
  <c r="O362" s="1"/>
  <c r="N363"/>
  <c r="O363" s="1"/>
  <c r="N364"/>
  <c r="O364" s="1"/>
  <c r="N365"/>
  <c r="O365" s="1"/>
  <c r="N368"/>
  <c r="O368" s="1"/>
  <c r="N369"/>
  <c r="O369" s="1"/>
  <c r="N370"/>
  <c r="O370" s="1"/>
  <c r="N371"/>
  <c r="O371" s="1"/>
  <c r="N372"/>
  <c r="O372" s="1"/>
  <c r="N373"/>
  <c r="O373" s="1"/>
  <c r="N374"/>
  <c r="O374" s="1"/>
  <c r="N375"/>
  <c r="O375" s="1"/>
  <c r="N376"/>
  <c r="O376" s="1"/>
  <c r="N377"/>
  <c r="O377" s="1"/>
  <c r="N380"/>
  <c r="O380" s="1"/>
  <c r="N381"/>
  <c r="O381" s="1"/>
  <c r="N382"/>
  <c r="O382" s="1"/>
  <c r="N383"/>
  <c r="O383" s="1"/>
  <c r="N384"/>
  <c r="O384" s="1"/>
  <c r="N385"/>
  <c r="O385" s="1"/>
  <c r="N386"/>
  <c r="O386" s="1"/>
  <c r="N387"/>
  <c r="O387" s="1"/>
  <c r="N390"/>
  <c r="O390" s="1"/>
  <c r="N391"/>
  <c r="O391" s="1"/>
  <c r="N392"/>
  <c r="O392" s="1"/>
  <c r="N393"/>
  <c r="O393" s="1"/>
  <c r="N394"/>
  <c r="O394" s="1"/>
  <c r="N395"/>
  <c r="O395" s="1"/>
  <c r="N396"/>
  <c r="O396" s="1"/>
  <c r="N397"/>
  <c r="O397" s="1"/>
  <c r="N400"/>
  <c r="O400" s="1"/>
  <c r="N401"/>
  <c r="O401" s="1"/>
  <c r="N402"/>
  <c r="O402" s="1"/>
  <c r="N403"/>
  <c r="O403" s="1"/>
  <c r="N404"/>
  <c r="O404" s="1"/>
  <c r="N405"/>
  <c r="O405" s="1"/>
  <c r="N408"/>
  <c r="O408" s="1"/>
  <c r="N409"/>
  <c r="O409" s="1"/>
  <c r="N410"/>
  <c r="O410" s="1"/>
  <c r="N411"/>
  <c r="O411" s="1"/>
  <c r="N412"/>
  <c r="O412" s="1"/>
  <c r="N415"/>
  <c r="O415" s="1"/>
  <c r="N416"/>
  <c r="O416" s="1"/>
  <c r="N417"/>
  <c r="O417" s="1"/>
  <c r="N418"/>
  <c r="O418" s="1"/>
  <c r="N419"/>
  <c r="O419" s="1"/>
  <c r="N420"/>
  <c r="O420" s="1"/>
  <c r="N421"/>
  <c r="O421" s="1"/>
  <c r="N422"/>
  <c r="O422" s="1"/>
  <c r="N425"/>
  <c r="O425" s="1"/>
  <c r="N426"/>
  <c r="O426" s="1"/>
  <c r="N427"/>
  <c r="O427" s="1"/>
  <c r="N428"/>
  <c r="O428" s="1"/>
  <c r="N429"/>
  <c r="O429" s="1"/>
  <c r="N430"/>
  <c r="O430" s="1"/>
  <c r="N433"/>
  <c r="O433" s="1"/>
  <c r="N434"/>
  <c r="O434" s="1"/>
  <c r="N435"/>
  <c r="O435" s="1"/>
  <c r="N436"/>
  <c r="O436" s="1"/>
  <c r="N437"/>
  <c r="O437" s="1"/>
  <c r="N438"/>
  <c r="O438" s="1"/>
  <c r="N439"/>
  <c r="O439" s="1"/>
  <c r="N440"/>
  <c r="O440" s="1"/>
  <c r="N441"/>
  <c r="O441" s="1"/>
  <c r="N442"/>
  <c r="O442" s="1"/>
  <c r="N445"/>
  <c r="O445" s="1"/>
  <c r="N446"/>
  <c r="O446" s="1"/>
  <c r="N447"/>
  <c r="O447" s="1"/>
  <c r="N448"/>
  <c r="O448" s="1"/>
  <c r="N449"/>
  <c r="O449" s="1"/>
  <c r="N450"/>
  <c r="O450" s="1"/>
  <c r="N453"/>
  <c r="O453" s="1"/>
  <c r="N454"/>
  <c r="O454" s="1"/>
  <c r="N455"/>
  <c r="O455" s="1"/>
  <c r="N456"/>
  <c r="O456" s="1"/>
  <c r="N457"/>
  <c r="O457" s="1"/>
  <c r="N458"/>
  <c r="O458" s="1"/>
  <c r="N459"/>
  <c r="O459" s="1"/>
  <c r="N460"/>
  <c r="O460" s="1"/>
  <c r="H5"/>
  <c r="H6"/>
  <c r="H7"/>
  <c r="H8"/>
  <c r="H11"/>
  <c r="H12"/>
  <c r="H13"/>
  <c r="H14"/>
  <c r="H15"/>
  <c r="H18"/>
  <c r="H19"/>
  <c r="H20"/>
  <c r="H21"/>
  <c r="H22"/>
  <c r="H25"/>
  <c r="H26"/>
  <c r="H27"/>
  <c r="H32"/>
  <c r="H33"/>
  <c r="H34"/>
  <c r="H35"/>
  <c r="H36"/>
  <c r="H39"/>
  <c r="H40"/>
  <c r="H41"/>
  <c r="H42"/>
  <c r="H47"/>
  <c r="H48"/>
  <c r="H49"/>
  <c r="H50"/>
  <c r="H53"/>
  <c r="H54"/>
  <c r="H55"/>
  <c r="H56"/>
  <c r="H57"/>
  <c r="H60"/>
  <c r="H61"/>
  <c r="H62"/>
  <c r="H65"/>
  <c r="H66"/>
  <c r="H67"/>
  <c r="H68"/>
  <c r="H69"/>
  <c r="H72"/>
  <c r="H73"/>
  <c r="H74"/>
  <c r="H75"/>
  <c r="H76"/>
  <c r="H79"/>
  <c r="H80"/>
  <c r="H81"/>
  <c r="H82"/>
  <c r="H83"/>
  <c r="H86"/>
  <c r="H87"/>
  <c r="H88"/>
  <c r="H89"/>
  <c r="H90"/>
  <c r="H93"/>
  <c r="H94"/>
  <c r="H95"/>
  <c r="H96"/>
  <c r="H97"/>
  <c r="H100"/>
  <c r="H101"/>
  <c r="H102"/>
  <c r="H103"/>
  <c r="H104"/>
  <c r="H107"/>
  <c r="H108"/>
  <c r="H109"/>
  <c r="H110"/>
  <c r="H111"/>
  <c r="H114"/>
  <c r="H115"/>
  <c r="H116"/>
  <c r="H117"/>
  <c r="H118"/>
  <c r="H121"/>
  <c r="H122"/>
  <c r="H123"/>
  <c r="H124"/>
  <c r="H125"/>
  <c r="H128"/>
  <c r="H129"/>
  <c r="H130"/>
  <c r="H131"/>
  <c r="H132"/>
  <c r="H135"/>
  <c r="H136"/>
  <c r="H137"/>
  <c r="H138"/>
  <c r="H139"/>
  <c r="H142"/>
  <c r="H143"/>
  <c r="H144"/>
  <c r="H145"/>
  <c r="H146"/>
  <c r="H149"/>
  <c r="H150"/>
  <c r="H151"/>
  <c r="H152"/>
  <c r="H153"/>
  <c r="H156"/>
  <c r="H157"/>
  <c r="H158"/>
  <c r="H159"/>
  <c r="H160"/>
  <c r="H163"/>
  <c r="H164"/>
  <c r="H165"/>
  <c r="H166"/>
  <c r="H167"/>
  <c r="H170"/>
  <c r="H171"/>
  <c r="H172"/>
  <c r="H173"/>
  <c r="H174"/>
  <c r="H177"/>
  <c r="H178"/>
  <c r="H179"/>
  <c r="H180"/>
  <c r="H181"/>
  <c r="H184"/>
  <c r="H185"/>
  <c r="H186"/>
  <c r="H187"/>
  <c r="H188"/>
  <c r="H191"/>
  <c r="H192"/>
  <c r="H193"/>
  <c r="H194"/>
  <c r="H195"/>
  <c r="H198"/>
  <c r="H199"/>
  <c r="H200"/>
  <c r="H201"/>
  <c r="H202"/>
  <c r="H205"/>
  <c r="H206"/>
  <c r="H207"/>
  <c r="H208"/>
  <c r="H209"/>
  <c r="H212"/>
  <c r="H213"/>
  <c r="H214"/>
  <c r="H215"/>
  <c r="H216"/>
  <c r="H219"/>
  <c r="H220"/>
  <c r="H221"/>
  <c r="H222"/>
  <c r="H223"/>
  <c r="H226"/>
  <c r="H227"/>
  <c r="H228"/>
  <c r="H229"/>
  <c r="H230"/>
  <c r="H233"/>
  <c r="H234"/>
  <c r="H235"/>
  <c r="H236"/>
  <c r="H237"/>
  <c r="H240"/>
  <c r="H241"/>
  <c r="H242"/>
  <c r="H243"/>
  <c r="H244"/>
  <c r="H247"/>
  <c r="H248"/>
  <c r="H249"/>
  <c r="H250"/>
  <c r="H251"/>
  <c r="H254"/>
  <c r="H255"/>
  <c r="H256"/>
  <c r="H257"/>
  <c r="H258"/>
  <c r="H261"/>
  <c r="H262"/>
  <c r="H263"/>
  <c r="H264"/>
  <c r="H265"/>
  <c r="H268"/>
  <c r="H269"/>
  <c r="H270"/>
  <c r="H271"/>
  <c r="H272"/>
  <c r="H275"/>
  <c r="H276"/>
  <c r="H277"/>
  <c r="H278"/>
  <c r="H279"/>
  <c r="H282"/>
  <c r="H283"/>
  <c r="H284"/>
  <c r="H285"/>
  <c r="H286"/>
  <c r="H289"/>
  <c r="H290"/>
  <c r="H291"/>
  <c r="H292"/>
  <c r="H293"/>
  <c r="H296"/>
  <c r="H297"/>
  <c r="H298"/>
  <c r="H299"/>
  <c r="H300"/>
  <c r="H301"/>
  <c r="H304"/>
  <c r="H305"/>
  <c r="H306"/>
  <c r="H307"/>
  <c r="H308"/>
  <c r="H309"/>
  <c r="H312"/>
  <c r="H313"/>
  <c r="H314"/>
  <c r="H315"/>
  <c r="H316"/>
  <c r="H319"/>
  <c r="H320"/>
  <c r="H321"/>
  <c r="H322"/>
  <c r="H323"/>
  <c r="H326"/>
  <c r="H327"/>
  <c r="H328"/>
  <c r="H329"/>
  <c r="H330"/>
  <c r="H333"/>
  <c r="H334"/>
  <c r="H335"/>
  <c r="H336"/>
  <c r="H337"/>
  <c r="H340"/>
  <c r="H341"/>
  <c r="H342"/>
  <c r="H343"/>
  <c r="H344"/>
  <c r="H347"/>
  <c r="H348"/>
  <c r="H349"/>
  <c r="H350"/>
  <c r="H351"/>
  <c r="H352"/>
  <c r="H353"/>
  <c r="H354"/>
  <c r="H355"/>
  <c r="H356"/>
  <c r="H357"/>
  <c r="H360"/>
  <c r="H361"/>
  <c r="H362"/>
  <c r="H363"/>
  <c r="H364"/>
  <c r="H365"/>
  <c r="H368"/>
  <c r="H369"/>
  <c r="H370"/>
  <c r="H371"/>
  <c r="H372"/>
  <c r="H373"/>
  <c r="H374"/>
  <c r="H375"/>
  <c r="H376"/>
  <c r="H377"/>
  <c r="H380"/>
  <c r="H381"/>
  <c r="H382"/>
  <c r="H383"/>
  <c r="H384"/>
  <c r="H385"/>
  <c r="H386"/>
  <c r="H387"/>
  <c r="H390"/>
  <c r="H391"/>
  <c r="H392"/>
  <c r="H393"/>
  <c r="H394"/>
  <c r="H395"/>
  <c r="H396"/>
  <c r="H397"/>
  <c r="H400"/>
  <c r="H401"/>
  <c r="H402"/>
  <c r="H403"/>
  <c r="H404"/>
  <c r="H405"/>
  <c r="H408"/>
  <c r="H409"/>
  <c r="H410"/>
  <c r="H411"/>
  <c r="H412"/>
  <c r="H415"/>
  <c r="H416"/>
  <c r="H417"/>
  <c r="H418"/>
  <c r="H419"/>
  <c r="H420"/>
  <c r="H421"/>
  <c r="H422"/>
  <c r="H425"/>
  <c r="H426"/>
  <c r="H427"/>
  <c r="H428"/>
  <c r="H429"/>
  <c r="H430"/>
  <c r="H433"/>
  <c r="H434"/>
  <c r="H435"/>
  <c r="H436"/>
  <c r="H437"/>
  <c r="H438"/>
  <c r="H439"/>
  <c r="H440"/>
  <c r="H441"/>
  <c r="H442"/>
  <c r="H445"/>
  <c r="H446"/>
  <c r="H447"/>
  <c r="H448"/>
  <c r="H449"/>
  <c r="H450"/>
  <c r="H453"/>
  <c r="H454"/>
  <c r="H455"/>
  <c r="H456"/>
  <c r="H457"/>
  <c r="H458"/>
  <c r="H459"/>
  <c r="H460"/>
  <c r="C5"/>
  <c r="D5" s="1"/>
  <c r="C6"/>
  <c r="D6" s="1"/>
  <c r="C7"/>
  <c r="D7" s="1"/>
  <c r="C8"/>
  <c r="D8" s="1"/>
  <c r="C11"/>
  <c r="D11" s="1"/>
  <c r="C12"/>
  <c r="D12" s="1"/>
  <c r="C13"/>
  <c r="D13" s="1"/>
  <c r="C14"/>
  <c r="D14" s="1"/>
  <c r="C15"/>
  <c r="D15" s="1"/>
  <c r="C18"/>
  <c r="D18" s="1"/>
  <c r="C19"/>
  <c r="D19" s="1"/>
  <c r="C20"/>
  <c r="D20" s="1"/>
  <c r="C21"/>
  <c r="D21" s="1"/>
  <c r="C22"/>
  <c r="D22" s="1"/>
  <c r="C25"/>
  <c r="D25" s="1"/>
  <c r="C26"/>
  <c r="D26" s="1"/>
  <c r="C27"/>
  <c r="D27" s="1"/>
  <c r="C32"/>
  <c r="D32" s="1"/>
  <c r="C33"/>
  <c r="D33" s="1"/>
  <c r="C34"/>
  <c r="D34" s="1"/>
  <c r="C35"/>
  <c r="D35" s="1"/>
  <c r="C36"/>
  <c r="D36" s="1"/>
  <c r="C39"/>
  <c r="D39" s="1"/>
  <c r="C40"/>
  <c r="D40" s="1"/>
  <c r="C41"/>
  <c r="D41" s="1"/>
  <c r="C42"/>
  <c r="D42" s="1"/>
  <c r="C47"/>
  <c r="D47" s="1"/>
  <c r="C48"/>
  <c r="D48" s="1"/>
  <c r="C49"/>
  <c r="D49" s="1"/>
  <c r="C50"/>
  <c r="D50" s="1"/>
  <c r="C53"/>
  <c r="D53" s="1"/>
  <c r="C54"/>
  <c r="C55"/>
  <c r="D55" s="1"/>
  <c r="C56"/>
  <c r="D56" s="1"/>
  <c r="C57"/>
  <c r="D57" s="1"/>
  <c r="C60"/>
  <c r="D60" s="1"/>
  <c r="C61"/>
  <c r="D61" s="1"/>
  <c r="C62"/>
  <c r="D62" s="1"/>
  <c r="C65"/>
  <c r="D65" s="1"/>
  <c r="C66"/>
  <c r="D66" s="1"/>
  <c r="C67"/>
  <c r="D67" s="1"/>
  <c r="C68"/>
  <c r="D68" s="1"/>
  <c r="C69"/>
  <c r="D69" s="1"/>
  <c r="C72"/>
  <c r="C73"/>
  <c r="D73" s="1"/>
  <c r="C74"/>
  <c r="D74" s="1"/>
  <c r="C75"/>
  <c r="D75" s="1"/>
  <c r="C76"/>
  <c r="D76" s="1"/>
  <c r="C79"/>
  <c r="D79" s="1"/>
  <c r="C80"/>
  <c r="D80" s="1"/>
  <c r="C81"/>
  <c r="D81" s="1"/>
  <c r="C82"/>
  <c r="D82" s="1"/>
  <c r="C83"/>
  <c r="D83" s="1"/>
  <c r="C86"/>
  <c r="D86" s="1"/>
  <c r="C87"/>
  <c r="D87" s="1"/>
  <c r="C88"/>
  <c r="C89"/>
  <c r="D89" s="1"/>
  <c r="C90"/>
  <c r="D90" s="1"/>
  <c r="C93"/>
  <c r="D93" s="1"/>
  <c r="C94"/>
  <c r="D94" s="1"/>
  <c r="C95"/>
  <c r="C96"/>
  <c r="D96" s="1"/>
  <c r="C97"/>
  <c r="D97" s="1"/>
  <c r="C100"/>
  <c r="D100" s="1"/>
  <c r="C101"/>
  <c r="C102"/>
  <c r="D102" s="1"/>
  <c r="C103"/>
  <c r="D103" s="1"/>
  <c r="C104"/>
  <c r="C107"/>
  <c r="D107" s="1"/>
  <c r="C108"/>
  <c r="D108" s="1"/>
  <c r="C109"/>
  <c r="D109" s="1"/>
  <c r="C110"/>
  <c r="C111"/>
  <c r="D111" s="1"/>
  <c r="C114"/>
  <c r="D114" s="1"/>
  <c r="C115"/>
  <c r="D115" s="1"/>
  <c r="C116"/>
  <c r="D116" s="1"/>
  <c r="C117"/>
  <c r="C118"/>
  <c r="D118" s="1"/>
  <c r="C121"/>
  <c r="D121" s="1"/>
  <c r="C122"/>
  <c r="D122" s="1"/>
  <c r="C123"/>
  <c r="C124"/>
  <c r="D124" s="1"/>
  <c r="C125"/>
  <c r="D125" s="1"/>
  <c r="C128"/>
  <c r="C129"/>
  <c r="D129" s="1"/>
  <c r="C130"/>
  <c r="D130" s="1"/>
  <c r="C131"/>
  <c r="D131" s="1"/>
  <c r="C132"/>
  <c r="C135"/>
  <c r="D135" s="1"/>
  <c r="C136"/>
  <c r="D136" s="1"/>
  <c r="C137"/>
  <c r="D137" s="1"/>
  <c r="C138"/>
  <c r="D138" s="1"/>
  <c r="C139"/>
  <c r="C142"/>
  <c r="D142" s="1"/>
  <c r="C143"/>
  <c r="D143" s="1"/>
  <c r="C144"/>
  <c r="D144" s="1"/>
  <c r="C145"/>
  <c r="C146"/>
  <c r="D146" s="1"/>
  <c r="C149"/>
  <c r="D149" s="1"/>
  <c r="C150"/>
  <c r="C151"/>
  <c r="D151" s="1"/>
  <c r="C152"/>
  <c r="D152" s="1"/>
  <c r="C153"/>
  <c r="D153" s="1"/>
  <c r="C156"/>
  <c r="C157"/>
  <c r="D157" s="1"/>
  <c r="C158"/>
  <c r="D158" s="1"/>
  <c r="C159"/>
  <c r="D159" s="1"/>
  <c r="C160"/>
  <c r="D160" s="1"/>
  <c r="C163"/>
  <c r="C164"/>
  <c r="D164" s="1"/>
  <c r="C165"/>
  <c r="D165" s="1"/>
  <c r="C166"/>
  <c r="D166" s="1"/>
  <c r="C167"/>
  <c r="C170"/>
  <c r="D170" s="1"/>
  <c r="C171"/>
  <c r="D171" s="1"/>
  <c r="C172"/>
  <c r="C173"/>
  <c r="D173" s="1"/>
  <c r="C174"/>
  <c r="D174" s="1"/>
  <c r="C177"/>
  <c r="D177" s="1"/>
  <c r="C178"/>
  <c r="C179"/>
  <c r="D179" s="1"/>
  <c r="C180"/>
  <c r="D180" s="1"/>
  <c r="C181"/>
  <c r="D181" s="1"/>
  <c r="C184"/>
  <c r="D184" s="1"/>
  <c r="C185"/>
  <c r="C186"/>
  <c r="D186" s="1"/>
  <c r="C187"/>
  <c r="D187" s="1"/>
  <c r="C188"/>
  <c r="D188" s="1"/>
  <c r="C191"/>
  <c r="C192"/>
  <c r="D192" s="1"/>
  <c r="C193"/>
  <c r="D193" s="1"/>
  <c r="C194"/>
  <c r="C195"/>
  <c r="D195" s="1"/>
  <c r="C198"/>
  <c r="D198" s="1"/>
  <c r="C199"/>
  <c r="D199" s="1"/>
  <c r="C200"/>
  <c r="C201"/>
  <c r="D201" s="1"/>
  <c r="C202"/>
  <c r="D202" s="1"/>
  <c r="C205"/>
  <c r="D205" s="1"/>
  <c r="C206"/>
  <c r="D206" s="1"/>
  <c r="C207"/>
  <c r="C208"/>
  <c r="D208" s="1"/>
  <c r="C209"/>
  <c r="D209" s="1"/>
  <c r="C212"/>
  <c r="D212" s="1"/>
  <c r="C213"/>
  <c r="C214"/>
  <c r="D214" s="1"/>
  <c r="C215"/>
  <c r="D215" s="1"/>
  <c r="C216"/>
  <c r="C219"/>
  <c r="D219" s="1"/>
  <c r="C220"/>
  <c r="D220" s="1"/>
  <c r="C221"/>
  <c r="D221" s="1"/>
  <c r="C222"/>
  <c r="C223"/>
  <c r="D223" s="1"/>
  <c r="C226"/>
  <c r="D226" s="1"/>
  <c r="C227"/>
  <c r="D227" s="1"/>
  <c r="C228"/>
  <c r="D228" s="1"/>
  <c r="C229"/>
  <c r="C230"/>
  <c r="D230" s="1"/>
  <c r="C233"/>
  <c r="D233" s="1"/>
  <c r="C234"/>
  <c r="D234" s="1"/>
  <c r="C235"/>
  <c r="C236"/>
  <c r="D236" s="1"/>
  <c r="C237"/>
  <c r="D237" s="1"/>
  <c r="C240"/>
  <c r="C241"/>
  <c r="D241" s="1"/>
  <c r="C242"/>
  <c r="D242" s="1"/>
  <c r="C243"/>
  <c r="D243" s="1"/>
  <c r="C244"/>
  <c r="C247"/>
  <c r="D247" s="1"/>
  <c r="C248"/>
  <c r="D248" s="1"/>
  <c r="C249"/>
  <c r="D249" s="1"/>
  <c r="C250"/>
  <c r="D250" s="1"/>
  <c r="C251"/>
  <c r="C254"/>
  <c r="D254" s="1"/>
  <c r="C255"/>
  <c r="D255" s="1"/>
  <c r="C256"/>
  <c r="D256" s="1"/>
  <c r="C257"/>
  <c r="C258"/>
  <c r="D258" s="1"/>
  <c r="C261"/>
  <c r="D261" s="1"/>
  <c r="C262"/>
  <c r="C263"/>
  <c r="D263" s="1"/>
  <c r="C264"/>
  <c r="D264" s="1"/>
  <c r="C265"/>
  <c r="D265" s="1"/>
  <c r="C268"/>
  <c r="C269"/>
  <c r="D269" s="1"/>
  <c r="C270"/>
  <c r="D270" s="1"/>
  <c r="C271"/>
  <c r="D271" s="1"/>
  <c r="C272"/>
  <c r="D272" s="1"/>
  <c r="C275"/>
  <c r="D275" s="1"/>
  <c r="C276"/>
  <c r="D276" s="1"/>
  <c r="C277"/>
  <c r="D277" s="1"/>
  <c r="C278"/>
  <c r="D278" s="1"/>
  <c r="C279"/>
  <c r="C282"/>
  <c r="D282" s="1"/>
  <c r="C283"/>
  <c r="D283" s="1"/>
  <c r="C284"/>
  <c r="D284" s="1"/>
  <c r="C285"/>
  <c r="D285" s="1"/>
  <c r="C286"/>
  <c r="D286" s="1"/>
  <c r="C289"/>
  <c r="D289" s="1"/>
  <c r="C290"/>
  <c r="C291"/>
  <c r="D291" s="1"/>
  <c r="C292"/>
  <c r="D292" s="1"/>
  <c r="C293"/>
  <c r="D293" s="1"/>
  <c r="C296"/>
  <c r="D296" s="1"/>
  <c r="C297"/>
  <c r="D297" s="1"/>
  <c r="C298"/>
  <c r="D298" s="1"/>
  <c r="C299"/>
  <c r="D299" s="1"/>
  <c r="C300"/>
  <c r="D300" s="1"/>
  <c r="C301"/>
  <c r="D301" s="1"/>
  <c r="C304"/>
  <c r="D304" s="1"/>
  <c r="C305"/>
  <c r="D305" s="1"/>
  <c r="C306"/>
  <c r="D306" s="1"/>
  <c r="C307"/>
  <c r="D307" s="1"/>
  <c r="C308"/>
  <c r="D308" s="1"/>
  <c r="C309"/>
  <c r="D309" s="1"/>
  <c r="C312"/>
  <c r="D312" s="1"/>
  <c r="C313"/>
  <c r="D313" s="1"/>
  <c r="C314"/>
  <c r="D314" s="1"/>
  <c r="C315"/>
  <c r="D315" s="1"/>
  <c r="C316"/>
  <c r="D316" s="1"/>
  <c r="C319"/>
  <c r="D319" s="1"/>
  <c r="C320"/>
  <c r="D320" s="1"/>
  <c r="C321"/>
  <c r="D321" s="1"/>
  <c r="C322"/>
  <c r="D322" s="1"/>
  <c r="C323"/>
  <c r="D323" s="1"/>
  <c r="C326"/>
  <c r="D326" s="1"/>
  <c r="C327"/>
  <c r="D327" s="1"/>
  <c r="C328"/>
  <c r="D328" s="1"/>
  <c r="C329"/>
  <c r="D329" s="1"/>
  <c r="C330"/>
  <c r="D330" s="1"/>
  <c r="C333"/>
  <c r="D333" s="1"/>
  <c r="C334"/>
  <c r="D334" s="1"/>
  <c r="C335"/>
  <c r="D335" s="1"/>
  <c r="C336"/>
  <c r="D336" s="1"/>
  <c r="C337"/>
  <c r="D337" s="1"/>
  <c r="C340"/>
  <c r="D340" s="1"/>
  <c r="C341"/>
  <c r="D341" s="1"/>
  <c r="C342"/>
  <c r="D342" s="1"/>
  <c r="C343"/>
  <c r="D343" s="1"/>
  <c r="C344"/>
  <c r="D344" s="1"/>
  <c r="C347"/>
  <c r="D347" s="1"/>
  <c r="C348"/>
  <c r="D348" s="1"/>
  <c r="C349"/>
  <c r="D349" s="1"/>
  <c r="C350"/>
  <c r="D350" s="1"/>
  <c r="C351"/>
  <c r="D351" s="1"/>
  <c r="C352"/>
  <c r="D352" s="1"/>
  <c r="C353"/>
  <c r="D353" s="1"/>
  <c r="C354"/>
  <c r="D354" s="1"/>
  <c r="C355"/>
  <c r="D355" s="1"/>
  <c r="C356"/>
  <c r="D356" s="1"/>
  <c r="C357"/>
  <c r="D357" s="1"/>
  <c r="C360"/>
  <c r="D360" s="1"/>
  <c r="C361"/>
  <c r="D361" s="1"/>
  <c r="C362"/>
  <c r="D362" s="1"/>
  <c r="C363"/>
  <c r="D363" s="1"/>
  <c r="C364"/>
  <c r="D364" s="1"/>
  <c r="C365"/>
  <c r="D365" s="1"/>
  <c r="C368"/>
  <c r="D368" s="1"/>
  <c r="C369"/>
  <c r="D369" s="1"/>
  <c r="C370"/>
  <c r="D370" s="1"/>
  <c r="C371"/>
  <c r="D371" s="1"/>
  <c r="C372"/>
  <c r="D372" s="1"/>
  <c r="C373"/>
  <c r="D373" s="1"/>
  <c r="C374"/>
  <c r="D374" s="1"/>
  <c r="C375"/>
  <c r="D375" s="1"/>
  <c r="C376"/>
  <c r="D376" s="1"/>
  <c r="C377"/>
  <c r="D377" s="1"/>
  <c r="C380"/>
  <c r="D380" s="1"/>
  <c r="C381"/>
  <c r="D381" s="1"/>
  <c r="C382"/>
  <c r="D382" s="1"/>
  <c r="C383"/>
  <c r="C384"/>
  <c r="D384" s="1"/>
  <c r="C385"/>
  <c r="D385" s="1"/>
  <c r="C386"/>
  <c r="D386" s="1"/>
  <c r="C387"/>
  <c r="D387" s="1"/>
  <c r="C390"/>
  <c r="D390" s="1"/>
  <c r="C391"/>
  <c r="D391" s="1"/>
  <c r="C392"/>
  <c r="D392" s="1"/>
  <c r="C393"/>
  <c r="D393" s="1"/>
  <c r="C394"/>
  <c r="D394" s="1"/>
  <c r="C395"/>
  <c r="D395" s="1"/>
  <c r="C396"/>
  <c r="D396" s="1"/>
  <c r="C397"/>
  <c r="C400"/>
  <c r="D400" s="1"/>
  <c r="C401"/>
  <c r="D401" s="1"/>
  <c r="C402"/>
  <c r="D402" s="1"/>
  <c r="C403"/>
  <c r="C404"/>
  <c r="D404" s="1"/>
  <c r="C405"/>
  <c r="D405" s="1"/>
  <c r="C408"/>
  <c r="D408" s="1"/>
  <c r="C409"/>
  <c r="D409" s="1"/>
  <c r="C410"/>
  <c r="D410" s="1"/>
  <c r="C411"/>
  <c r="D411" s="1"/>
  <c r="C412"/>
  <c r="D412" s="1"/>
  <c r="C415"/>
  <c r="D415" s="1"/>
  <c r="C416"/>
  <c r="D416" s="1"/>
  <c r="C417"/>
  <c r="D417" s="1"/>
  <c r="C418"/>
  <c r="D418" s="1"/>
  <c r="C419"/>
  <c r="C420"/>
  <c r="D420" s="1"/>
  <c r="C421"/>
  <c r="D421" s="1"/>
  <c r="C422"/>
  <c r="D422" s="1"/>
  <c r="C425"/>
  <c r="C426"/>
  <c r="D426" s="1"/>
  <c r="C427"/>
  <c r="D427" s="1"/>
  <c r="C428"/>
  <c r="D428" s="1"/>
  <c r="C429"/>
  <c r="D429" s="1"/>
  <c r="C430"/>
  <c r="D430" s="1"/>
  <c r="C433"/>
  <c r="D433" s="1"/>
  <c r="C434"/>
  <c r="D434" s="1"/>
  <c r="C435"/>
  <c r="D435" s="1"/>
  <c r="C436"/>
  <c r="D436" s="1"/>
  <c r="C437"/>
  <c r="D437" s="1"/>
  <c r="C438"/>
  <c r="D438" s="1"/>
  <c r="C439"/>
  <c r="C440"/>
  <c r="D440" s="1"/>
  <c r="C441"/>
  <c r="D441" s="1"/>
  <c r="C442"/>
  <c r="D442" s="1"/>
  <c r="C445"/>
  <c r="C446"/>
  <c r="D446" s="1"/>
  <c r="C447"/>
  <c r="D447" s="1"/>
  <c r="C448"/>
  <c r="D448" s="1"/>
  <c r="C449"/>
  <c r="D449" s="1"/>
  <c r="C450"/>
  <c r="D450" s="1"/>
  <c r="C453"/>
  <c r="D453" s="1"/>
  <c r="C454"/>
  <c r="D454" s="1"/>
  <c r="C455"/>
  <c r="D455" s="1"/>
  <c r="C456"/>
  <c r="D456" s="1"/>
  <c r="C457"/>
  <c r="D457" s="1"/>
  <c r="C458"/>
  <c r="D458" s="1"/>
  <c r="C459"/>
  <c r="C460"/>
  <c r="D460" s="1"/>
  <c r="J59" i="2"/>
  <c r="I59"/>
  <c r="J58"/>
  <c r="I58"/>
  <c r="J57"/>
  <c r="I57"/>
  <c r="J56"/>
  <c r="I56"/>
  <c r="J55"/>
  <c r="I55"/>
  <c r="J49"/>
  <c r="I49"/>
  <c r="J48"/>
  <c r="I48"/>
  <c r="J47"/>
  <c r="I47"/>
  <c r="J46"/>
  <c r="I46"/>
  <c r="J45"/>
  <c r="I45"/>
  <c r="J39"/>
  <c r="I39"/>
  <c r="J38"/>
  <c r="I38"/>
  <c r="J37"/>
  <c r="I37"/>
  <c r="J36"/>
  <c r="I36"/>
  <c r="J35"/>
  <c r="I35"/>
  <c r="J29"/>
  <c r="I29"/>
  <c r="J28"/>
  <c r="I28"/>
  <c r="J27"/>
  <c r="I27"/>
  <c r="J26"/>
  <c r="I26"/>
  <c r="J25"/>
  <c r="I25"/>
  <c r="J19"/>
  <c r="I19"/>
  <c r="J18"/>
  <c r="I18"/>
  <c r="J17"/>
  <c r="I17"/>
  <c r="J16"/>
  <c r="I16"/>
  <c r="J15"/>
  <c r="I15"/>
  <c r="I5"/>
  <c r="J5"/>
  <c r="J6"/>
  <c r="J7"/>
  <c r="J8"/>
  <c r="J9"/>
  <c r="I6"/>
  <c r="I7"/>
  <c r="I8"/>
  <c r="I9"/>
  <c r="I46" i="6" l="1"/>
  <c r="J46" s="1"/>
  <c r="I43"/>
  <c r="J43" s="1"/>
  <c r="U46"/>
  <c r="V46" s="1"/>
  <c r="D46"/>
  <c r="P46" s="1"/>
  <c r="U43"/>
  <c r="V43" s="1"/>
  <c r="D43"/>
  <c r="P43" s="1"/>
  <c r="P28"/>
  <c r="U278"/>
  <c r="V278" s="1"/>
  <c r="U272"/>
  <c r="V272" s="1"/>
  <c r="U228"/>
  <c r="V228" s="1"/>
  <c r="U212"/>
  <c r="V212" s="1"/>
  <c r="U188"/>
  <c r="V188" s="1"/>
  <c r="U166"/>
  <c r="V166" s="1"/>
  <c r="U144"/>
  <c r="V144" s="1"/>
  <c r="U28"/>
  <c r="V28" s="1"/>
  <c r="U29"/>
  <c r="V29" s="1"/>
  <c r="U297"/>
  <c r="V297" s="1"/>
  <c r="U275"/>
  <c r="V275" s="1"/>
  <c r="U251"/>
  <c r="V251" s="1"/>
  <c r="U241"/>
  <c r="V241" s="1"/>
  <c r="U229"/>
  <c r="V229" s="1"/>
  <c r="U219"/>
  <c r="V219" s="1"/>
  <c r="U207"/>
  <c r="V207" s="1"/>
  <c r="U73"/>
  <c r="V73" s="1"/>
  <c r="U49"/>
  <c r="V49" s="1"/>
  <c r="I28"/>
  <c r="J28" s="1"/>
  <c r="P201"/>
  <c r="P296"/>
  <c r="P111"/>
  <c r="I316"/>
  <c r="J316" s="1"/>
  <c r="I307"/>
  <c r="J307" s="1"/>
  <c r="P440"/>
  <c r="P411"/>
  <c r="P380"/>
  <c r="U27"/>
  <c r="V27" s="1"/>
  <c r="U21"/>
  <c r="V21" s="1"/>
  <c r="U201"/>
  <c r="V201" s="1"/>
  <c r="U179"/>
  <c r="V179" s="1"/>
  <c r="U326"/>
  <c r="V326" s="1"/>
  <c r="P291"/>
  <c r="P247"/>
  <c r="P223"/>
  <c r="P404"/>
  <c r="P322"/>
  <c r="U95"/>
  <c r="V95" s="1"/>
  <c r="P427"/>
  <c r="P361"/>
  <c r="P341"/>
  <c r="P319"/>
  <c r="P364"/>
  <c r="U296"/>
  <c r="V296" s="1"/>
  <c r="U256"/>
  <c r="V256" s="1"/>
  <c r="U234"/>
  <c r="V234" s="1"/>
  <c r="U258"/>
  <c r="V258" s="1"/>
  <c r="U236"/>
  <c r="V236" s="1"/>
  <c r="U233"/>
  <c r="V233" s="1"/>
  <c r="U104"/>
  <c r="V104" s="1"/>
  <c r="U60"/>
  <c r="V60" s="1"/>
  <c r="U48"/>
  <c r="V48" s="1"/>
  <c r="I390"/>
  <c r="J390" s="1"/>
  <c r="I116"/>
  <c r="J116" s="1"/>
  <c r="P441"/>
  <c r="P375"/>
  <c r="P269"/>
  <c r="I430"/>
  <c r="J430" s="1"/>
  <c r="I250"/>
  <c r="J250" s="1"/>
  <c r="U344"/>
  <c r="V344" s="1"/>
  <c r="U329"/>
  <c r="V329" s="1"/>
  <c r="O275"/>
  <c r="P275" s="1"/>
  <c r="P157"/>
  <c r="U139"/>
  <c r="V139" s="1"/>
  <c r="P135"/>
  <c r="U129"/>
  <c r="V129" s="1"/>
  <c r="U117"/>
  <c r="V117" s="1"/>
  <c r="U39"/>
  <c r="V39" s="1"/>
  <c r="U321"/>
  <c r="V321" s="1"/>
  <c r="I615" i="2"/>
  <c r="K615" s="1"/>
  <c r="J581"/>
  <c r="L581" s="1"/>
  <c r="J604"/>
  <c r="J592"/>
  <c r="I547"/>
  <c r="K547" s="1"/>
  <c r="I558"/>
  <c r="J547"/>
  <c r="L547" s="1"/>
  <c r="J558"/>
  <c r="I497"/>
  <c r="K497" s="1"/>
  <c r="J497"/>
  <c r="L497" s="1"/>
  <c r="J521"/>
  <c r="L521" s="1"/>
  <c r="I534"/>
  <c r="K534" s="1"/>
  <c r="J534"/>
  <c r="L534" s="1"/>
  <c r="I521"/>
  <c r="K521" s="1"/>
  <c r="J510"/>
  <c r="L510" s="1"/>
  <c r="I510"/>
  <c r="K510" s="1"/>
  <c r="K430"/>
  <c r="K440"/>
  <c r="L430"/>
  <c r="L440"/>
  <c r="L558"/>
  <c r="J568"/>
  <c r="L568" s="1"/>
  <c r="L592"/>
  <c r="L604"/>
  <c r="L615"/>
  <c r="L628"/>
  <c r="I450"/>
  <c r="K450" s="1"/>
  <c r="I460"/>
  <c r="K460" s="1"/>
  <c r="I470"/>
  <c r="K470" s="1"/>
  <c r="I480"/>
  <c r="K480" s="1"/>
  <c r="K558"/>
  <c r="I568"/>
  <c r="K568" s="1"/>
  <c r="K581"/>
  <c r="K592"/>
  <c r="K604"/>
  <c r="K628"/>
  <c r="I250"/>
  <c r="K250" s="1"/>
  <c r="I270"/>
  <c r="K270" s="1"/>
  <c r="I280"/>
  <c r="K280" s="1"/>
  <c r="I290"/>
  <c r="K290" s="1"/>
  <c r="I300"/>
  <c r="K300" s="1"/>
  <c r="I310"/>
  <c r="K310" s="1"/>
  <c r="I330"/>
  <c r="K330" s="1"/>
  <c r="I340"/>
  <c r="K340" s="1"/>
  <c r="I350"/>
  <c r="K350" s="1"/>
  <c r="I370"/>
  <c r="K370" s="1"/>
  <c r="I380"/>
  <c r="K380" s="1"/>
  <c r="I390"/>
  <c r="K390" s="1"/>
  <c r="I400"/>
  <c r="K400" s="1"/>
  <c r="I410"/>
  <c r="K410" s="1"/>
  <c r="I420"/>
  <c r="K420" s="1"/>
  <c r="J450"/>
  <c r="L450" s="1"/>
  <c r="J460"/>
  <c r="L460" s="1"/>
  <c r="J470"/>
  <c r="L470" s="1"/>
  <c r="J480"/>
  <c r="L480" s="1"/>
  <c r="J420"/>
  <c r="L420" s="1"/>
  <c r="J410"/>
  <c r="L410" s="1"/>
  <c r="J400"/>
  <c r="L400" s="1"/>
  <c r="J390"/>
  <c r="L390" s="1"/>
  <c r="J380"/>
  <c r="L380" s="1"/>
  <c r="J370"/>
  <c r="L370" s="1"/>
  <c r="J360"/>
  <c r="L360" s="1"/>
  <c r="I360"/>
  <c r="K360" s="1"/>
  <c r="J350"/>
  <c r="L350" s="1"/>
  <c r="J340"/>
  <c r="L340" s="1"/>
  <c r="J330"/>
  <c r="L330" s="1"/>
  <c r="J320"/>
  <c r="L320" s="1"/>
  <c r="I320"/>
  <c r="K320" s="1"/>
  <c r="J310"/>
  <c r="L310" s="1"/>
  <c r="J300"/>
  <c r="L300" s="1"/>
  <c r="J290"/>
  <c r="L290" s="1"/>
  <c r="J280"/>
  <c r="L280" s="1"/>
  <c r="J270"/>
  <c r="L270" s="1"/>
  <c r="J260"/>
  <c r="L260" s="1"/>
  <c r="I260"/>
  <c r="K260" s="1"/>
  <c r="J250"/>
  <c r="L250" s="1"/>
  <c r="J240"/>
  <c r="L240" s="1"/>
  <c r="I240"/>
  <c r="K240" s="1"/>
  <c r="J230"/>
  <c r="L230" s="1"/>
  <c r="I230"/>
  <c r="K230" s="1"/>
  <c r="J210"/>
  <c r="L210" s="1"/>
  <c r="I60"/>
  <c r="K60" s="1"/>
  <c r="I220"/>
  <c r="K220" s="1"/>
  <c r="J220"/>
  <c r="L220" s="1"/>
  <c r="I70"/>
  <c r="K70" s="1"/>
  <c r="I210"/>
  <c r="K210" s="1"/>
  <c r="J200"/>
  <c r="L200" s="1"/>
  <c r="I200"/>
  <c r="K200" s="1"/>
  <c r="J190"/>
  <c r="L190" s="1"/>
  <c r="I190"/>
  <c r="K190" s="1"/>
  <c r="J180"/>
  <c r="L180" s="1"/>
  <c r="I180"/>
  <c r="K180" s="1"/>
  <c r="J170"/>
  <c r="L170" s="1"/>
  <c r="I170"/>
  <c r="K170" s="1"/>
  <c r="J160"/>
  <c r="L160" s="1"/>
  <c r="I160"/>
  <c r="K160" s="1"/>
  <c r="J150"/>
  <c r="L150" s="1"/>
  <c r="I150"/>
  <c r="K150" s="1"/>
  <c r="J140"/>
  <c r="L140" s="1"/>
  <c r="I140"/>
  <c r="K140" s="1"/>
  <c r="J130"/>
  <c r="L130" s="1"/>
  <c r="I130"/>
  <c r="K130" s="1"/>
  <c r="J120"/>
  <c r="L120" s="1"/>
  <c r="I120"/>
  <c r="K120" s="1"/>
  <c r="J110"/>
  <c r="L110" s="1"/>
  <c r="I110"/>
  <c r="K110" s="1"/>
  <c r="J100"/>
  <c r="L100" s="1"/>
  <c r="I100"/>
  <c r="K100" s="1"/>
  <c r="J90"/>
  <c r="L90" s="1"/>
  <c r="I90"/>
  <c r="K90" s="1"/>
  <c r="J80"/>
  <c r="L80" s="1"/>
  <c r="I80"/>
  <c r="K80" s="1"/>
  <c r="J70"/>
  <c r="L70" s="1"/>
  <c r="P457" i="6"/>
  <c r="P437"/>
  <c r="P421"/>
  <c r="P355"/>
  <c r="I426"/>
  <c r="J426" s="1"/>
  <c r="I384"/>
  <c r="J384" s="1"/>
  <c r="I356"/>
  <c r="J356" s="1"/>
  <c r="I282"/>
  <c r="J282" s="1"/>
  <c r="I188"/>
  <c r="J188" s="1"/>
  <c r="I173"/>
  <c r="J173" s="1"/>
  <c r="P436"/>
  <c r="P360"/>
  <c r="P313"/>
  <c r="U307"/>
  <c r="V307" s="1"/>
  <c r="W307" s="1"/>
  <c r="U185"/>
  <c r="V185" s="1"/>
  <c r="P179"/>
  <c r="U122"/>
  <c r="V122" s="1"/>
  <c r="P89"/>
  <c r="U54"/>
  <c r="V54" s="1"/>
  <c r="U355"/>
  <c r="V355" s="1"/>
  <c r="U306"/>
  <c r="V306" s="1"/>
  <c r="U291"/>
  <c r="V291" s="1"/>
  <c r="U269"/>
  <c r="V269" s="1"/>
  <c r="U194"/>
  <c r="V194" s="1"/>
  <c r="U136"/>
  <c r="V136" s="1"/>
  <c r="U75"/>
  <c r="V75" s="1"/>
  <c r="U41"/>
  <c r="V41" s="1"/>
  <c r="U14"/>
  <c r="V14" s="1"/>
  <c r="U11"/>
  <c r="V11" s="1"/>
  <c r="U348"/>
  <c r="V348" s="1"/>
  <c r="U72"/>
  <c r="V72" s="1"/>
  <c r="I440"/>
  <c r="J440" s="1"/>
  <c r="I400"/>
  <c r="J400" s="1"/>
  <c r="I354"/>
  <c r="J354" s="1"/>
  <c r="I340"/>
  <c r="J340" s="1"/>
  <c r="I314"/>
  <c r="J314" s="1"/>
  <c r="P450"/>
  <c r="P410"/>
  <c r="P401"/>
  <c r="O278"/>
  <c r="P278" s="1"/>
  <c r="U151"/>
  <c r="V151" s="1"/>
  <c r="U76"/>
  <c r="V76" s="1"/>
  <c r="U32"/>
  <c r="V32" s="1"/>
  <c r="U12"/>
  <c r="V12" s="1"/>
  <c r="U343"/>
  <c r="V343" s="1"/>
  <c r="U255"/>
  <c r="V255" s="1"/>
  <c r="U170"/>
  <c r="V170" s="1"/>
  <c r="U146"/>
  <c r="V146" s="1"/>
  <c r="U143"/>
  <c r="V143" s="1"/>
  <c r="U111"/>
  <c r="V111" s="1"/>
  <c r="U89"/>
  <c r="V89" s="1"/>
  <c r="U67"/>
  <c r="V67" s="1"/>
  <c r="U55"/>
  <c r="V55" s="1"/>
  <c r="U4"/>
  <c r="V4" s="1"/>
  <c r="P460"/>
  <c r="P416"/>
  <c r="I456"/>
  <c r="J456" s="1"/>
  <c r="I416"/>
  <c r="J416" s="1"/>
  <c r="I374"/>
  <c r="J374" s="1"/>
  <c r="I365"/>
  <c r="J365" s="1"/>
  <c r="I284"/>
  <c r="J284" s="1"/>
  <c r="I275"/>
  <c r="J275" s="1"/>
  <c r="I144"/>
  <c r="J144" s="1"/>
  <c r="I129"/>
  <c r="J129" s="1"/>
  <c r="W129" s="1"/>
  <c r="P335"/>
  <c r="U316"/>
  <c r="V316" s="1"/>
  <c r="U163"/>
  <c r="V163" s="1"/>
  <c r="U100"/>
  <c r="V100" s="1"/>
  <c r="U456"/>
  <c r="V456" s="1"/>
  <c r="U436"/>
  <c r="V436" s="1"/>
  <c r="U420"/>
  <c r="V420" s="1"/>
  <c r="U404"/>
  <c r="V404" s="1"/>
  <c r="U390"/>
  <c r="V390" s="1"/>
  <c r="U384"/>
  <c r="V384" s="1"/>
  <c r="U364"/>
  <c r="V364" s="1"/>
  <c r="U314"/>
  <c r="V314" s="1"/>
  <c r="U226"/>
  <c r="V226" s="1"/>
  <c r="U165"/>
  <c r="V165" s="1"/>
  <c r="U80"/>
  <c r="V80" s="1"/>
  <c r="P4"/>
  <c r="I29"/>
  <c r="J29" s="1"/>
  <c r="P29"/>
  <c r="P381"/>
  <c r="I349"/>
  <c r="J349" s="1"/>
  <c r="I109"/>
  <c r="J109" s="1"/>
  <c r="P415"/>
  <c r="U284"/>
  <c r="V284" s="1"/>
  <c r="P456"/>
  <c r="P420"/>
  <c r="I450"/>
  <c r="J450" s="1"/>
  <c r="I436"/>
  <c r="J436" s="1"/>
  <c r="I420"/>
  <c r="J420" s="1"/>
  <c r="I404"/>
  <c r="J404" s="1"/>
  <c r="I371"/>
  <c r="J371" s="1"/>
  <c r="I323"/>
  <c r="J323" s="1"/>
  <c r="I305"/>
  <c r="J305" s="1"/>
  <c r="I296"/>
  <c r="J296" s="1"/>
  <c r="I247"/>
  <c r="J247" s="1"/>
  <c r="I206"/>
  <c r="J206" s="1"/>
  <c r="I100"/>
  <c r="J100" s="1"/>
  <c r="I83"/>
  <c r="J83" s="1"/>
  <c r="P400"/>
  <c r="P362"/>
  <c r="O344"/>
  <c r="P344" s="1"/>
  <c r="O272"/>
  <c r="P272" s="1"/>
  <c r="O256"/>
  <c r="P256" s="1"/>
  <c r="O251"/>
  <c r="O234"/>
  <c r="P234" s="1"/>
  <c r="O229"/>
  <c r="O212"/>
  <c r="P212" s="1"/>
  <c r="O207"/>
  <c r="O188"/>
  <c r="P188" s="1"/>
  <c r="O185"/>
  <c r="O166"/>
  <c r="P166" s="1"/>
  <c r="O163"/>
  <c r="O144"/>
  <c r="P144" s="1"/>
  <c r="O139"/>
  <c r="O122"/>
  <c r="P122" s="1"/>
  <c r="O117"/>
  <c r="O100"/>
  <c r="P100" s="1"/>
  <c r="O95"/>
  <c r="U7"/>
  <c r="V7" s="1"/>
  <c r="U460"/>
  <c r="V460" s="1"/>
  <c r="U450"/>
  <c r="V450" s="1"/>
  <c r="U446"/>
  <c r="V446" s="1"/>
  <c r="U440"/>
  <c r="V440" s="1"/>
  <c r="U430"/>
  <c r="V430" s="1"/>
  <c r="U426"/>
  <c r="V426" s="1"/>
  <c r="U416"/>
  <c r="V416" s="1"/>
  <c r="U410"/>
  <c r="V410" s="1"/>
  <c r="U370"/>
  <c r="V370" s="1"/>
  <c r="U336"/>
  <c r="V336" s="1"/>
  <c r="U248"/>
  <c r="V248" s="1"/>
  <c r="U216"/>
  <c r="V216" s="1"/>
  <c r="U158"/>
  <c r="V158" s="1"/>
  <c r="U128"/>
  <c r="V128" s="1"/>
  <c r="U36"/>
  <c r="V36" s="1"/>
  <c r="U33"/>
  <c r="V33" s="1"/>
  <c r="U20"/>
  <c r="V20" s="1"/>
  <c r="U340"/>
  <c r="V340" s="1"/>
  <c r="U319"/>
  <c r="V319" s="1"/>
  <c r="U300"/>
  <c r="V300" s="1"/>
  <c r="O297"/>
  <c r="P297" s="1"/>
  <c r="U285"/>
  <c r="V285" s="1"/>
  <c r="U66"/>
  <c r="V66" s="1"/>
  <c r="U42"/>
  <c r="V42" s="1"/>
  <c r="U457"/>
  <c r="V457" s="1"/>
  <c r="U441"/>
  <c r="V441" s="1"/>
  <c r="U437"/>
  <c r="V437" s="1"/>
  <c r="U421"/>
  <c r="V421" s="1"/>
  <c r="U417"/>
  <c r="V417" s="1"/>
  <c r="U401"/>
  <c r="V401" s="1"/>
  <c r="U395"/>
  <c r="V395" s="1"/>
  <c r="U381"/>
  <c r="V381" s="1"/>
  <c r="U375"/>
  <c r="V375" s="1"/>
  <c r="U361"/>
  <c r="V361" s="1"/>
  <c r="U356"/>
  <c r="V356" s="1"/>
  <c r="U328"/>
  <c r="V328" s="1"/>
  <c r="U313"/>
  <c r="V313" s="1"/>
  <c r="U282"/>
  <c r="V282" s="1"/>
  <c r="U277"/>
  <c r="V277" s="1"/>
  <c r="U270"/>
  <c r="V270" s="1"/>
  <c r="U240"/>
  <c r="V240" s="1"/>
  <c r="U223"/>
  <c r="V223" s="1"/>
  <c r="U192"/>
  <c r="V192" s="1"/>
  <c r="U187"/>
  <c r="V187" s="1"/>
  <c r="U180"/>
  <c r="V180" s="1"/>
  <c r="U150"/>
  <c r="V150" s="1"/>
  <c r="U135"/>
  <c r="V135" s="1"/>
  <c r="U102"/>
  <c r="V102" s="1"/>
  <c r="U97"/>
  <c r="V97" s="1"/>
  <c r="U90"/>
  <c r="V90" s="1"/>
  <c r="U56"/>
  <c r="V56" s="1"/>
  <c r="U53"/>
  <c r="V53" s="1"/>
  <c r="U26"/>
  <c r="V26" s="1"/>
  <c r="U18"/>
  <c r="V18" s="1"/>
  <c r="U13"/>
  <c r="V13" s="1"/>
  <c r="I299"/>
  <c r="J299" s="1"/>
  <c r="I103"/>
  <c r="J103" s="1"/>
  <c r="P453"/>
  <c r="P417"/>
  <c r="P79"/>
  <c r="P67"/>
  <c r="P55"/>
  <c r="P33"/>
  <c r="P13"/>
  <c r="I347"/>
  <c r="J347" s="1"/>
  <c r="I329"/>
  <c r="J329" s="1"/>
  <c r="I201"/>
  <c r="J201" s="1"/>
  <c r="I157"/>
  <c r="J157" s="1"/>
  <c r="P455"/>
  <c r="P446"/>
  <c r="P395"/>
  <c r="I460"/>
  <c r="J460" s="1"/>
  <c r="I446"/>
  <c r="J446" s="1"/>
  <c r="I410"/>
  <c r="J410" s="1"/>
  <c r="I394"/>
  <c r="J394" s="1"/>
  <c r="I380"/>
  <c r="J380" s="1"/>
  <c r="I360"/>
  <c r="J360" s="1"/>
  <c r="I351"/>
  <c r="J351" s="1"/>
  <c r="I343"/>
  <c r="J343" s="1"/>
  <c r="I334"/>
  <c r="J334" s="1"/>
  <c r="I312"/>
  <c r="J312" s="1"/>
  <c r="I301"/>
  <c r="J301" s="1"/>
  <c r="I263"/>
  <c r="J263" s="1"/>
  <c r="I234"/>
  <c r="J234" s="1"/>
  <c r="I219"/>
  <c r="J219" s="1"/>
  <c r="I199"/>
  <c r="J199" s="1"/>
  <c r="I193"/>
  <c r="J193" s="1"/>
  <c r="I160"/>
  <c r="J160" s="1"/>
  <c r="I111"/>
  <c r="J111" s="1"/>
  <c r="P384"/>
  <c r="U351"/>
  <c r="V351" s="1"/>
  <c r="U341"/>
  <c r="V341" s="1"/>
  <c r="U322"/>
  <c r="V322" s="1"/>
  <c r="P300"/>
  <c r="U263"/>
  <c r="V263" s="1"/>
  <c r="U250"/>
  <c r="V250" s="1"/>
  <c r="U195"/>
  <c r="V195" s="1"/>
  <c r="U173"/>
  <c r="V173" s="1"/>
  <c r="U107"/>
  <c r="V107" s="1"/>
  <c r="U83"/>
  <c r="V83" s="1"/>
  <c r="U61"/>
  <c r="V61" s="1"/>
  <c r="U350"/>
  <c r="V350" s="1"/>
  <c r="U335"/>
  <c r="V335" s="1"/>
  <c r="U304"/>
  <c r="V304" s="1"/>
  <c r="U299"/>
  <c r="V299" s="1"/>
  <c r="U292"/>
  <c r="V292" s="1"/>
  <c r="U262"/>
  <c r="V262" s="1"/>
  <c r="U247"/>
  <c r="V247" s="1"/>
  <c r="U214"/>
  <c r="V214" s="1"/>
  <c r="U209"/>
  <c r="V209" s="1"/>
  <c r="U202"/>
  <c r="V202" s="1"/>
  <c r="U172"/>
  <c r="V172" s="1"/>
  <c r="U157"/>
  <c r="V157" s="1"/>
  <c r="U124"/>
  <c r="V124" s="1"/>
  <c r="U121"/>
  <c r="V121" s="1"/>
  <c r="U114"/>
  <c r="V114" s="1"/>
  <c r="U82"/>
  <c r="V82" s="1"/>
  <c r="U79"/>
  <c r="V79" s="1"/>
  <c r="U65"/>
  <c r="V65" s="1"/>
  <c r="U34"/>
  <c r="V34" s="1"/>
  <c r="U6"/>
  <c r="V6" s="1"/>
  <c r="O353"/>
  <c r="P353" s="1"/>
  <c r="U353"/>
  <c r="V353" s="1"/>
  <c r="O279"/>
  <c r="U279"/>
  <c r="V279" s="1"/>
  <c r="O265"/>
  <c r="P265" s="1"/>
  <c r="U265"/>
  <c r="V265" s="1"/>
  <c r="U138"/>
  <c r="V138" s="1"/>
  <c r="O138"/>
  <c r="P138" s="1"/>
  <c r="O347"/>
  <c r="P347" s="1"/>
  <c r="U347"/>
  <c r="V347" s="1"/>
  <c r="O333"/>
  <c r="P333" s="1"/>
  <c r="U333"/>
  <c r="V333" s="1"/>
  <c r="O257"/>
  <c r="U257"/>
  <c r="V257" s="1"/>
  <c r="O243"/>
  <c r="P243" s="1"/>
  <c r="U243"/>
  <c r="V243" s="1"/>
  <c r="U160"/>
  <c r="V160" s="1"/>
  <c r="O160"/>
  <c r="P160" s="1"/>
  <c r="D445"/>
  <c r="P445" s="1"/>
  <c r="I445"/>
  <c r="J445" s="1"/>
  <c r="D425"/>
  <c r="P425" s="1"/>
  <c r="I425"/>
  <c r="J425" s="1"/>
  <c r="D403"/>
  <c r="P403" s="1"/>
  <c r="I403"/>
  <c r="J403" s="1"/>
  <c r="D383"/>
  <c r="P383" s="1"/>
  <c r="I383"/>
  <c r="J383" s="1"/>
  <c r="O323"/>
  <c r="P323" s="1"/>
  <c r="U323"/>
  <c r="V323" s="1"/>
  <c r="O320"/>
  <c r="P320" s="1"/>
  <c r="U320"/>
  <c r="V320" s="1"/>
  <c r="O309"/>
  <c r="P309" s="1"/>
  <c r="U309"/>
  <c r="V309" s="1"/>
  <c r="O235"/>
  <c r="U235"/>
  <c r="V235" s="1"/>
  <c r="O230"/>
  <c r="P230" s="1"/>
  <c r="U230"/>
  <c r="V230" s="1"/>
  <c r="O221"/>
  <c r="P221" s="1"/>
  <c r="U221"/>
  <c r="V221" s="1"/>
  <c r="O184"/>
  <c r="P184" s="1"/>
  <c r="U184"/>
  <c r="V184" s="1"/>
  <c r="U94"/>
  <c r="V94" s="1"/>
  <c r="O94"/>
  <c r="P94" s="1"/>
  <c r="I454"/>
  <c r="J454" s="1"/>
  <c r="I434"/>
  <c r="J434" s="1"/>
  <c r="I412"/>
  <c r="J412" s="1"/>
  <c r="I254"/>
  <c r="J254" s="1"/>
  <c r="I164"/>
  <c r="J164" s="1"/>
  <c r="P428"/>
  <c r="O340"/>
  <c r="P340" s="1"/>
  <c r="O250"/>
  <c r="P250" s="1"/>
  <c r="I458"/>
  <c r="J458" s="1"/>
  <c r="I448"/>
  <c r="J448" s="1"/>
  <c r="I438"/>
  <c r="J438" s="1"/>
  <c r="I428"/>
  <c r="J428" s="1"/>
  <c r="I418"/>
  <c r="J418" s="1"/>
  <c r="I408"/>
  <c r="J408" s="1"/>
  <c r="I396"/>
  <c r="J396" s="1"/>
  <c r="I386"/>
  <c r="J386" s="1"/>
  <c r="I376"/>
  <c r="J376" s="1"/>
  <c r="I363"/>
  <c r="J363" s="1"/>
  <c r="I336"/>
  <c r="J336" s="1"/>
  <c r="I321"/>
  <c r="J321" s="1"/>
  <c r="I289"/>
  <c r="J289" s="1"/>
  <c r="P442"/>
  <c r="P438"/>
  <c r="P434"/>
  <c r="P429"/>
  <c r="P402"/>
  <c r="P393"/>
  <c r="O316"/>
  <c r="P316" s="1"/>
  <c r="O228"/>
  <c r="P228" s="1"/>
  <c r="O276"/>
  <c r="P276" s="1"/>
  <c r="U276"/>
  <c r="V276" s="1"/>
  <c r="O342"/>
  <c r="P342" s="1"/>
  <c r="U342"/>
  <c r="V342" s="1"/>
  <c r="O254"/>
  <c r="P254" s="1"/>
  <c r="U254"/>
  <c r="V254" s="1"/>
  <c r="D459"/>
  <c r="P459" s="1"/>
  <c r="I459"/>
  <c r="J459" s="1"/>
  <c r="D439"/>
  <c r="P439" s="1"/>
  <c r="I439"/>
  <c r="J439" s="1"/>
  <c r="D419"/>
  <c r="P419" s="1"/>
  <c r="I419"/>
  <c r="J419" s="1"/>
  <c r="D397"/>
  <c r="P397" s="1"/>
  <c r="I397"/>
  <c r="J397" s="1"/>
  <c r="O301"/>
  <c r="P301" s="1"/>
  <c r="U301"/>
  <c r="V301" s="1"/>
  <c r="O298"/>
  <c r="P298" s="1"/>
  <c r="U298"/>
  <c r="V298" s="1"/>
  <c r="O289"/>
  <c r="P289" s="1"/>
  <c r="U289"/>
  <c r="V289" s="1"/>
  <c r="O213"/>
  <c r="U213"/>
  <c r="V213" s="1"/>
  <c r="O206"/>
  <c r="P206" s="1"/>
  <c r="U206"/>
  <c r="V206" s="1"/>
  <c r="U116"/>
  <c r="V116" s="1"/>
  <c r="O116"/>
  <c r="P116" s="1"/>
  <c r="I392"/>
  <c r="J392" s="1"/>
  <c r="I362"/>
  <c r="J362" s="1"/>
  <c r="I320"/>
  <c r="J320" s="1"/>
  <c r="I258"/>
  <c r="J258" s="1"/>
  <c r="I170"/>
  <c r="J170" s="1"/>
  <c r="I442"/>
  <c r="J442" s="1"/>
  <c r="I422"/>
  <c r="J422" s="1"/>
  <c r="I402"/>
  <c r="J402" s="1"/>
  <c r="I382"/>
  <c r="J382" s="1"/>
  <c r="I369"/>
  <c r="J369" s="1"/>
  <c r="I342"/>
  <c r="J342" s="1"/>
  <c r="I327"/>
  <c r="J327" s="1"/>
  <c r="I298"/>
  <c r="J298" s="1"/>
  <c r="I243"/>
  <c r="J243" s="1"/>
  <c r="I237"/>
  <c r="J237" s="1"/>
  <c r="I214"/>
  <c r="J214" s="1"/>
  <c r="I208"/>
  <c r="J208" s="1"/>
  <c r="I153"/>
  <c r="J153" s="1"/>
  <c r="I149"/>
  <c r="J149" s="1"/>
  <c r="I124"/>
  <c r="J124" s="1"/>
  <c r="I118"/>
  <c r="J118" s="1"/>
  <c r="P382"/>
  <c r="P373"/>
  <c r="O186"/>
  <c r="P186" s="1"/>
  <c r="U186"/>
  <c r="V186" s="1"/>
  <c r="O164"/>
  <c r="P164" s="1"/>
  <c r="U164"/>
  <c r="V164" s="1"/>
  <c r="O96"/>
  <c r="P96" s="1"/>
  <c r="U96"/>
  <c r="V96" s="1"/>
  <c r="D279"/>
  <c r="I279"/>
  <c r="J279" s="1"/>
  <c r="D257"/>
  <c r="I257"/>
  <c r="J257" s="1"/>
  <c r="D251"/>
  <c r="I251"/>
  <c r="J251" s="1"/>
  <c r="D235"/>
  <c r="I235"/>
  <c r="J235" s="1"/>
  <c r="D229"/>
  <c r="I229"/>
  <c r="J229" s="1"/>
  <c r="D213"/>
  <c r="I213"/>
  <c r="J213" s="1"/>
  <c r="D207"/>
  <c r="I207"/>
  <c r="J207" s="1"/>
  <c r="D191"/>
  <c r="P191" s="1"/>
  <c r="I191"/>
  <c r="J191" s="1"/>
  <c r="D185"/>
  <c r="I185"/>
  <c r="J185" s="1"/>
  <c r="D167"/>
  <c r="P167" s="1"/>
  <c r="I167"/>
  <c r="J167" s="1"/>
  <c r="D163"/>
  <c r="I163"/>
  <c r="J163" s="1"/>
  <c r="D145"/>
  <c r="P145" s="1"/>
  <c r="I145"/>
  <c r="J145" s="1"/>
  <c r="D139"/>
  <c r="I139"/>
  <c r="J139" s="1"/>
  <c r="D123"/>
  <c r="P123" s="1"/>
  <c r="I123"/>
  <c r="J123" s="1"/>
  <c r="D117"/>
  <c r="I117"/>
  <c r="J117" s="1"/>
  <c r="D101"/>
  <c r="P101" s="1"/>
  <c r="I101"/>
  <c r="J101" s="1"/>
  <c r="D95"/>
  <c r="I95"/>
  <c r="J95" s="1"/>
  <c r="O349"/>
  <c r="P349" s="1"/>
  <c r="U349"/>
  <c r="V349" s="1"/>
  <c r="O327"/>
  <c r="P327" s="1"/>
  <c r="U327"/>
  <c r="V327" s="1"/>
  <c r="O305"/>
  <c r="P305" s="1"/>
  <c r="U305"/>
  <c r="V305" s="1"/>
  <c r="O283"/>
  <c r="P283" s="1"/>
  <c r="U283"/>
  <c r="V283" s="1"/>
  <c r="O261"/>
  <c r="P261" s="1"/>
  <c r="U261"/>
  <c r="V261" s="1"/>
  <c r="O237"/>
  <c r="P237" s="1"/>
  <c r="U237"/>
  <c r="V237" s="1"/>
  <c r="W237" s="1"/>
  <c r="O215"/>
  <c r="P215" s="1"/>
  <c r="U215"/>
  <c r="V215" s="1"/>
  <c r="O193"/>
  <c r="P193" s="1"/>
  <c r="U193"/>
  <c r="V193" s="1"/>
  <c r="O171"/>
  <c r="P171" s="1"/>
  <c r="U171"/>
  <c r="V171" s="1"/>
  <c r="O149"/>
  <c r="P149" s="1"/>
  <c r="U149"/>
  <c r="V149" s="1"/>
  <c r="W149" s="1"/>
  <c r="O125"/>
  <c r="P125" s="1"/>
  <c r="U125"/>
  <c r="V125" s="1"/>
  <c r="O103"/>
  <c r="P103" s="1"/>
  <c r="U103"/>
  <c r="V103" s="1"/>
  <c r="O81"/>
  <c r="P81" s="1"/>
  <c r="U81"/>
  <c r="V81" s="1"/>
  <c r="O69"/>
  <c r="P69" s="1"/>
  <c r="U69"/>
  <c r="V69" s="1"/>
  <c r="O57"/>
  <c r="P57" s="1"/>
  <c r="U57"/>
  <c r="V57" s="1"/>
  <c r="O47"/>
  <c r="P47" s="1"/>
  <c r="U47"/>
  <c r="V47" s="1"/>
  <c r="O35"/>
  <c r="P35" s="1"/>
  <c r="U35"/>
  <c r="V35" s="1"/>
  <c r="O25"/>
  <c r="P25" s="1"/>
  <c r="U25"/>
  <c r="V25" s="1"/>
  <c r="O15"/>
  <c r="P15" s="1"/>
  <c r="U15"/>
  <c r="V15" s="1"/>
  <c r="O5"/>
  <c r="P5" s="1"/>
  <c r="U5"/>
  <c r="V5" s="1"/>
  <c r="P199"/>
  <c r="P177"/>
  <c r="P109"/>
  <c r="P447"/>
  <c r="P433"/>
  <c r="P405"/>
  <c r="P391"/>
  <c r="P385"/>
  <c r="P371"/>
  <c r="P365"/>
  <c r="I453"/>
  <c r="J453" s="1"/>
  <c r="I447"/>
  <c r="J447" s="1"/>
  <c r="I433"/>
  <c r="J433" s="1"/>
  <c r="I427"/>
  <c r="J427" s="1"/>
  <c r="I411"/>
  <c r="J411" s="1"/>
  <c r="I405"/>
  <c r="J405" s="1"/>
  <c r="I391"/>
  <c r="J391" s="1"/>
  <c r="I385"/>
  <c r="J385" s="1"/>
  <c r="I375"/>
  <c r="J375" s="1"/>
  <c r="I373"/>
  <c r="J373" s="1"/>
  <c r="I368"/>
  <c r="J368" s="1"/>
  <c r="I364"/>
  <c r="J364" s="1"/>
  <c r="I355"/>
  <c r="J355" s="1"/>
  <c r="I353"/>
  <c r="J353" s="1"/>
  <c r="I348"/>
  <c r="J348" s="1"/>
  <c r="I344"/>
  <c r="J344" s="1"/>
  <c r="I335"/>
  <c r="J335" s="1"/>
  <c r="I333"/>
  <c r="J333" s="1"/>
  <c r="I326"/>
  <c r="J326" s="1"/>
  <c r="I322"/>
  <c r="J322" s="1"/>
  <c r="I313"/>
  <c r="J313" s="1"/>
  <c r="I309"/>
  <c r="J309" s="1"/>
  <c r="I304"/>
  <c r="J304" s="1"/>
  <c r="I300"/>
  <c r="J300" s="1"/>
  <c r="I291"/>
  <c r="J291" s="1"/>
  <c r="I286"/>
  <c r="J286" s="1"/>
  <c r="I276"/>
  <c r="J276" s="1"/>
  <c r="I272"/>
  <c r="J272" s="1"/>
  <c r="I265"/>
  <c r="J265" s="1"/>
  <c r="I256"/>
  <c r="J256" s="1"/>
  <c r="I241"/>
  <c r="J241" s="1"/>
  <c r="I236"/>
  <c r="J236" s="1"/>
  <c r="I228"/>
  <c r="J228" s="1"/>
  <c r="I221"/>
  <c r="J221" s="1"/>
  <c r="I212"/>
  <c r="J212" s="1"/>
  <c r="I195"/>
  <c r="J195" s="1"/>
  <c r="I192"/>
  <c r="J192" s="1"/>
  <c r="I184"/>
  <c r="J184" s="1"/>
  <c r="I177"/>
  <c r="J177" s="1"/>
  <c r="I166"/>
  <c r="J166" s="1"/>
  <c r="I151"/>
  <c r="J151" s="1"/>
  <c r="I146"/>
  <c r="J146" s="1"/>
  <c r="I138"/>
  <c r="J138" s="1"/>
  <c r="I131"/>
  <c r="J131" s="1"/>
  <c r="I122"/>
  <c r="J122" s="1"/>
  <c r="I107"/>
  <c r="J107" s="1"/>
  <c r="I102"/>
  <c r="J102" s="1"/>
  <c r="I94"/>
  <c r="J94" s="1"/>
  <c r="I87"/>
  <c r="J87" s="1"/>
  <c r="I26"/>
  <c r="J26" s="1"/>
  <c r="P458"/>
  <c r="P454"/>
  <c r="P449"/>
  <c r="P430"/>
  <c r="P422"/>
  <c r="P418"/>
  <c r="P412"/>
  <c r="P409"/>
  <c r="P387"/>
  <c r="P369"/>
  <c r="O351"/>
  <c r="P351" s="1"/>
  <c r="O329"/>
  <c r="P329" s="1"/>
  <c r="O307"/>
  <c r="P307" s="1"/>
  <c r="O285"/>
  <c r="P285" s="1"/>
  <c r="O263"/>
  <c r="P263" s="1"/>
  <c r="O241"/>
  <c r="P241" s="1"/>
  <c r="O219"/>
  <c r="P219" s="1"/>
  <c r="O195"/>
  <c r="P195" s="1"/>
  <c r="O173"/>
  <c r="P173" s="1"/>
  <c r="O151"/>
  <c r="P151" s="1"/>
  <c r="O129"/>
  <c r="P129" s="1"/>
  <c r="O107"/>
  <c r="P107" s="1"/>
  <c r="O83"/>
  <c r="P83" s="1"/>
  <c r="O76"/>
  <c r="P76" s="1"/>
  <c r="O73"/>
  <c r="P73" s="1"/>
  <c r="O66"/>
  <c r="P66" s="1"/>
  <c r="O61"/>
  <c r="P61" s="1"/>
  <c r="O54"/>
  <c r="O49"/>
  <c r="P49" s="1"/>
  <c r="O42"/>
  <c r="P42" s="1"/>
  <c r="O39"/>
  <c r="P39" s="1"/>
  <c r="O32"/>
  <c r="P32" s="1"/>
  <c r="O27"/>
  <c r="P27" s="1"/>
  <c r="O21"/>
  <c r="P21" s="1"/>
  <c r="O12"/>
  <c r="P12" s="1"/>
  <c r="O7"/>
  <c r="P7" s="1"/>
  <c r="U453"/>
  <c r="V453" s="1"/>
  <c r="U447"/>
  <c r="V447" s="1"/>
  <c r="U433"/>
  <c r="V433" s="1"/>
  <c r="U427"/>
  <c r="V427" s="1"/>
  <c r="U411"/>
  <c r="V411" s="1"/>
  <c r="U405"/>
  <c r="V405" s="1"/>
  <c r="U391"/>
  <c r="V391" s="1"/>
  <c r="U385"/>
  <c r="V385" s="1"/>
  <c r="U371"/>
  <c r="V371" s="1"/>
  <c r="U365"/>
  <c r="V365" s="1"/>
  <c r="U191"/>
  <c r="V191" s="1"/>
  <c r="U167"/>
  <c r="V167" s="1"/>
  <c r="U145"/>
  <c r="V145" s="1"/>
  <c r="U123"/>
  <c r="V123" s="1"/>
  <c r="U101"/>
  <c r="V101" s="1"/>
  <c r="U68"/>
  <c r="V68" s="1"/>
  <c r="U22"/>
  <c r="V22" s="1"/>
  <c r="O208"/>
  <c r="P208" s="1"/>
  <c r="U208"/>
  <c r="V208" s="1"/>
  <c r="O142"/>
  <c r="P142" s="1"/>
  <c r="U142"/>
  <c r="V142" s="1"/>
  <c r="O118"/>
  <c r="P118" s="1"/>
  <c r="U118"/>
  <c r="V118" s="1"/>
  <c r="D290"/>
  <c r="I290"/>
  <c r="J290" s="1"/>
  <c r="D268"/>
  <c r="I268"/>
  <c r="J268" s="1"/>
  <c r="D262"/>
  <c r="P262" s="1"/>
  <c r="I262"/>
  <c r="J262" s="1"/>
  <c r="D244"/>
  <c r="I244"/>
  <c r="J244" s="1"/>
  <c r="D240"/>
  <c r="P240" s="1"/>
  <c r="I240"/>
  <c r="J240" s="1"/>
  <c r="D222"/>
  <c r="I222"/>
  <c r="J222" s="1"/>
  <c r="D216"/>
  <c r="P216" s="1"/>
  <c r="I216"/>
  <c r="J216" s="1"/>
  <c r="D200"/>
  <c r="I200"/>
  <c r="J200" s="1"/>
  <c r="D194"/>
  <c r="P194" s="1"/>
  <c r="I194"/>
  <c r="J194" s="1"/>
  <c r="D178"/>
  <c r="I178"/>
  <c r="J178" s="1"/>
  <c r="D172"/>
  <c r="P172" s="1"/>
  <c r="I172"/>
  <c r="J172" s="1"/>
  <c r="D156"/>
  <c r="I156"/>
  <c r="J156" s="1"/>
  <c r="D150"/>
  <c r="P150" s="1"/>
  <c r="I150"/>
  <c r="J150" s="1"/>
  <c r="D132"/>
  <c r="I132"/>
  <c r="J132" s="1"/>
  <c r="D128"/>
  <c r="P128" s="1"/>
  <c r="I128"/>
  <c r="J128" s="1"/>
  <c r="D110"/>
  <c r="I110"/>
  <c r="J110" s="1"/>
  <c r="D104"/>
  <c r="P104" s="1"/>
  <c r="I104"/>
  <c r="J104" s="1"/>
  <c r="D88"/>
  <c r="I88"/>
  <c r="J88" s="1"/>
  <c r="D72"/>
  <c r="P72" s="1"/>
  <c r="I72"/>
  <c r="J72" s="1"/>
  <c r="D54"/>
  <c r="I54"/>
  <c r="J54" s="1"/>
  <c r="U354"/>
  <c r="V354" s="1"/>
  <c r="O354"/>
  <c r="P354" s="1"/>
  <c r="U334"/>
  <c r="V334" s="1"/>
  <c r="O334"/>
  <c r="P334" s="1"/>
  <c r="U312"/>
  <c r="V312" s="1"/>
  <c r="W312" s="1"/>
  <c r="O312"/>
  <c r="P312" s="1"/>
  <c r="U290"/>
  <c r="V290" s="1"/>
  <c r="O290"/>
  <c r="U268"/>
  <c r="V268" s="1"/>
  <c r="O268"/>
  <c r="U244"/>
  <c r="V244" s="1"/>
  <c r="O244"/>
  <c r="U222"/>
  <c r="V222" s="1"/>
  <c r="O222"/>
  <c r="U200"/>
  <c r="V200" s="1"/>
  <c r="O200"/>
  <c r="U178"/>
  <c r="V178" s="1"/>
  <c r="O178"/>
  <c r="U156"/>
  <c r="V156" s="1"/>
  <c r="O156"/>
  <c r="U132"/>
  <c r="V132" s="1"/>
  <c r="O132"/>
  <c r="U110"/>
  <c r="V110" s="1"/>
  <c r="O110"/>
  <c r="U88"/>
  <c r="V88" s="1"/>
  <c r="O88"/>
  <c r="P153"/>
  <c r="P131"/>
  <c r="P87"/>
  <c r="I457"/>
  <c r="J457" s="1"/>
  <c r="I455"/>
  <c r="J455" s="1"/>
  <c r="I449"/>
  <c r="J449" s="1"/>
  <c r="I441"/>
  <c r="J441" s="1"/>
  <c r="I437"/>
  <c r="J437" s="1"/>
  <c r="I435"/>
  <c r="J435" s="1"/>
  <c r="I429"/>
  <c r="J429" s="1"/>
  <c r="I421"/>
  <c r="J421" s="1"/>
  <c r="I417"/>
  <c r="J417" s="1"/>
  <c r="I415"/>
  <c r="J415" s="1"/>
  <c r="I409"/>
  <c r="J409" s="1"/>
  <c r="I401"/>
  <c r="J401" s="1"/>
  <c r="I395"/>
  <c r="J395" s="1"/>
  <c r="I393"/>
  <c r="J393" s="1"/>
  <c r="I387"/>
  <c r="J387" s="1"/>
  <c r="I381"/>
  <c r="J381" s="1"/>
  <c r="I377"/>
  <c r="J377" s="1"/>
  <c r="I372"/>
  <c r="J372" s="1"/>
  <c r="I370"/>
  <c r="J370" s="1"/>
  <c r="I361"/>
  <c r="J361" s="1"/>
  <c r="I357"/>
  <c r="J357" s="1"/>
  <c r="I352"/>
  <c r="J352" s="1"/>
  <c r="I350"/>
  <c r="J350" s="1"/>
  <c r="I341"/>
  <c r="J341" s="1"/>
  <c r="I337"/>
  <c r="J337" s="1"/>
  <c r="I330"/>
  <c r="J330" s="1"/>
  <c r="I328"/>
  <c r="J328" s="1"/>
  <c r="I319"/>
  <c r="J319" s="1"/>
  <c r="I315"/>
  <c r="J315" s="1"/>
  <c r="I308"/>
  <c r="J308" s="1"/>
  <c r="I306"/>
  <c r="J306" s="1"/>
  <c r="I297"/>
  <c r="J297" s="1"/>
  <c r="I293"/>
  <c r="J293" s="1"/>
  <c r="I285"/>
  <c r="J285" s="1"/>
  <c r="I283"/>
  <c r="J283" s="1"/>
  <c r="I278"/>
  <c r="J278" s="1"/>
  <c r="I269"/>
  <c r="J269" s="1"/>
  <c r="I261"/>
  <c r="J261" s="1"/>
  <c r="I230"/>
  <c r="J230" s="1"/>
  <c r="I223"/>
  <c r="J223" s="1"/>
  <c r="I215"/>
  <c r="J215" s="1"/>
  <c r="I186"/>
  <c r="J186" s="1"/>
  <c r="I179"/>
  <c r="J179" s="1"/>
  <c r="I171"/>
  <c r="J171" s="1"/>
  <c r="I142"/>
  <c r="J142" s="1"/>
  <c r="I135"/>
  <c r="J135" s="1"/>
  <c r="I125"/>
  <c r="J125" s="1"/>
  <c r="I96"/>
  <c r="J96" s="1"/>
  <c r="I89"/>
  <c r="J89" s="1"/>
  <c r="I12"/>
  <c r="J12" s="1"/>
  <c r="P448"/>
  <c r="P435"/>
  <c r="P426"/>
  <c r="P408"/>
  <c r="P394"/>
  <c r="P386"/>
  <c r="P374"/>
  <c r="P368"/>
  <c r="P348"/>
  <c r="P326"/>
  <c r="P304"/>
  <c r="P282"/>
  <c r="P258"/>
  <c r="P236"/>
  <c r="P214"/>
  <c r="P192"/>
  <c r="P170"/>
  <c r="P146"/>
  <c r="P124"/>
  <c r="P102"/>
  <c r="U400"/>
  <c r="V400" s="1"/>
  <c r="U394"/>
  <c r="V394" s="1"/>
  <c r="U380"/>
  <c r="V380" s="1"/>
  <c r="U374"/>
  <c r="V374" s="1"/>
  <c r="U360"/>
  <c r="V360" s="1"/>
  <c r="U199"/>
  <c r="V199" s="1"/>
  <c r="U177"/>
  <c r="V177" s="1"/>
  <c r="U153"/>
  <c r="V153" s="1"/>
  <c r="U131"/>
  <c r="V131" s="1"/>
  <c r="U109"/>
  <c r="V109" s="1"/>
  <c r="U87"/>
  <c r="V87" s="1"/>
  <c r="I292"/>
  <c r="J292" s="1"/>
  <c r="I277"/>
  <c r="J277" s="1"/>
  <c r="I270"/>
  <c r="J270" s="1"/>
  <c r="I255"/>
  <c r="J255" s="1"/>
  <c r="I248"/>
  <c r="J248" s="1"/>
  <c r="W248" s="1"/>
  <c r="I233"/>
  <c r="J233" s="1"/>
  <c r="I226"/>
  <c r="J226" s="1"/>
  <c r="I209"/>
  <c r="J209" s="1"/>
  <c r="I202"/>
  <c r="J202" s="1"/>
  <c r="I187"/>
  <c r="J187" s="1"/>
  <c r="I180"/>
  <c r="J180" s="1"/>
  <c r="I165"/>
  <c r="J165" s="1"/>
  <c r="I158"/>
  <c r="J158" s="1"/>
  <c r="I143"/>
  <c r="J143" s="1"/>
  <c r="I136"/>
  <c r="J136" s="1"/>
  <c r="I121"/>
  <c r="J121" s="1"/>
  <c r="I114"/>
  <c r="J114" s="1"/>
  <c r="I97"/>
  <c r="J97" s="1"/>
  <c r="I90"/>
  <c r="J90" s="1"/>
  <c r="P396"/>
  <c r="P376"/>
  <c r="P363"/>
  <c r="P356"/>
  <c r="P343"/>
  <c r="P336"/>
  <c r="P321"/>
  <c r="P314"/>
  <c r="P299"/>
  <c r="P292"/>
  <c r="P277"/>
  <c r="P270"/>
  <c r="P255"/>
  <c r="P248"/>
  <c r="P233"/>
  <c r="P226"/>
  <c r="P209"/>
  <c r="P202"/>
  <c r="P187"/>
  <c r="P180"/>
  <c r="P165"/>
  <c r="P158"/>
  <c r="P143"/>
  <c r="P136"/>
  <c r="P121"/>
  <c r="P114"/>
  <c r="P97"/>
  <c r="P90"/>
  <c r="U458"/>
  <c r="V458" s="1"/>
  <c r="U454"/>
  <c r="V454" s="1"/>
  <c r="U448"/>
  <c r="V448" s="1"/>
  <c r="U442"/>
  <c r="V442" s="1"/>
  <c r="U438"/>
  <c r="V438" s="1"/>
  <c r="U434"/>
  <c r="V434" s="1"/>
  <c r="U428"/>
  <c r="V428" s="1"/>
  <c r="U422"/>
  <c r="V422" s="1"/>
  <c r="U418"/>
  <c r="V418" s="1"/>
  <c r="U412"/>
  <c r="V412" s="1"/>
  <c r="U408"/>
  <c r="V408" s="1"/>
  <c r="U402"/>
  <c r="V402" s="1"/>
  <c r="U396"/>
  <c r="V396" s="1"/>
  <c r="U392"/>
  <c r="V392" s="1"/>
  <c r="U386"/>
  <c r="V386" s="1"/>
  <c r="U382"/>
  <c r="V382" s="1"/>
  <c r="U376"/>
  <c r="V376" s="1"/>
  <c r="U372"/>
  <c r="V372" s="1"/>
  <c r="U368"/>
  <c r="V368" s="1"/>
  <c r="U362"/>
  <c r="V362" s="1"/>
  <c r="U352"/>
  <c r="V352" s="1"/>
  <c r="U330"/>
  <c r="V330" s="1"/>
  <c r="U308"/>
  <c r="V308" s="1"/>
  <c r="U286"/>
  <c r="V286" s="1"/>
  <c r="U264"/>
  <c r="V264" s="1"/>
  <c r="U242"/>
  <c r="V242" s="1"/>
  <c r="U220"/>
  <c r="V220" s="1"/>
  <c r="U198"/>
  <c r="V198" s="1"/>
  <c r="U174"/>
  <c r="V174" s="1"/>
  <c r="U152"/>
  <c r="V152" s="1"/>
  <c r="U130"/>
  <c r="V130" s="1"/>
  <c r="U108"/>
  <c r="V108" s="1"/>
  <c r="U86"/>
  <c r="V86" s="1"/>
  <c r="U74"/>
  <c r="V74" s="1"/>
  <c r="U62"/>
  <c r="V62" s="1"/>
  <c r="U50"/>
  <c r="V50" s="1"/>
  <c r="U40"/>
  <c r="V40" s="1"/>
  <c r="U19"/>
  <c r="V19" s="1"/>
  <c r="U8"/>
  <c r="V8" s="1"/>
  <c r="I4"/>
  <c r="J4" s="1"/>
  <c r="I271"/>
  <c r="J271" s="1"/>
  <c r="I264"/>
  <c r="J264" s="1"/>
  <c r="I249"/>
  <c r="J249" s="1"/>
  <c r="I242"/>
  <c r="J242" s="1"/>
  <c r="I227"/>
  <c r="J227" s="1"/>
  <c r="I220"/>
  <c r="J220" s="1"/>
  <c r="I205"/>
  <c r="J205" s="1"/>
  <c r="I198"/>
  <c r="J198" s="1"/>
  <c r="I181"/>
  <c r="J181" s="1"/>
  <c r="I174"/>
  <c r="J174" s="1"/>
  <c r="I159"/>
  <c r="J159" s="1"/>
  <c r="I152"/>
  <c r="J152" s="1"/>
  <c r="I137"/>
  <c r="J137" s="1"/>
  <c r="I130"/>
  <c r="J130" s="1"/>
  <c r="I115"/>
  <c r="J115" s="1"/>
  <c r="I108"/>
  <c r="J108" s="1"/>
  <c r="I93"/>
  <c r="J93" s="1"/>
  <c r="I86"/>
  <c r="J86" s="1"/>
  <c r="P392"/>
  <c r="P390"/>
  <c r="P377"/>
  <c r="P372"/>
  <c r="P370"/>
  <c r="P357"/>
  <c r="P352"/>
  <c r="P350"/>
  <c r="P337"/>
  <c r="P330"/>
  <c r="P328"/>
  <c r="P315"/>
  <c r="P308"/>
  <c r="P306"/>
  <c r="P293"/>
  <c r="P286"/>
  <c r="P284"/>
  <c r="P271"/>
  <c r="P264"/>
  <c r="P249"/>
  <c r="P242"/>
  <c r="P227"/>
  <c r="P220"/>
  <c r="P205"/>
  <c r="P198"/>
  <c r="P181"/>
  <c r="P174"/>
  <c r="P159"/>
  <c r="P152"/>
  <c r="P137"/>
  <c r="P130"/>
  <c r="P115"/>
  <c r="P108"/>
  <c r="P93"/>
  <c r="P86"/>
  <c r="U459"/>
  <c r="V459" s="1"/>
  <c r="U455"/>
  <c r="V455" s="1"/>
  <c r="U449"/>
  <c r="V449" s="1"/>
  <c r="U445"/>
  <c r="V445" s="1"/>
  <c r="U439"/>
  <c r="V439" s="1"/>
  <c r="U435"/>
  <c r="V435" s="1"/>
  <c r="U429"/>
  <c r="V429" s="1"/>
  <c r="U425"/>
  <c r="V425" s="1"/>
  <c r="U419"/>
  <c r="V419" s="1"/>
  <c r="U415"/>
  <c r="V415" s="1"/>
  <c r="U409"/>
  <c r="V409" s="1"/>
  <c r="U403"/>
  <c r="V403" s="1"/>
  <c r="U397"/>
  <c r="V397" s="1"/>
  <c r="U393"/>
  <c r="V393" s="1"/>
  <c r="U387"/>
  <c r="V387" s="1"/>
  <c r="U383"/>
  <c r="V383" s="1"/>
  <c r="U377"/>
  <c r="V377" s="1"/>
  <c r="U373"/>
  <c r="V373" s="1"/>
  <c r="U369"/>
  <c r="V369" s="1"/>
  <c r="U363"/>
  <c r="V363" s="1"/>
  <c r="U357"/>
  <c r="V357" s="1"/>
  <c r="U337"/>
  <c r="V337" s="1"/>
  <c r="U315"/>
  <c r="V315" s="1"/>
  <c r="U293"/>
  <c r="V293" s="1"/>
  <c r="U271"/>
  <c r="V271" s="1"/>
  <c r="U249"/>
  <c r="V249" s="1"/>
  <c r="U227"/>
  <c r="V227" s="1"/>
  <c r="U205"/>
  <c r="V205" s="1"/>
  <c r="U181"/>
  <c r="V181" s="1"/>
  <c r="U159"/>
  <c r="V159" s="1"/>
  <c r="U137"/>
  <c r="V137" s="1"/>
  <c r="U115"/>
  <c r="V115" s="1"/>
  <c r="U93"/>
  <c r="V93" s="1"/>
  <c r="I80"/>
  <c r="J80" s="1"/>
  <c r="I34"/>
  <c r="J34" s="1"/>
  <c r="I81"/>
  <c r="J81" s="1"/>
  <c r="I41"/>
  <c r="J41" s="1"/>
  <c r="I35"/>
  <c r="J35" s="1"/>
  <c r="P62"/>
  <c r="P40"/>
  <c r="P19"/>
  <c r="I65"/>
  <c r="J65" s="1"/>
  <c r="I57"/>
  <c r="J57" s="1"/>
  <c r="I48"/>
  <c r="J48" s="1"/>
  <c r="I20"/>
  <c r="J20" s="1"/>
  <c r="I15"/>
  <c r="J15" s="1"/>
  <c r="I6"/>
  <c r="J6" s="1"/>
  <c r="I76"/>
  <c r="J76" s="1"/>
  <c r="I56"/>
  <c r="J56" s="1"/>
  <c r="I32"/>
  <c r="J32" s="1"/>
  <c r="I14"/>
  <c r="J14" s="1"/>
  <c r="P82"/>
  <c r="P65"/>
  <c r="P60"/>
  <c r="P41"/>
  <c r="P36"/>
  <c r="P20"/>
  <c r="P18"/>
  <c r="I67"/>
  <c r="J67" s="1"/>
  <c r="I74"/>
  <c r="J74" s="1"/>
  <c r="I61"/>
  <c r="J61" s="1"/>
  <c r="I50"/>
  <c r="J50" s="1"/>
  <c r="I39"/>
  <c r="J39" s="1"/>
  <c r="I8"/>
  <c r="J8" s="1"/>
  <c r="P80"/>
  <c r="P56"/>
  <c r="P34"/>
  <c r="P14"/>
  <c r="I82"/>
  <c r="J82" s="1"/>
  <c r="I73"/>
  <c r="J73" s="1"/>
  <c r="I69"/>
  <c r="J69" s="1"/>
  <c r="I62"/>
  <c r="J62" s="1"/>
  <c r="I60"/>
  <c r="J60" s="1"/>
  <c r="I49"/>
  <c r="J49" s="1"/>
  <c r="I47"/>
  <c r="J47" s="1"/>
  <c r="I40"/>
  <c r="J40" s="1"/>
  <c r="I36"/>
  <c r="J36" s="1"/>
  <c r="I27"/>
  <c r="J27" s="1"/>
  <c r="I25"/>
  <c r="J25" s="1"/>
  <c r="I19"/>
  <c r="J19" s="1"/>
  <c r="I18"/>
  <c r="J18" s="1"/>
  <c r="I7"/>
  <c r="J7" s="1"/>
  <c r="I5"/>
  <c r="J5" s="1"/>
  <c r="P75"/>
  <c r="P68"/>
  <c r="P53"/>
  <c r="P22"/>
  <c r="P11"/>
  <c r="I79"/>
  <c r="J79" s="1"/>
  <c r="I75"/>
  <c r="J75" s="1"/>
  <c r="I68"/>
  <c r="J68" s="1"/>
  <c r="I66"/>
  <c r="J66" s="1"/>
  <c r="W66" s="1"/>
  <c r="I55"/>
  <c r="J55" s="1"/>
  <c r="I53"/>
  <c r="J53" s="1"/>
  <c r="I42"/>
  <c r="J42" s="1"/>
  <c r="I33"/>
  <c r="J33" s="1"/>
  <c r="I22"/>
  <c r="J22" s="1"/>
  <c r="I21"/>
  <c r="J21" s="1"/>
  <c r="I13"/>
  <c r="J13" s="1"/>
  <c r="I11"/>
  <c r="J11" s="1"/>
  <c r="P74"/>
  <c r="P50"/>
  <c r="P48"/>
  <c r="P26"/>
  <c r="P8"/>
  <c r="P6"/>
  <c r="I30" i="2"/>
  <c r="K30" s="1"/>
  <c r="I50"/>
  <c r="K50" s="1"/>
  <c r="J60"/>
  <c r="L60" s="1"/>
  <c r="J50"/>
  <c r="L50" s="1"/>
  <c r="J40"/>
  <c r="L40" s="1"/>
  <c r="I40"/>
  <c r="K40" s="1"/>
  <c r="J30"/>
  <c r="L30" s="1"/>
  <c r="J20"/>
  <c r="L20" s="1"/>
  <c r="I20"/>
  <c r="K20" s="1"/>
  <c r="J10"/>
  <c r="L10" s="1"/>
  <c r="I10"/>
  <c r="K10" s="1"/>
  <c r="W321" i="6" l="1"/>
  <c r="W43"/>
  <c r="W272"/>
  <c r="W201"/>
  <c r="W319"/>
  <c r="W446"/>
  <c r="W430"/>
  <c r="W460"/>
  <c r="W144"/>
  <c r="W46"/>
  <c r="W166"/>
  <c r="W277"/>
  <c r="W228"/>
  <c r="W250"/>
  <c r="W297"/>
  <c r="W241"/>
  <c r="W207"/>
  <c r="P110"/>
  <c r="P156"/>
  <c r="P200"/>
  <c r="P244"/>
  <c r="W49"/>
  <c r="W354"/>
  <c r="W39"/>
  <c r="W247"/>
  <c r="W27"/>
  <c r="W371"/>
  <c r="W212"/>
  <c r="W326"/>
  <c r="W62"/>
  <c r="W8"/>
  <c r="W41"/>
  <c r="W251"/>
  <c r="W296"/>
  <c r="W28"/>
  <c r="W160"/>
  <c r="W329"/>
  <c r="W263"/>
  <c r="W73"/>
  <c r="W394"/>
  <c r="W278"/>
  <c r="W145"/>
  <c r="W314"/>
  <c r="W164"/>
  <c r="W29"/>
  <c r="W188"/>
  <c r="W219"/>
  <c r="W104"/>
  <c r="W313"/>
  <c r="W355"/>
  <c r="W337"/>
  <c r="W179"/>
  <c r="W350"/>
  <c r="W440"/>
  <c r="W356"/>
  <c r="W256"/>
  <c r="W194"/>
  <c r="W365"/>
  <c r="W375"/>
  <c r="W229"/>
  <c r="W116"/>
  <c r="W20"/>
  <c r="W292"/>
  <c r="W26"/>
  <c r="W146"/>
  <c r="W124"/>
  <c r="W316"/>
  <c r="W275"/>
  <c r="W21"/>
  <c r="W32"/>
  <c r="W33"/>
  <c r="W403"/>
  <c r="W445"/>
  <c r="W374"/>
  <c r="W370"/>
  <c r="W83"/>
  <c r="W404"/>
  <c r="W173"/>
  <c r="W80"/>
  <c r="W72"/>
  <c r="W7"/>
  <c r="W67"/>
  <c r="W14"/>
  <c r="W422"/>
  <c r="W87"/>
  <c r="W12"/>
  <c r="W234"/>
  <c r="W282"/>
  <c r="W340"/>
  <c r="W450"/>
  <c r="W100"/>
  <c r="W420"/>
  <c r="W390"/>
  <c r="W341"/>
  <c r="W88"/>
  <c r="W178"/>
  <c r="W68"/>
  <c r="W18"/>
  <c r="W36"/>
  <c r="W60"/>
  <c r="W15"/>
  <c r="W35"/>
  <c r="W373"/>
  <c r="W408"/>
  <c r="W448"/>
  <c r="W165"/>
  <c r="W209"/>
  <c r="W255"/>
  <c r="W177"/>
  <c r="W380"/>
  <c r="W135"/>
  <c r="W334"/>
  <c r="W122"/>
  <c r="W151"/>
  <c r="W192"/>
  <c r="W291"/>
  <c r="W117"/>
  <c r="W258"/>
  <c r="W157"/>
  <c r="W299"/>
  <c r="W284"/>
  <c r="W11"/>
  <c r="W55"/>
  <c r="W79"/>
  <c r="W363"/>
  <c r="W223"/>
  <c r="W361"/>
  <c r="W401"/>
  <c r="W441"/>
  <c r="W132"/>
  <c r="W222"/>
  <c r="W268"/>
  <c r="W336"/>
  <c r="W416"/>
  <c r="W384"/>
  <c r="W40"/>
  <c r="W56"/>
  <c r="W419"/>
  <c r="W459"/>
  <c r="W434"/>
  <c r="W136"/>
  <c r="W395"/>
  <c r="W437"/>
  <c r="W128"/>
  <c r="W150"/>
  <c r="W405"/>
  <c r="W447"/>
  <c r="P95"/>
  <c r="P139"/>
  <c r="P185"/>
  <c r="P229"/>
  <c r="W351"/>
  <c r="W74"/>
  <c r="W158"/>
  <c r="W240"/>
  <c r="W305"/>
  <c r="W61"/>
  <c r="W22"/>
  <c r="W75"/>
  <c r="W76"/>
  <c r="W48"/>
  <c r="W81"/>
  <c r="W90"/>
  <c r="W180"/>
  <c r="W109"/>
  <c r="W199"/>
  <c r="W285"/>
  <c r="W54"/>
  <c r="W167"/>
  <c r="W195"/>
  <c r="W236"/>
  <c r="W344"/>
  <c r="W364"/>
  <c r="W103"/>
  <c r="W193"/>
  <c r="W95"/>
  <c r="W139"/>
  <c r="W163"/>
  <c r="W185"/>
  <c r="W214"/>
  <c r="W170"/>
  <c r="W322"/>
  <c r="W111"/>
  <c r="W410"/>
  <c r="W436"/>
  <c r="W456"/>
  <c r="W343"/>
  <c r="W426"/>
  <c r="W19"/>
  <c r="W114"/>
  <c r="W172"/>
  <c r="W349"/>
  <c r="W82"/>
  <c r="W57"/>
  <c r="W34"/>
  <c r="W369"/>
  <c r="W387"/>
  <c r="W409"/>
  <c r="W429"/>
  <c r="W449"/>
  <c r="W4"/>
  <c r="W97"/>
  <c r="W233"/>
  <c r="W89"/>
  <c r="W269"/>
  <c r="W417"/>
  <c r="W457"/>
  <c r="W101"/>
  <c r="W191"/>
  <c r="W304"/>
  <c r="W348"/>
  <c r="P117"/>
  <c r="P163"/>
  <c r="P207"/>
  <c r="P251"/>
  <c r="P279"/>
  <c r="W301"/>
  <c r="W13"/>
  <c r="W137"/>
  <c r="W227"/>
  <c r="W315"/>
  <c r="W402"/>
  <c r="W202"/>
  <c r="W306"/>
  <c r="P88"/>
  <c r="P132"/>
  <c r="P178"/>
  <c r="P222"/>
  <c r="P268"/>
  <c r="W123"/>
  <c r="W289"/>
  <c r="W376"/>
  <c r="W418"/>
  <c r="W458"/>
  <c r="W143"/>
  <c r="W400"/>
  <c r="W102"/>
  <c r="W25"/>
  <c r="W69"/>
  <c r="W454"/>
  <c r="W226"/>
  <c r="W411"/>
  <c r="W453"/>
  <c r="W300"/>
  <c r="W213"/>
  <c r="W323"/>
  <c r="W50"/>
  <c r="W42"/>
  <c r="W6"/>
  <c r="W308"/>
  <c r="W121"/>
  <c r="W283"/>
  <c r="W327"/>
  <c r="W86"/>
  <c r="W174"/>
  <c r="W264"/>
  <c r="W352"/>
  <c r="W396"/>
  <c r="W438"/>
  <c r="W187"/>
  <c r="W131"/>
  <c r="W360"/>
  <c r="W328"/>
  <c r="W216"/>
  <c r="W262"/>
  <c r="P54"/>
  <c r="W335"/>
  <c r="W94"/>
  <c r="W53"/>
  <c r="W65"/>
  <c r="W159"/>
  <c r="W249"/>
  <c r="W393"/>
  <c r="W415"/>
  <c r="W435"/>
  <c r="W455"/>
  <c r="W330"/>
  <c r="W372"/>
  <c r="W392"/>
  <c r="W412"/>
  <c r="W270"/>
  <c r="W381"/>
  <c r="W421"/>
  <c r="W385"/>
  <c r="W427"/>
  <c r="W107"/>
  <c r="W206"/>
  <c r="W235"/>
  <c r="W257"/>
  <c r="W347"/>
  <c r="W265"/>
  <c r="W152"/>
  <c r="W298"/>
  <c r="W276"/>
  <c r="W221"/>
  <c r="W320"/>
  <c r="W353"/>
  <c r="W115"/>
  <c r="W205"/>
  <c r="W293"/>
  <c r="W383"/>
  <c r="W425"/>
  <c r="W130"/>
  <c r="W220"/>
  <c r="W368"/>
  <c r="W386"/>
  <c r="W428"/>
  <c r="W153"/>
  <c r="W110"/>
  <c r="W156"/>
  <c r="W200"/>
  <c r="W244"/>
  <c r="W290"/>
  <c r="P213"/>
  <c r="P235"/>
  <c r="P257"/>
  <c r="W138"/>
  <c r="W242"/>
  <c r="W142"/>
  <c r="W254"/>
  <c r="W5"/>
  <c r="W47"/>
  <c r="W93"/>
  <c r="W181"/>
  <c r="W271"/>
  <c r="W357"/>
  <c r="W377"/>
  <c r="W397"/>
  <c r="W439"/>
  <c r="W108"/>
  <c r="W198"/>
  <c r="W286"/>
  <c r="W362"/>
  <c r="W382"/>
  <c r="W442"/>
  <c r="P290"/>
  <c r="W118"/>
  <c r="W208"/>
  <c r="W391"/>
  <c r="W433"/>
  <c r="W125"/>
  <c r="W171"/>
  <c r="W215"/>
  <c r="W261"/>
  <c r="W96"/>
  <c r="W186"/>
  <c r="W342"/>
  <c r="W184"/>
  <c r="W230"/>
  <c r="W309"/>
  <c r="W243"/>
  <c r="W333"/>
  <c r="W279"/>
</calcChain>
</file>

<file path=xl/sharedStrings.xml><?xml version="1.0" encoding="utf-8"?>
<sst xmlns="http://schemas.openxmlformats.org/spreadsheetml/2006/main" count="628" uniqueCount="95">
  <si>
    <t>Pw</t>
  </si>
  <si>
    <t>W0</t>
  </si>
  <si>
    <t>Wc</t>
  </si>
  <si>
    <t>Pb</t>
  </si>
  <si>
    <t>Wi</t>
  </si>
  <si>
    <t>Th_w</t>
  </si>
  <si>
    <t>Wm</t>
  </si>
  <si>
    <t>Th_b</t>
  </si>
  <si>
    <t>S_b</t>
    <phoneticPr fontId="2" type="noConversion"/>
  </si>
  <si>
    <t>R_b</t>
    <phoneticPr fontId="2" type="noConversion"/>
  </si>
  <si>
    <t>Wi=320</t>
    <phoneticPr fontId="2" type="noConversion"/>
  </si>
  <si>
    <t>Wi=80</t>
    <phoneticPr fontId="2" type="noConversion"/>
  </si>
  <si>
    <t>P=128</t>
    <phoneticPr fontId="2" type="noConversion"/>
  </si>
  <si>
    <t>Wc=80</t>
    <phoneticPr fontId="2" type="noConversion"/>
  </si>
  <si>
    <t>Wc=60</t>
    <phoneticPr fontId="2" type="noConversion"/>
  </si>
  <si>
    <t>Wc=40</t>
    <phoneticPr fontId="2" type="noConversion"/>
  </si>
  <si>
    <t>router6</t>
    <phoneticPr fontId="4" type="noConversion"/>
  </si>
  <si>
    <t>router9</t>
  </si>
  <si>
    <t>allmotes</t>
  </si>
  <si>
    <t>================</t>
  </si>
  <si>
    <t>bmac/1.txt</t>
  </si>
  <si>
    <t>bmac/2.txt</t>
  </si>
  <si>
    <t>bmac/3.txt</t>
  </si>
  <si>
    <t>bmac/4.txt</t>
  </si>
  <si>
    <t>bmac/5.txt</t>
  </si>
  <si>
    <t>bmac/6.txt</t>
  </si>
  <si>
    <t>bmac/7.txt</t>
  </si>
  <si>
    <t>bmac/8.txt</t>
  </si>
  <si>
    <t>bmac/9.txt</t>
  </si>
  <si>
    <t>bmac/10.txt</t>
  </si>
  <si>
    <t>bmac/11.txt</t>
  </si>
  <si>
    <t>bmac/12.txt</t>
  </si>
  <si>
    <t>bmac/13.txt</t>
  </si>
  <si>
    <t>bmac/14.txt</t>
  </si>
  <si>
    <t>bmac/15.txt</t>
  </si>
  <si>
    <t>bmac/16.txt</t>
  </si>
  <si>
    <t>bmac/17.txt</t>
  </si>
  <si>
    <t>bmac/18.txt</t>
  </si>
  <si>
    <t>bmac/19.txt</t>
  </si>
  <si>
    <t>bmac/20.txt</t>
  </si>
  <si>
    <t>bmac/21.txt</t>
  </si>
  <si>
    <t>bmac/22.txt</t>
  </si>
  <si>
    <t>bmac/23.txt</t>
  </si>
  <si>
    <t>bmac/24.txt</t>
  </si>
  <si>
    <t>bmac/25.txt</t>
  </si>
  <si>
    <t>bmac/26.txt</t>
  </si>
  <si>
    <t>bmac/27.txt</t>
  </si>
  <si>
    <t>bmac/28.txt</t>
  </si>
  <si>
    <t>bmac/29.txt</t>
  </si>
  <si>
    <t>bmac/30.txt</t>
  </si>
  <si>
    <t>bmac/31.txt</t>
  </si>
  <si>
    <t>bmac/32.txt</t>
  </si>
  <si>
    <t>bmac/33.txt</t>
  </si>
  <si>
    <t>bmac/34.txt</t>
  </si>
  <si>
    <t>bmac/35.txt</t>
  </si>
  <si>
    <t>bmac/36.txt</t>
  </si>
  <si>
    <t>bmac/37.txt</t>
  </si>
  <si>
    <t>bmac/38.txt</t>
  </si>
  <si>
    <t>bmac/39.txt</t>
  </si>
  <si>
    <t>bmac/40.txt</t>
  </si>
  <si>
    <t>bmac/41.txt</t>
  </si>
  <si>
    <t>bmac/42.txt</t>
  </si>
  <si>
    <t>bmac/43.txt</t>
  </si>
  <si>
    <t>bmac/44.txt</t>
  </si>
  <si>
    <t>bmac/45.txt</t>
  </si>
  <si>
    <t>bmac/46.txt</t>
  </si>
  <si>
    <t>bmac/47.txt</t>
  </si>
  <si>
    <t>bmac/48.txt</t>
  </si>
  <si>
    <t>bmac/49.txt</t>
  </si>
  <si>
    <t>bmac/50.txt</t>
  </si>
  <si>
    <t>bmac/51.txt</t>
  </si>
  <si>
    <t>bmac/52.txt</t>
  </si>
  <si>
    <t>bmac/53.txt</t>
  </si>
  <si>
    <t>bmac/54.txt</t>
  </si>
  <si>
    <t>bmac/55.txt</t>
  </si>
  <si>
    <t>bmac/56.txt</t>
  </si>
  <si>
    <t>bmac/57.txt</t>
  </si>
  <si>
    <t>bmac/58.txt</t>
  </si>
  <si>
    <t>bmac/59.txt</t>
  </si>
  <si>
    <t>bmac/60.txt</t>
  </si>
  <si>
    <t>bmac/61.txt</t>
  </si>
  <si>
    <t>bmac/62.txt</t>
  </si>
  <si>
    <t>Wi=240</t>
    <phoneticPr fontId="2" type="noConversion"/>
  </si>
  <si>
    <t>Wi=160</t>
    <phoneticPr fontId="2" type="noConversion"/>
  </si>
  <si>
    <t>P=108</t>
    <phoneticPr fontId="2" type="noConversion"/>
  </si>
  <si>
    <t>Wc=80</t>
    <phoneticPr fontId="2" type="noConversion"/>
  </si>
  <si>
    <t>P=88</t>
    <phoneticPr fontId="2" type="noConversion"/>
  </si>
  <si>
    <t>P=68</t>
    <phoneticPr fontId="2" type="noConversion"/>
  </si>
  <si>
    <t>P=68</t>
    <phoneticPr fontId="2" type="noConversion"/>
  </si>
  <si>
    <t>P=68</t>
    <phoneticPr fontId="2" type="noConversion"/>
  </si>
  <si>
    <t>P=48</t>
    <phoneticPr fontId="2" type="noConversion"/>
  </si>
  <si>
    <t>P=48</t>
    <phoneticPr fontId="2" type="noConversion"/>
  </si>
  <si>
    <t>P=48</t>
    <phoneticPr fontId="2" type="noConversion"/>
  </si>
  <si>
    <t>P=48</t>
    <phoneticPr fontId="2" type="noConversion"/>
  </si>
  <si>
    <t>P=68</t>
    <phoneticPr fontId="2" type="noConversion"/>
  </si>
</sst>
</file>

<file path=xl/styles.xml><?xml version="1.0" encoding="utf-8"?>
<styleSheet xmlns="http://schemas.openxmlformats.org/spreadsheetml/2006/main">
  <fonts count="5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8"/>
      <color theme="1"/>
      <name val="隶书"/>
      <family val="3"/>
      <charset val="134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NumberFormat="1" applyFont="1" applyFill="1" applyAlignment="1">
      <alignment wrapText="1"/>
    </xf>
    <xf numFmtId="0" fontId="0" fillId="0" borderId="0" xfId="0" applyBorder="1">
      <alignment vertical="center"/>
    </xf>
    <xf numFmtId="0" fontId="3" fillId="0" borderId="0" xfId="1" applyFont="1" applyBorder="1" applyAlignment="1">
      <alignment horizontal="center" vertical="center"/>
    </xf>
    <xf numFmtId="0" fontId="1" fillId="0" borderId="0" xfId="1" quotePrefix="1" applyBorder="1">
      <alignment vertical="center"/>
    </xf>
    <xf numFmtId="0" fontId="1" fillId="0" borderId="0" xfId="1" quotePrefix="1" applyNumberFormat="1" applyBorder="1">
      <alignment vertical="center"/>
    </xf>
    <xf numFmtId="0" fontId="0" fillId="0" borderId="0" xfId="0" quotePrefix="1" applyNumberForma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Border="1" applyAlignment="1">
      <alignment horizontal="center" vertical="center"/>
    </xf>
    <xf numFmtId="0" fontId="1" fillId="0" borderId="0" xfId="1" applyBorder="1">
      <alignment vertical="center"/>
    </xf>
    <xf numFmtId="0" fontId="1" fillId="0" borderId="0" xfId="1" quotePrefix="1" applyNumberFormat="1" applyBorder="1">
      <alignment vertical="center"/>
    </xf>
    <xf numFmtId="0" fontId="1" fillId="3" borderId="0" xfId="1" quotePrefix="1" applyNumberFormat="1" applyFill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1"/>
  <sheetViews>
    <sheetView topLeftCell="A25" zoomScaleNormal="100" workbookViewId="0">
      <selection activeCell="I43" sqref="I43"/>
    </sheetView>
    <sheetView topLeftCell="A70" workbookViewId="1"/>
  </sheetViews>
  <sheetFormatPr defaultColWidth="17.140625" defaultRowHeight="12.75" customHeight="1"/>
  <cols>
    <col min="1" max="6" width="8.85546875" customWidth="1"/>
    <col min="7" max="16" width="14" customWidth="1"/>
    <col min="17" max="256" width="8.85546875" customWidth="1"/>
  </cols>
  <sheetData>
    <row r="1" spans="1:16" ht="12.75" customHeight="1">
      <c r="A1" s="1" t="s">
        <v>3</v>
      </c>
      <c r="B1" s="1" t="s">
        <v>4</v>
      </c>
      <c r="C1" s="1" t="s">
        <v>2</v>
      </c>
      <c r="D1" s="1" t="s">
        <v>0</v>
      </c>
      <c r="E1" s="1" t="s">
        <v>1</v>
      </c>
      <c r="F1" s="1" t="s">
        <v>6</v>
      </c>
      <c r="G1" s="1" t="s">
        <v>7</v>
      </c>
      <c r="H1" s="1" t="s">
        <v>7</v>
      </c>
      <c r="I1" s="1" t="s">
        <v>7</v>
      </c>
      <c r="J1" s="1" t="s">
        <v>7</v>
      </c>
      <c r="K1" s="1" t="s">
        <v>7</v>
      </c>
      <c r="L1" s="1" t="s">
        <v>5</v>
      </c>
      <c r="M1" s="1" t="s">
        <v>5</v>
      </c>
      <c r="N1" s="1" t="s">
        <v>5</v>
      </c>
      <c r="O1" s="1" t="s">
        <v>5</v>
      </c>
      <c r="P1" s="1" t="s">
        <v>5</v>
      </c>
    </row>
    <row r="2" spans="1:16" ht="12.75" customHeight="1">
      <c r="A2" s="1">
        <v>140</v>
      </c>
      <c r="B2" s="1">
        <v>320</v>
      </c>
      <c r="C2" s="1">
        <v>80</v>
      </c>
      <c r="D2" s="1">
        <v>2346</v>
      </c>
      <c r="E2" s="1">
        <v>32</v>
      </c>
      <c r="F2" s="1">
        <v>1024</v>
      </c>
    </row>
    <row r="3" spans="1:16" ht="12.75" customHeight="1">
      <c r="A3" s="1">
        <v>140</v>
      </c>
      <c r="B3" s="1">
        <v>240</v>
      </c>
      <c r="C3" s="1">
        <v>80</v>
      </c>
      <c r="D3" s="1">
        <v>2346</v>
      </c>
      <c r="E3" s="1">
        <v>32</v>
      </c>
      <c r="F3" s="1">
        <v>1024</v>
      </c>
    </row>
    <row r="4" spans="1:16" ht="12.75" customHeight="1">
      <c r="A4" s="1">
        <v>140</v>
      </c>
      <c r="B4" s="1">
        <v>160</v>
      </c>
      <c r="C4" s="1">
        <v>80</v>
      </c>
      <c r="D4" s="1">
        <v>2346</v>
      </c>
      <c r="E4" s="1">
        <v>32</v>
      </c>
      <c r="F4" s="1">
        <v>1024</v>
      </c>
    </row>
    <row r="5" spans="1:16" ht="12.75" customHeight="1">
      <c r="A5" s="1">
        <v>140</v>
      </c>
      <c r="B5" s="1">
        <v>80</v>
      </c>
      <c r="C5" s="1">
        <v>80</v>
      </c>
      <c r="D5" s="1">
        <v>2346</v>
      </c>
      <c r="E5" s="1">
        <v>32</v>
      </c>
      <c r="F5" s="1">
        <v>1024</v>
      </c>
    </row>
    <row r="6" spans="1:16" ht="12.75" customHeight="1">
      <c r="A6" s="1">
        <v>140</v>
      </c>
      <c r="B6" s="1">
        <v>320</v>
      </c>
      <c r="C6" s="1">
        <v>60</v>
      </c>
      <c r="D6" s="1">
        <v>2346</v>
      </c>
      <c r="E6" s="1">
        <v>32</v>
      </c>
      <c r="F6" s="1">
        <v>1024</v>
      </c>
    </row>
    <row r="7" spans="1:16" ht="12.75" customHeight="1">
      <c r="A7" s="1">
        <v>140</v>
      </c>
      <c r="B7" s="1">
        <v>240</v>
      </c>
      <c r="C7" s="1">
        <v>60</v>
      </c>
      <c r="D7" s="1">
        <v>2346</v>
      </c>
      <c r="E7" s="1">
        <v>32</v>
      </c>
      <c r="F7" s="1">
        <v>1024</v>
      </c>
    </row>
    <row r="8" spans="1:16" ht="12.75" customHeight="1">
      <c r="A8" s="1">
        <v>140</v>
      </c>
      <c r="B8" s="1">
        <v>160</v>
      </c>
      <c r="C8" s="1">
        <v>60</v>
      </c>
      <c r="D8" s="1">
        <v>2346</v>
      </c>
      <c r="E8" s="1">
        <v>32</v>
      </c>
      <c r="F8" s="1">
        <v>1024</v>
      </c>
    </row>
    <row r="9" spans="1:16" ht="12.75" customHeight="1">
      <c r="A9" s="1">
        <v>140</v>
      </c>
      <c r="B9" s="1">
        <v>80</v>
      </c>
      <c r="C9" s="1">
        <v>60</v>
      </c>
      <c r="D9" s="1">
        <v>2346</v>
      </c>
      <c r="E9" s="1">
        <v>32</v>
      </c>
      <c r="F9" s="1">
        <v>1024</v>
      </c>
    </row>
    <row r="10" spans="1:16" ht="12.75" customHeight="1">
      <c r="A10" s="1">
        <v>140</v>
      </c>
      <c r="B10" s="1">
        <v>320</v>
      </c>
      <c r="C10" s="1">
        <v>40</v>
      </c>
      <c r="D10" s="1">
        <v>2346</v>
      </c>
      <c r="E10" s="1">
        <v>32</v>
      </c>
      <c r="F10" s="1">
        <v>1024</v>
      </c>
    </row>
    <row r="11" spans="1:16" ht="12.75" customHeight="1">
      <c r="A11" s="1">
        <v>140</v>
      </c>
      <c r="B11" s="1">
        <v>240</v>
      </c>
      <c r="C11" s="1">
        <v>40</v>
      </c>
      <c r="D11" s="1">
        <v>2346</v>
      </c>
      <c r="E11" s="1">
        <v>32</v>
      </c>
      <c r="F11" s="1">
        <v>1024</v>
      </c>
    </row>
    <row r="12" spans="1:16" ht="12.75" customHeight="1">
      <c r="A12" s="1">
        <v>140</v>
      </c>
      <c r="B12" s="1">
        <v>160</v>
      </c>
      <c r="C12" s="1">
        <v>40</v>
      </c>
      <c r="D12" s="1">
        <v>2346</v>
      </c>
      <c r="E12" s="1">
        <v>32</v>
      </c>
      <c r="F12" s="1">
        <v>1024</v>
      </c>
    </row>
    <row r="13" spans="1:16" ht="12.75" customHeight="1">
      <c r="A13" s="1">
        <v>140</v>
      </c>
      <c r="B13" s="1">
        <v>80</v>
      </c>
      <c r="C13" s="1">
        <v>40</v>
      </c>
      <c r="D13" s="1">
        <v>2346</v>
      </c>
      <c r="E13" s="1">
        <v>32</v>
      </c>
      <c r="F13" s="1">
        <v>1024</v>
      </c>
    </row>
    <row r="14" spans="1:16" ht="12.75" customHeight="1">
      <c r="A14" s="1">
        <v>120</v>
      </c>
      <c r="B14" s="1">
        <v>320</v>
      </c>
      <c r="C14" s="1">
        <v>80</v>
      </c>
      <c r="D14" s="1">
        <v>2346</v>
      </c>
      <c r="E14" s="1">
        <v>32</v>
      </c>
      <c r="F14" s="1">
        <v>1024</v>
      </c>
    </row>
    <row r="15" spans="1:16" ht="12.75" customHeight="1">
      <c r="A15" s="1">
        <v>120</v>
      </c>
      <c r="B15" s="1">
        <v>240</v>
      </c>
      <c r="C15" s="1">
        <v>80</v>
      </c>
      <c r="D15" s="1">
        <v>2346</v>
      </c>
      <c r="E15" s="1">
        <v>32</v>
      </c>
      <c r="F15" s="1">
        <v>1024</v>
      </c>
    </row>
    <row r="16" spans="1:16" ht="12.75" customHeight="1">
      <c r="A16" s="1">
        <v>120</v>
      </c>
      <c r="B16" s="1">
        <v>160</v>
      </c>
      <c r="C16" s="1">
        <v>80</v>
      </c>
      <c r="D16" s="1">
        <v>2346</v>
      </c>
      <c r="E16" s="1">
        <v>32</v>
      </c>
      <c r="F16" s="1">
        <v>1024</v>
      </c>
    </row>
    <row r="17" spans="1:6" ht="12.75" customHeight="1">
      <c r="A17" s="1">
        <v>120</v>
      </c>
      <c r="B17" s="1">
        <v>80</v>
      </c>
      <c r="C17" s="1">
        <v>80</v>
      </c>
      <c r="D17" s="1">
        <v>2346</v>
      </c>
      <c r="E17" s="1">
        <v>32</v>
      </c>
      <c r="F17" s="1">
        <v>1024</v>
      </c>
    </row>
    <row r="18" spans="1:6" ht="12.75" customHeight="1">
      <c r="A18" s="1">
        <v>120</v>
      </c>
      <c r="B18" s="1">
        <v>320</v>
      </c>
      <c r="C18" s="1">
        <v>60</v>
      </c>
      <c r="D18" s="1">
        <v>2346</v>
      </c>
      <c r="E18" s="1">
        <v>32</v>
      </c>
      <c r="F18" s="1">
        <v>1024</v>
      </c>
    </row>
    <row r="19" spans="1:6" ht="12.75" customHeight="1">
      <c r="A19" s="1">
        <v>120</v>
      </c>
      <c r="B19" s="1">
        <v>240</v>
      </c>
      <c r="C19" s="1">
        <v>60</v>
      </c>
      <c r="D19" s="1">
        <v>2346</v>
      </c>
      <c r="E19" s="1">
        <v>32</v>
      </c>
      <c r="F19" s="1">
        <v>1024</v>
      </c>
    </row>
    <row r="20" spans="1:6" ht="12.75" customHeight="1">
      <c r="A20" s="1">
        <v>120</v>
      </c>
      <c r="B20" s="1">
        <v>160</v>
      </c>
      <c r="C20" s="1">
        <v>60</v>
      </c>
      <c r="D20" s="1">
        <v>2346</v>
      </c>
      <c r="E20" s="1">
        <v>32</v>
      </c>
      <c r="F20" s="1">
        <v>1024</v>
      </c>
    </row>
    <row r="21" spans="1:6" ht="12.75" customHeight="1">
      <c r="A21" s="1">
        <v>120</v>
      </c>
      <c r="B21" s="1">
        <v>80</v>
      </c>
      <c r="C21" s="1">
        <v>60</v>
      </c>
      <c r="D21" s="1">
        <v>2346</v>
      </c>
      <c r="E21" s="1">
        <v>32</v>
      </c>
      <c r="F21" s="1">
        <v>1024</v>
      </c>
    </row>
    <row r="22" spans="1:6" ht="12.75" customHeight="1">
      <c r="A22" s="1">
        <v>120</v>
      </c>
      <c r="B22" s="1">
        <v>320</v>
      </c>
      <c r="C22" s="1">
        <v>40</v>
      </c>
      <c r="D22" s="1">
        <v>2346</v>
      </c>
      <c r="E22" s="1">
        <v>32</v>
      </c>
      <c r="F22" s="1">
        <v>1024</v>
      </c>
    </row>
    <row r="23" spans="1:6" ht="12.75" customHeight="1">
      <c r="A23" s="1">
        <v>120</v>
      </c>
      <c r="B23" s="1">
        <v>240</v>
      </c>
      <c r="C23" s="1">
        <v>40</v>
      </c>
      <c r="D23" s="1">
        <v>2346</v>
      </c>
      <c r="E23" s="1">
        <v>32</v>
      </c>
      <c r="F23" s="1">
        <v>1024</v>
      </c>
    </row>
    <row r="24" spans="1:6" ht="12.75" customHeight="1">
      <c r="A24" s="1">
        <v>120</v>
      </c>
      <c r="B24" s="1">
        <v>160</v>
      </c>
      <c r="C24" s="1">
        <v>40</v>
      </c>
      <c r="D24" s="1">
        <v>2346</v>
      </c>
      <c r="E24" s="1">
        <v>32</v>
      </c>
      <c r="F24" s="1">
        <v>1024</v>
      </c>
    </row>
    <row r="25" spans="1:6" ht="12.75" customHeight="1">
      <c r="A25" s="1">
        <v>120</v>
      </c>
      <c r="B25" s="1">
        <v>80</v>
      </c>
      <c r="C25" s="1">
        <v>40</v>
      </c>
      <c r="D25" s="1">
        <v>2346</v>
      </c>
      <c r="E25" s="1">
        <v>32</v>
      </c>
      <c r="F25" s="1">
        <v>1024</v>
      </c>
    </row>
    <row r="26" spans="1:6" ht="12.75" customHeight="1">
      <c r="A26" s="1">
        <v>100</v>
      </c>
      <c r="B26" s="1">
        <v>320</v>
      </c>
      <c r="C26" s="1">
        <v>80</v>
      </c>
      <c r="D26" s="1">
        <v>2346</v>
      </c>
      <c r="E26" s="1">
        <v>32</v>
      </c>
      <c r="F26" s="1">
        <v>1024</v>
      </c>
    </row>
    <row r="27" spans="1:6" ht="12.75" customHeight="1">
      <c r="A27" s="1">
        <v>100</v>
      </c>
      <c r="B27" s="1">
        <v>240</v>
      </c>
      <c r="C27" s="1">
        <v>80</v>
      </c>
      <c r="D27" s="1">
        <v>2346</v>
      </c>
      <c r="E27" s="1">
        <v>32</v>
      </c>
      <c r="F27" s="1">
        <v>1024</v>
      </c>
    </row>
    <row r="28" spans="1:6" ht="12.75" customHeight="1">
      <c r="A28" s="1">
        <v>100</v>
      </c>
      <c r="B28" s="1">
        <v>160</v>
      </c>
      <c r="C28" s="1">
        <v>80</v>
      </c>
      <c r="D28" s="1">
        <v>2346</v>
      </c>
      <c r="E28" s="1">
        <v>32</v>
      </c>
      <c r="F28" s="1">
        <v>1024</v>
      </c>
    </row>
    <row r="29" spans="1:6" ht="12.75" customHeight="1">
      <c r="A29" s="1">
        <v>100</v>
      </c>
      <c r="B29" s="1">
        <v>80</v>
      </c>
      <c r="C29" s="1">
        <v>80</v>
      </c>
      <c r="D29" s="1">
        <v>2346</v>
      </c>
      <c r="E29" s="1">
        <v>32</v>
      </c>
      <c r="F29" s="1">
        <v>1024</v>
      </c>
    </row>
    <row r="30" spans="1:6" ht="12.75" customHeight="1">
      <c r="A30" s="1">
        <v>100</v>
      </c>
      <c r="B30" s="1">
        <v>320</v>
      </c>
      <c r="C30" s="1">
        <v>60</v>
      </c>
      <c r="D30" s="1">
        <v>2346</v>
      </c>
      <c r="E30" s="1">
        <v>32</v>
      </c>
      <c r="F30" s="1">
        <v>1024</v>
      </c>
    </row>
    <row r="31" spans="1:6" ht="12.75" customHeight="1">
      <c r="A31" s="1">
        <v>100</v>
      </c>
      <c r="B31" s="1">
        <v>240</v>
      </c>
      <c r="C31" s="1">
        <v>60</v>
      </c>
      <c r="D31" s="1">
        <v>2346</v>
      </c>
      <c r="E31" s="1">
        <v>32</v>
      </c>
      <c r="F31" s="1">
        <v>1024</v>
      </c>
    </row>
    <row r="32" spans="1:6" ht="12.75" customHeight="1">
      <c r="A32" s="1">
        <v>100</v>
      </c>
      <c r="B32" s="1">
        <v>160</v>
      </c>
      <c r="C32" s="1">
        <v>60</v>
      </c>
      <c r="D32" s="1">
        <v>2346</v>
      </c>
      <c r="E32" s="1">
        <v>32</v>
      </c>
      <c r="F32" s="1">
        <v>1024</v>
      </c>
    </row>
    <row r="33" spans="1:6" ht="12.75" customHeight="1">
      <c r="A33" s="1">
        <v>100</v>
      </c>
      <c r="B33" s="1">
        <v>80</v>
      </c>
      <c r="C33" s="1">
        <v>60</v>
      </c>
      <c r="D33" s="1">
        <v>2346</v>
      </c>
      <c r="E33" s="1">
        <v>32</v>
      </c>
      <c r="F33" s="1">
        <v>1024</v>
      </c>
    </row>
    <row r="34" spans="1:6" ht="12.75" customHeight="1">
      <c r="A34" s="1">
        <v>100</v>
      </c>
      <c r="B34" s="1">
        <v>320</v>
      </c>
      <c r="C34" s="1">
        <v>40</v>
      </c>
      <c r="D34" s="1">
        <v>2346</v>
      </c>
      <c r="E34" s="1">
        <v>32</v>
      </c>
      <c r="F34" s="1">
        <v>1024</v>
      </c>
    </row>
    <row r="35" spans="1:6" ht="12.75" customHeight="1">
      <c r="A35" s="1">
        <v>100</v>
      </c>
      <c r="B35" s="1">
        <v>240</v>
      </c>
      <c r="C35" s="1">
        <v>40</v>
      </c>
      <c r="D35" s="1">
        <v>2346</v>
      </c>
      <c r="E35" s="1">
        <v>32</v>
      </c>
      <c r="F35" s="1">
        <v>1024</v>
      </c>
    </row>
    <row r="36" spans="1:6" ht="12.75" customHeight="1">
      <c r="A36" s="1">
        <v>100</v>
      </c>
      <c r="B36" s="1">
        <v>160</v>
      </c>
      <c r="C36" s="1">
        <v>40</v>
      </c>
      <c r="D36" s="1">
        <v>2346</v>
      </c>
      <c r="E36" s="1">
        <v>32</v>
      </c>
      <c r="F36" s="1">
        <v>1024</v>
      </c>
    </row>
    <row r="37" spans="1:6" ht="12.75" customHeight="1">
      <c r="A37" s="1">
        <v>100</v>
      </c>
      <c r="B37" s="1">
        <v>80</v>
      </c>
      <c r="C37" s="1">
        <v>40</v>
      </c>
      <c r="D37" s="1">
        <v>2346</v>
      </c>
      <c r="E37" s="1">
        <v>32</v>
      </c>
      <c r="F37" s="1">
        <v>1024</v>
      </c>
    </row>
    <row r="38" spans="1:6" ht="12.75" customHeight="1">
      <c r="A38" s="1">
        <v>80</v>
      </c>
      <c r="B38" s="1">
        <v>320</v>
      </c>
      <c r="C38" s="1">
        <v>80</v>
      </c>
      <c r="D38" s="1">
        <v>2346</v>
      </c>
      <c r="E38" s="1">
        <v>32</v>
      </c>
      <c r="F38" s="1">
        <v>1024</v>
      </c>
    </row>
    <row r="39" spans="1:6" ht="12.75" customHeight="1">
      <c r="A39" s="1">
        <v>80</v>
      </c>
      <c r="B39" s="1">
        <v>240</v>
      </c>
      <c r="C39" s="1">
        <v>80</v>
      </c>
      <c r="D39" s="1">
        <v>2346</v>
      </c>
      <c r="E39" s="1">
        <v>32</v>
      </c>
      <c r="F39" s="1">
        <v>1024</v>
      </c>
    </row>
    <row r="40" spans="1:6" ht="12.75" customHeight="1">
      <c r="A40" s="1">
        <v>80</v>
      </c>
      <c r="B40" s="1">
        <v>160</v>
      </c>
      <c r="C40" s="1">
        <v>80</v>
      </c>
      <c r="D40" s="1">
        <v>2346</v>
      </c>
      <c r="E40" s="1">
        <v>32</v>
      </c>
      <c r="F40" s="1">
        <v>1024</v>
      </c>
    </row>
    <row r="41" spans="1:6" ht="12.75" customHeight="1">
      <c r="A41" s="1">
        <v>80</v>
      </c>
      <c r="B41" s="1">
        <v>80</v>
      </c>
      <c r="C41" s="1">
        <v>80</v>
      </c>
      <c r="D41" s="1">
        <v>2346</v>
      </c>
      <c r="E41" s="1">
        <v>32</v>
      </c>
      <c r="F41" s="1">
        <v>1024</v>
      </c>
    </row>
    <row r="42" spans="1:6" ht="12.75" customHeight="1">
      <c r="A42" s="1">
        <v>80</v>
      </c>
      <c r="B42" s="1">
        <v>320</v>
      </c>
      <c r="C42" s="1">
        <v>60</v>
      </c>
      <c r="D42" s="1">
        <v>2346</v>
      </c>
      <c r="E42" s="1">
        <v>32</v>
      </c>
      <c r="F42" s="1">
        <v>1024</v>
      </c>
    </row>
    <row r="43" spans="1:6" ht="12.75" customHeight="1">
      <c r="A43" s="1">
        <v>80</v>
      </c>
      <c r="B43" s="1">
        <v>240</v>
      </c>
      <c r="C43" s="1">
        <v>60</v>
      </c>
      <c r="D43" s="1">
        <v>2346</v>
      </c>
      <c r="E43" s="1">
        <v>32</v>
      </c>
      <c r="F43" s="1">
        <v>1024</v>
      </c>
    </row>
    <row r="44" spans="1:6" ht="12.75" customHeight="1">
      <c r="A44" s="1">
        <v>80</v>
      </c>
      <c r="B44" s="1">
        <v>160</v>
      </c>
      <c r="C44" s="1">
        <v>60</v>
      </c>
      <c r="D44" s="1">
        <v>2346</v>
      </c>
      <c r="E44" s="1">
        <v>32</v>
      </c>
      <c r="F44" s="1">
        <v>1024</v>
      </c>
    </row>
    <row r="45" spans="1:6" ht="12.75" customHeight="1">
      <c r="A45" s="1">
        <v>80</v>
      </c>
      <c r="B45" s="1">
        <v>80</v>
      </c>
      <c r="C45" s="1">
        <v>60</v>
      </c>
      <c r="D45" s="1">
        <v>2346</v>
      </c>
      <c r="E45" s="1">
        <v>32</v>
      </c>
      <c r="F45" s="1">
        <v>1024</v>
      </c>
    </row>
    <row r="46" spans="1:6" ht="12.75" customHeight="1">
      <c r="A46" s="1">
        <v>80</v>
      </c>
      <c r="B46" s="1">
        <v>320</v>
      </c>
      <c r="C46" s="1">
        <v>40</v>
      </c>
      <c r="D46" s="1">
        <v>2346</v>
      </c>
      <c r="E46" s="1">
        <v>32</v>
      </c>
      <c r="F46" s="1">
        <v>1024</v>
      </c>
    </row>
    <row r="47" spans="1:6" ht="12.75" customHeight="1">
      <c r="A47" s="1">
        <v>80</v>
      </c>
      <c r="B47" s="1">
        <v>240</v>
      </c>
      <c r="C47" s="1">
        <v>40</v>
      </c>
      <c r="D47" s="1">
        <v>2346</v>
      </c>
      <c r="E47" s="1">
        <v>32</v>
      </c>
      <c r="F47" s="1">
        <v>1024</v>
      </c>
    </row>
    <row r="48" spans="1:6" ht="12.75" customHeight="1">
      <c r="A48" s="1">
        <v>80</v>
      </c>
      <c r="B48" s="1">
        <v>160</v>
      </c>
      <c r="C48" s="1">
        <v>40</v>
      </c>
      <c r="D48" s="1">
        <v>2346</v>
      </c>
      <c r="E48" s="1">
        <v>32</v>
      </c>
      <c r="F48" s="1">
        <v>1024</v>
      </c>
    </row>
    <row r="49" spans="1:6" ht="12.75" customHeight="1">
      <c r="A49" s="1">
        <v>80</v>
      </c>
      <c r="B49" s="1">
        <v>80</v>
      </c>
      <c r="C49" s="1">
        <v>40</v>
      </c>
      <c r="D49" s="1">
        <v>2346</v>
      </c>
      <c r="E49" s="1">
        <v>32</v>
      </c>
      <c r="F49" s="1">
        <v>1024</v>
      </c>
    </row>
    <row r="50" spans="1:6" ht="12.75" customHeight="1">
      <c r="A50" s="1">
        <v>60</v>
      </c>
      <c r="B50" s="1">
        <v>320</v>
      </c>
      <c r="C50" s="1">
        <v>80</v>
      </c>
      <c r="D50" s="1">
        <v>2346</v>
      </c>
      <c r="E50" s="1">
        <v>32</v>
      </c>
      <c r="F50" s="1">
        <v>1024</v>
      </c>
    </row>
    <row r="51" spans="1:6" ht="12.75" customHeight="1">
      <c r="A51" s="1">
        <v>60</v>
      </c>
      <c r="B51" s="1">
        <v>240</v>
      </c>
      <c r="C51" s="1">
        <v>80</v>
      </c>
      <c r="D51" s="1">
        <v>2346</v>
      </c>
      <c r="E51" s="1">
        <v>32</v>
      </c>
      <c r="F51" s="1">
        <v>1024</v>
      </c>
    </row>
    <row r="52" spans="1:6" ht="12.75" customHeight="1">
      <c r="A52" s="1">
        <v>60</v>
      </c>
      <c r="B52" s="1">
        <v>160</v>
      </c>
      <c r="C52" s="1">
        <v>80</v>
      </c>
      <c r="D52" s="1">
        <v>2346</v>
      </c>
      <c r="E52" s="1">
        <v>32</v>
      </c>
      <c r="F52" s="1">
        <v>1024</v>
      </c>
    </row>
    <row r="53" spans="1:6" ht="12.75" customHeight="1">
      <c r="A53" s="1">
        <v>60</v>
      </c>
      <c r="B53" s="1">
        <v>80</v>
      </c>
      <c r="C53" s="1">
        <v>80</v>
      </c>
      <c r="D53" s="1">
        <v>2346</v>
      </c>
      <c r="E53" s="1">
        <v>32</v>
      </c>
      <c r="F53" s="1">
        <v>1024</v>
      </c>
    </row>
    <row r="54" spans="1:6" ht="12.75" customHeight="1">
      <c r="A54" s="1">
        <v>60</v>
      </c>
      <c r="B54" s="1">
        <v>320</v>
      </c>
      <c r="C54" s="1">
        <v>60</v>
      </c>
      <c r="D54" s="1">
        <v>2346</v>
      </c>
      <c r="E54" s="1">
        <v>32</v>
      </c>
      <c r="F54" s="1">
        <v>1024</v>
      </c>
    </row>
    <row r="55" spans="1:6" ht="12.75" customHeight="1">
      <c r="A55" s="1">
        <v>60</v>
      </c>
      <c r="B55" s="1">
        <v>240</v>
      </c>
      <c r="C55" s="1">
        <v>60</v>
      </c>
      <c r="D55" s="1">
        <v>2346</v>
      </c>
      <c r="E55" s="1">
        <v>32</v>
      </c>
      <c r="F55" s="1">
        <v>1024</v>
      </c>
    </row>
    <row r="56" spans="1:6" ht="12.75" customHeight="1">
      <c r="A56" s="1">
        <v>60</v>
      </c>
      <c r="B56" s="1">
        <v>160</v>
      </c>
      <c r="C56" s="1">
        <v>60</v>
      </c>
      <c r="D56" s="1">
        <v>2346</v>
      </c>
      <c r="E56" s="1">
        <v>32</v>
      </c>
      <c r="F56" s="1">
        <v>1024</v>
      </c>
    </row>
    <row r="57" spans="1:6" ht="12.75" customHeight="1">
      <c r="A57" s="1">
        <v>60</v>
      </c>
      <c r="B57" s="1">
        <v>80</v>
      </c>
      <c r="C57" s="1">
        <v>60</v>
      </c>
      <c r="D57" s="1">
        <v>2346</v>
      </c>
      <c r="E57" s="1">
        <v>32</v>
      </c>
      <c r="F57" s="1">
        <v>1024</v>
      </c>
    </row>
    <row r="58" spans="1:6" ht="12.75" customHeight="1">
      <c r="A58" s="1">
        <v>60</v>
      </c>
      <c r="B58" s="1">
        <v>320</v>
      </c>
      <c r="C58" s="1">
        <v>40</v>
      </c>
      <c r="D58" s="1">
        <v>2346</v>
      </c>
      <c r="E58" s="1">
        <v>32</v>
      </c>
      <c r="F58" s="1">
        <v>1024</v>
      </c>
    </row>
    <row r="59" spans="1:6" ht="12.75" customHeight="1">
      <c r="A59" s="1">
        <v>60</v>
      </c>
      <c r="B59" s="1">
        <v>240</v>
      </c>
      <c r="C59" s="1">
        <v>40</v>
      </c>
      <c r="D59" s="1">
        <v>2346</v>
      </c>
      <c r="E59" s="1">
        <v>32</v>
      </c>
      <c r="F59" s="1">
        <v>1024</v>
      </c>
    </row>
    <row r="60" spans="1:6" ht="12.75" customHeight="1">
      <c r="A60" s="1">
        <v>60</v>
      </c>
      <c r="B60" s="1">
        <v>160</v>
      </c>
      <c r="C60" s="1">
        <v>40</v>
      </c>
      <c r="D60" s="1">
        <v>2346</v>
      </c>
      <c r="E60" s="1">
        <v>32</v>
      </c>
      <c r="F60" s="1">
        <v>1024</v>
      </c>
    </row>
    <row r="61" spans="1:6" ht="12.75" customHeight="1">
      <c r="A61" s="1">
        <v>60</v>
      </c>
      <c r="B61" s="1">
        <v>80</v>
      </c>
      <c r="C61" s="1">
        <v>40</v>
      </c>
      <c r="D61" s="1">
        <v>2346</v>
      </c>
      <c r="E61" s="1">
        <v>32</v>
      </c>
      <c r="F61" s="1">
        <v>1024</v>
      </c>
    </row>
    <row r="62" spans="1:6" ht="12.75" customHeight="1">
      <c r="A62" s="1"/>
      <c r="B62" s="1"/>
      <c r="C62" s="1"/>
      <c r="D62" s="1"/>
      <c r="E62" s="1"/>
      <c r="F62" s="1"/>
    </row>
    <row r="63" spans="1:6" ht="12.75" customHeight="1">
      <c r="A63" s="1"/>
      <c r="B63" s="1"/>
      <c r="C63" s="1"/>
      <c r="D63" s="1"/>
      <c r="E63" s="1"/>
      <c r="F63" s="1"/>
    </row>
    <row r="64" spans="1:6" ht="12.75" customHeight="1">
      <c r="A64" s="1"/>
      <c r="B64" s="1"/>
      <c r="C64" s="1"/>
      <c r="D64" s="1"/>
      <c r="E64" s="1"/>
      <c r="F64" s="1"/>
    </row>
    <row r="65" spans="1:6" ht="12.75" customHeight="1">
      <c r="A65" s="1"/>
      <c r="B65" s="1"/>
      <c r="C65" s="1"/>
      <c r="D65" s="1"/>
      <c r="E65" s="1"/>
      <c r="F65" s="1"/>
    </row>
    <row r="66" spans="1:6" ht="12.75" customHeight="1">
      <c r="A66" s="1"/>
      <c r="B66" s="1"/>
      <c r="C66" s="1"/>
      <c r="D66" s="1"/>
      <c r="E66" s="1"/>
      <c r="F66" s="1"/>
    </row>
    <row r="67" spans="1:6" ht="12.75" customHeight="1">
      <c r="A67" s="1"/>
      <c r="B67" s="1"/>
      <c r="C67" s="1"/>
      <c r="D67" s="1"/>
      <c r="E67" s="1"/>
      <c r="F67" s="1"/>
    </row>
    <row r="68" spans="1:6" ht="12.75" customHeight="1">
      <c r="A68" s="1"/>
      <c r="B68" s="1"/>
      <c r="C68" s="1"/>
      <c r="D68" s="1"/>
      <c r="E68" s="1"/>
      <c r="F68" s="1"/>
    </row>
    <row r="69" spans="1:6" ht="12.75" customHeight="1">
      <c r="A69" s="1"/>
      <c r="B69" s="1"/>
      <c r="C69" s="1"/>
      <c r="D69" s="1"/>
      <c r="E69" s="1"/>
      <c r="F69" s="1"/>
    </row>
    <row r="70" spans="1:6" ht="12.75" customHeight="1">
      <c r="A70" s="1"/>
      <c r="B70" s="1"/>
      <c r="C70" s="1"/>
      <c r="D70" s="1"/>
      <c r="E70" s="1"/>
      <c r="F70" s="1"/>
    </row>
    <row r="71" spans="1:6" ht="12.75" customHeight="1">
      <c r="A71" s="1"/>
      <c r="B71" s="1"/>
      <c r="C71" s="1"/>
      <c r="D71" s="1"/>
      <c r="E71" s="1"/>
      <c r="F71" s="1"/>
    </row>
    <row r="72" spans="1:6" ht="12.75" customHeight="1">
      <c r="A72" s="1"/>
      <c r="B72" s="1"/>
      <c r="C72" s="1"/>
      <c r="D72" s="1"/>
      <c r="E72" s="1"/>
      <c r="F72" s="1"/>
    </row>
    <row r="73" spans="1:6" ht="12.75" customHeight="1">
      <c r="A73" s="1"/>
      <c r="B73" s="1"/>
      <c r="C73" s="1"/>
      <c r="D73" s="1"/>
      <c r="E73" s="1"/>
      <c r="F73" s="1"/>
    </row>
    <row r="74" spans="1:6" ht="12.75" customHeight="1">
      <c r="A74" s="1"/>
      <c r="B74" s="1"/>
      <c r="C74" s="1"/>
      <c r="D74" s="1"/>
      <c r="E74" s="1"/>
      <c r="F74" s="1"/>
    </row>
    <row r="75" spans="1:6" ht="12.75" customHeight="1">
      <c r="A75" s="1"/>
      <c r="B75" s="1"/>
      <c r="C75" s="1"/>
      <c r="D75" s="1"/>
      <c r="E75" s="1"/>
      <c r="F75" s="1"/>
    </row>
    <row r="76" spans="1:6" ht="12.75" customHeight="1">
      <c r="A76" s="1"/>
      <c r="B76" s="1"/>
      <c r="C76" s="1"/>
      <c r="D76" s="1"/>
      <c r="E76" s="1"/>
      <c r="F76" s="1"/>
    </row>
    <row r="77" spans="1:6" ht="12.75" customHeight="1">
      <c r="A77" s="1"/>
      <c r="B77" s="1"/>
      <c r="C77" s="1"/>
      <c r="D77" s="1"/>
      <c r="E77" s="1"/>
      <c r="F77" s="1"/>
    </row>
    <row r="78" spans="1:6" ht="12.75" customHeight="1">
      <c r="A78" s="1"/>
      <c r="B78" s="1"/>
      <c r="C78" s="1"/>
      <c r="D78" s="1"/>
      <c r="E78" s="1"/>
      <c r="F78" s="1"/>
    </row>
    <row r="79" spans="1:6" ht="12.75" customHeight="1">
      <c r="A79" s="1"/>
      <c r="B79" s="1"/>
      <c r="C79" s="1"/>
      <c r="D79" s="1"/>
      <c r="E79" s="1"/>
      <c r="F79" s="1"/>
    </row>
    <row r="80" spans="1:6" ht="12.75" customHeight="1">
      <c r="A80" s="1"/>
      <c r="B80" s="1"/>
      <c r="C80" s="1"/>
      <c r="D80" s="1"/>
      <c r="E80" s="1"/>
      <c r="F80" s="1"/>
    </row>
    <row r="81" spans="1:6" ht="12.75" customHeight="1">
      <c r="A81" s="1"/>
      <c r="B81" s="1"/>
      <c r="C81" s="1"/>
      <c r="D81" s="1"/>
      <c r="E81" s="1"/>
      <c r="F81" s="1"/>
    </row>
    <row r="82" spans="1:6" ht="12.75" customHeight="1">
      <c r="A82" s="1"/>
      <c r="B82" s="1"/>
      <c r="C82" s="1"/>
      <c r="D82" s="1"/>
      <c r="E82" s="1"/>
      <c r="F82" s="1"/>
    </row>
    <row r="83" spans="1:6" ht="12.75" customHeight="1">
      <c r="A83" s="1"/>
      <c r="B83" s="1"/>
      <c r="C83" s="1"/>
      <c r="D83" s="1"/>
      <c r="E83" s="1"/>
      <c r="F83" s="1"/>
    </row>
    <row r="84" spans="1:6" ht="12.75" customHeight="1">
      <c r="A84" s="1"/>
      <c r="B84" s="1"/>
      <c r="C84" s="1"/>
      <c r="D84" s="1"/>
      <c r="E84" s="1"/>
      <c r="F84" s="1"/>
    </row>
    <row r="85" spans="1:6" ht="12.75" customHeight="1">
      <c r="A85" s="1"/>
      <c r="B85" s="1"/>
      <c r="C85" s="1"/>
      <c r="D85" s="1"/>
      <c r="E85" s="1"/>
      <c r="F85" s="1"/>
    </row>
    <row r="86" spans="1:6" ht="12.75" customHeight="1">
      <c r="A86" s="1"/>
      <c r="B86" s="1"/>
      <c r="C86" s="1"/>
      <c r="D86" s="1"/>
      <c r="E86" s="1"/>
      <c r="F86" s="1"/>
    </row>
    <row r="87" spans="1:6" ht="12.75" customHeight="1">
      <c r="A87" s="1"/>
      <c r="B87" s="1"/>
      <c r="C87" s="1"/>
      <c r="D87" s="1"/>
      <c r="E87" s="1"/>
      <c r="F87" s="1"/>
    </row>
    <row r="88" spans="1:6" ht="12.75" customHeight="1">
      <c r="A88" s="1"/>
      <c r="B88" s="1"/>
      <c r="C88" s="1"/>
      <c r="D88" s="1"/>
      <c r="E88" s="1"/>
      <c r="F88" s="1"/>
    </row>
    <row r="89" spans="1:6" ht="12.75" customHeight="1">
      <c r="A89" s="1"/>
      <c r="B89" s="1"/>
      <c r="C89" s="1"/>
      <c r="D89" s="1"/>
      <c r="E89" s="1"/>
      <c r="F89" s="1"/>
    </row>
    <row r="90" spans="1:6" ht="12.75" customHeight="1">
      <c r="A90" s="1"/>
      <c r="B90" s="1"/>
      <c r="C90" s="1"/>
      <c r="D90" s="1"/>
      <c r="E90" s="1"/>
      <c r="F90" s="1"/>
    </row>
    <row r="91" spans="1:6" ht="12.75" customHeight="1">
      <c r="A91" s="1"/>
      <c r="B91" s="1"/>
      <c r="C91" s="1"/>
      <c r="D91" s="1"/>
      <c r="E91" s="1"/>
      <c r="F91" s="1"/>
    </row>
    <row r="92" spans="1:6" ht="12.75" customHeight="1">
      <c r="A92" s="1"/>
      <c r="B92" s="1"/>
      <c r="C92" s="1"/>
      <c r="D92" s="1"/>
      <c r="E92" s="1"/>
      <c r="F92" s="1"/>
    </row>
    <row r="93" spans="1:6" ht="12.75" customHeight="1">
      <c r="A93" s="1"/>
      <c r="B93" s="1"/>
      <c r="C93" s="1"/>
      <c r="D93" s="1"/>
      <c r="E93" s="1"/>
      <c r="F93" s="1"/>
    </row>
    <row r="94" spans="1:6" ht="12.75" customHeight="1">
      <c r="A94" s="1"/>
      <c r="B94" s="1"/>
      <c r="C94" s="1"/>
      <c r="D94" s="1"/>
      <c r="E94" s="1"/>
      <c r="F94" s="1"/>
    </row>
    <row r="95" spans="1:6" ht="12.75" customHeight="1">
      <c r="A95" s="1"/>
      <c r="B95" s="1"/>
      <c r="C95" s="1"/>
      <c r="D95" s="1"/>
      <c r="E95" s="1"/>
      <c r="F95" s="1"/>
    </row>
    <row r="96" spans="1:6" ht="12.75" customHeight="1">
      <c r="A96" s="1"/>
      <c r="B96" s="1"/>
      <c r="C96" s="1"/>
      <c r="D96" s="1"/>
      <c r="E96" s="1"/>
      <c r="F96" s="1"/>
    </row>
    <row r="97" spans="1:6" ht="12.75" customHeight="1">
      <c r="A97" s="1"/>
      <c r="B97" s="1"/>
      <c r="C97" s="1"/>
      <c r="D97" s="1"/>
      <c r="E97" s="1"/>
      <c r="F97" s="1"/>
    </row>
    <row r="98" spans="1:6" ht="12.75" customHeight="1">
      <c r="A98" s="1"/>
      <c r="B98" s="1"/>
      <c r="C98" s="1"/>
      <c r="D98" s="1"/>
      <c r="E98" s="1"/>
      <c r="F98" s="1"/>
    </row>
    <row r="99" spans="1:6" ht="12.75" customHeight="1">
      <c r="A99" s="1"/>
      <c r="B99" s="1"/>
      <c r="C99" s="1"/>
      <c r="D99" s="1"/>
      <c r="E99" s="1"/>
      <c r="F99" s="1"/>
    </row>
    <row r="100" spans="1:6" ht="12.75" customHeight="1">
      <c r="A100" s="1"/>
      <c r="B100" s="1"/>
      <c r="C100" s="1"/>
      <c r="D100" s="1"/>
      <c r="E100" s="1"/>
      <c r="F100" s="1"/>
    </row>
    <row r="101" spans="1:6" ht="12.75" customHeight="1">
      <c r="A101" s="1"/>
      <c r="B101" s="1"/>
      <c r="C101" s="1"/>
      <c r="D101" s="1"/>
      <c r="E101" s="1"/>
      <c r="F101" s="1"/>
    </row>
    <row r="102" spans="1:6" ht="12.75" customHeight="1">
      <c r="A102" s="1"/>
      <c r="B102" s="1"/>
      <c r="C102" s="1"/>
      <c r="D102" s="1"/>
      <c r="E102" s="1"/>
      <c r="F102" s="1"/>
    </row>
    <row r="103" spans="1:6" ht="12.75" customHeight="1">
      <c r="A103" s="1"/>
      <c r="B103" s="1"/>
      <c r="C103" s="1"/>
      <c r="D103" s="1"/>
      <c r="E103" s="1"/>
      <c r="F103" s="1"/>
    </row>
    <row r="104" spans="1:6" ht="12.75" customHeight="1">
      <c r="A104" s="1"/>
      <c r="B104" s="1"/>
      <c r="C104" s="1"/>
      <c r="D104" s="1"/>
      <c r="E104" s="1"/>
      <c r="F104" s="1"/>
    </row>
    <row r="105" spans="1:6" ht="12.75" customHeight="1">
      <c r="A105" s="1"/>
      <c r="B105" s="1"/>
      <c r="C105" s="1"/>
      <c r="D105" s="1"/>
      <c r="E105" s="1"/>
      <c r="F105" s="1"/>
    </row>
    <row r="106" spans="1:6" ht="12.75" customHeight="1">
      <c r="A106" s="1"/>
      <c r="B106" s="1"/>
      <c r="C106" s="1"/>
      <c r="D106" s="1"/>
      <c r="E106" s="1"/>
      <c r="F106" s="1"/>
    </row>
    <row r="107" spans="1:6" ht="12.75" customHeight="1">
      <c r="A107" s="1"/>
      <c r="B107" s="1"/>
      <c r="C107" s="1"/>
      <c r="D107" s="1"/>
      <c r="E107" s="1"/>
      <c r="F107" s="1"/>
    </row>
    <row r="108" spans="1:6" ht="12.75" customHeight="1">
      <c r="A108" s="1"/>
      <c r="B108" s="1"/>
      <c r="C108" s="1"/>
      <c r="D108" s="1"/>
      <c r="E108" s="1"/>
      <c r="F108" s="1"/>
    </row>
    <row r="109" spans="1:6" ht="12.75" customHeight="1">
      <c r="A109" s="1"/>
      <c r="B109" s="1"/>
      <c r="C109" s="1"/>
      <c r="D109" s="1"/>
      <c r="E109" s="1"/>
      <c r="F109" s="1"/>
    </row>
    <row r="110" spans="1:6" ht="12.75" customHeight="1">
      <c r="A110" s="1"/>
      <c r="B110" s="1"/>
      <c r="C110" s="1"/>
      <c r="D110" s="1"/>
      <c r="E110" s="1"/>
      <c r="F110" s="1"/>
    </row>
    <row r="111" spans="1:6" ht="12.75" customHeight="1">
      <c r="A111" s="1"/>
      <c r="B111" s="1"/>
      <c r="C111" s="1"/>
      <c r="D111" s="1"/>
      <c r="E111" s="1"/>
      <c r="F111" s="1"/>
    </row>
    <row r="112" spans="1:6" ht="12.75" customHeight="1">
      <c r="A112" s="1"/>
      <c r="B112" s="1"/>
      <c r="C112" s="1"/>
      <c r="D112" s="1"/>
      <c r="E112" s="1"/>
      <c r="F112" s="1"/>
    </row>
    <row r="113" spans="1:6" ht="12.75" customHeight="1">
      <c r="A113" s="1"/>
      <c r="B113" s="1"/>
      <c r="C113" s="1"/>
      <c r="D113" s="1"/>
      <c r="E113" s="1"/>
      <c r="F113" s="1"/>
    </row>
    <row r="114" spans="1:6" ht="12.75" customHeight="1">
      <c r="A114" s="1"/>
      <c r="B114" s="1"/>
      <c r="C114" s="1"/>
      <c r="D114" s="1"/>
      <c r="E114" s="1"/>
      <c r="F114" s="1"/>
    </row>
    <row r="115" spans="1:6" ht="12.75" customHeight="1">
      <c r="A115" s="1"/>
      <c r="B115" s="1"/>
      <c r="C115" s="1"/>
      <c r="D115" s="1"/>
      <c r="E115" s="1"/>
      <c r="F115" s="1"/>
    </row>
    <row r="116" spans="1:6" ht="12.75" customHeight="1">
      <c r="A116" s="1"/>
      <c r="B116" s="1"/>
      <c r="C116" s="1"/>
      <c r="D116" s="1"/>
      <c r="E116" s="1"/>
      <c r="F116" s="1"/>
    </row>
    <row r="117" spans="1:6" ht="12.75" customHeight="1">
      <c r="A117" s="1"/>
      <c r="B117" s="1"/>
      <c r="C117" s="1"/>
      <c r="D117" s="1"/>
      <c r="E117" s="1"/>
      <c r="F117" s="1"/>
    </row>
    <row r="118" spans="1:6" ht="12.75" customHeight="1">
      <c r="A118" s="1"/>
      <c r="B118" s="1"/>
      <c r="C118" s="1"/>
      <c r="D118" s="1"/>
      <c r="E118" s="1"/>
      <c r="F118" s="1"/>
    </row>
    <row r="119" spans="1:6" ht="12.75" customHeight="1">
      <c r="A119" s="1"/>
      <c r="B119" s="1"/>
      <c r="C119" s="1"/>
      <c r="D119" s="1"/>
      <c r="E119" s="1"/>
      <c r="F119" s="1"/>
    </row>
    <row r="120" spans="1:6" ht="12.75" customHeight="1">
      <c r="A120" s="1"/>
      <c r="B120" s="1"/>
      <c r="C120" s="1"/>
      <c r="D120" s="1"/>
      <c r="E120" s="1"/>
      <c r="F120" s="1"/>
    </row>
    <row r="121" spans="1:6" ht="12.75" customHeight="1">
      <c r="A121" s="1"/>
      <c r="B121" s="1"/>
      <c r="C121" s="1"/>
      <c r="D121" s="1"/>
      <c r="E121" s="1"/>
      <c r="F121" s="1"/>
    </row>
  </sheetData>
  <phoneticPr fontId="2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3:L628"/>
  <sheetViews>
    <sheetView topLeftCell="A388" workbookViewId="0">
      <selection activeCell="D403" sqref="D403"/>
    </sheetView>
    <sheetView topLeftCell="A602" workbookViewId="1">
      <selection activeCell="G632" sqref="G632"/>
    </sheetView>
  </sheetViews>
  <sheetFormatPr defaultRowHeight="12.75"/>
  <cols>
    <col min="10" max="10" width="10.7109375" bestFit="1" customWidth="1"/>
    <col min="11" max="11" width="7.7109375" customWidth="1"/>
  </cols>
  <sheetData>
    <row r="3" spans="1:12" s="7" customFormat="1">
      <c r="A3" s="7" t="s">
        <v>10</v>
      </c>
      <c r="B3" s="7" t="s">
        <v>13</v>
      </c>
      <c r="C3" s="7" t="s">
        <v>12</v>
      </c>
    </row>
    <row r="4" spans="1:12">
      <c r="A4">
        <v>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 t="s">
        <v>8</v>
      </c>
      <c r="J4" t="s">
        <v>9</v>
      </c>
    </row>
    <row r="5" spans="1:12">
      <c r="A5">
        <v>1185</v>
      </c>
      <c r="B5">
        <v>390</v>
      </c>
      <c r="C5">
        <v>579</v>
      </c>
      <c r="D5">
        <v>173</v>
      </c>
      <c r="E5">
        <v>931</v>
      </c>
      <c r="F5">
        <v>200</v>
      </c>
      <c r="G5">
        <v>796</v>
      </c>
      <c r="H5">
        <v>1</v>
      </c>
      <c r="I5">
        <f t="shared" ref="I5:I8" si="0">A5+C5+E5+G5</f>
        <v>3491</v>
      </c>
      <c r="J5">
        <f t="shared" ref="J5:J9" si="1">B5+D5+F5+H5</f>
        <v>764</v>
      </c>
    </row>
    <row r="6" spans="1:12">
      <c r="A6">
        <v>1241</v>
      </c>
      <c r="B6">
        <v>439</v>
      </c>
      <c r="C6">
        <v>591</v>
      </c>
      <c r="D6">
        <v>211</v>
      </c>
      <c r="E6">
        <v>975</v>
      </c>
      <c r="F6">
        <v>193</v>
      </c>
      <c r="G6">
        <v>768</v>
      </c>
      <c r="H6">
        <v>4</v>
      </c>
      <c r="I6">
        <f t="shared" si="0"/>
        <v>3575</v>
      </c>
      <c r="J6">
        <f t="shared" si="1"/>
        <v>847</v>
      </c>
    </row>
    <row r="7" spans="1:12">
      <c r="A7">
        <v>1275</v>
      </c>
      <c r="B7">
        <v>478</v>
      </c>
      <c r="C7">
        <v>560</v>
      </c>
      <c r="D7">
        <v>162</v>
      </c>
      <c r="E7">
        <v>948</v>
      </c>
      <c r="F7">
        <v>162</v>
      </c>
      <c r="G7">
        <v>681</v>
      </c>
      <c r="H7">
        <v>1</v>
      </c>
      <c r="I7">
        <f t="shared" si="0"/>
        <v>3464</v>
      </c>
      <c r="J7">
        <f t="shared" si="1"/>
        <v>803</v>
      </c>
    </row>
    <row r="8" spans="1:12">
      <c r="A8">
        <v>1182</v>
      </c>
      <c r="B8">
        <v>377</v>
      </c>
      <c r="C8">
        <v>619</v>
      </c>
      <c r="D8">
        <v>191</v>
      </c>
      <c r="E8">
        <v>962</v>
      </c>
      <c r="F8">
        <v>191</v>
      </c>
      <c r="G8">
        <v>809</v>
      </c>
      <c r="H8">
        <v>5</v>
      </c>
      <c r="I8">
        <f t="shared" si="0"/>
        <v>3572</v>
      </c>
      <c r="J8">
        <f t="shared" si="1"/>
        <v>764</v>
      </c>
    </row>
    <row r="9" spans="1:12">
      <c r="A9">
        <v>1167</v>
      </c>
      <c r="B9">
        <v>361</v>
      </c>
      <c r="C9">
        <v>599</v>
      </c>
      <c r="D9">
        <v>185</v>
      </c>
      <c r="E9">
        <v>972</v>
      </c>
      <c r="F9">
        <v>199</v>
      </c>
      <c r="G9">
        <v>783</v>
      </c>
      <c r="H9">
        <v>4</v>
      </c>
      <c r="I9">
        <f>A9+C9+E9+G9</f>
        <v>3521</v>
      </c>
      <c r="J9">
        <f t="shared" si="1"/>
        <v>749</v>
      </c>
    </row>
    <row r="10" spans="1:12">
      <c r="I10">
        <f>SUM(I5:I9)/5</f>
        <v>3524.6</v>
      </c>
      <c r="J10">
        <f>SUM(J5:J9)/5</f>
        <v>785.4</v>
      </c>
      <c r="K10">
        <f>I10*128*8/60/1000</f>
        <v>60.153173333333335</v>
      </c>
      <c r="L10">
        <f>J10*128*8/60/1000</f>
        <v>13.404159999999999</v>
      </c>
    </row>
    <row r="13" spans="1:12" s="7" customFormat="1">
      <c r="A13" s="7" t="s">
        <v>82</v>
      </c>
      <c r="B13" s="7" t="s">
        <v>13</v>
      </c>
      <c r="C13" s="7" t="s">
        <v>12</v>
      </c>
    </row>
    <row r="14" spans="1:12">
      <c r="A14">
        <v>0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 t="s">
        <v>8</v>
      </c>
      <c r="J14" t="s">
        <v>9</v>
      </c>
    </row>
    <row r="15" spans="1:12" ht="13.5">
      <c r="A15" s="5">
        <v>1340</v>
      </c>
      <c r="B15" s="5">
        <v>260</v>
      </c>
      <c r="C15" s="5">
        <v>813</v>
      </c>
      <c r="D15" s="5">
        <v>213</v>
      </c>
      <c r="E15" s="5">
        <v>1157</v>
      </c>
      <c r="F15" s="5">
        <v>169</v>
      </c>
      <c r="G15" s="5">
        <v>963</v>
      </c>
      <c r="H15" s="5">
        <v>2</v>
      </c>
      <c r="I15">
        <f t="shared" ref="I15:I18" si="2">A15+C15+E15+G15</f>
        <v>4273</v>
      </c>
      <c r="J15">
        <f t="shared" ref="J15:J19" si="3">B15+D15+F15+H15</f>
        <v>644</v>
      </c>
    </row>
    <row r="16" spans="1:12" ht="13.5">
      <c r="A16" s="5">
        <v>1213</v>
      </c>
      <c r="B16" s="5">
        <v>345</v>
      </c>
      <c r="C16" s="5">
        <v>621</v>
      </c>
      <c r="D16" s="5">
        <v>233</v>
      </c>
      <c r="E16" s="5">
        <v>1036</v>
      </c>
      <c r="F16" s="5">
        <v>215</v>
      </c>
      <c r="G16" s="5">
        <v>788</v>
      </c>
      <c r="H16" s="5">
        <v>7</v>
      </c>
      <c r="I16">
        <f t="shared" si="2"/>
        <v>3658</v>
      </c>
      <c r="J16">
        <f t="shared" si="3"/>
        <v>800</v>
      </c>
    </row>
    <row r="17" spans="1:12" ht="13.5">
      <c r="A17" s="5">
        <v>1170</v>
      </c>
      <c r="B17" s="5">
        <v>347</v>
      </c>
      <c r="C17" s="5">
        <v>611</v>
      </c>
      <c r="D17" s="5">
        <v>198</v>
      </c>
      <c r="E17" s="5">
        <v>991</v>
      </c>
      <c r="F17" s="5">
        <v>205</v>
      </c>
      <c r="G17" s="5">
        <v>876</v>
      </c>
      <c r="H17" s="5">
        <v>2</v>
      </c>
      <c r="I17">
        <f t="shared" si="2"/>
        <v>3648</v>
      </c>
      <c r="J17">
        <f t="shared" si="3"/>
        <v>752</v>
      </c>
    </row>
    <row r="18" spans="1:12" ht="13.5">
      <c r="A18" s="5">
        <v>1175</v>
      </c>
      <c r="B18" s="5">
        <v>364</v>
      </c>
      <c r="C18" s="5">
        <v>654</v>
      </c>
      <c r="D18" s="5">
        <v>212</v>
      </c>
      <c r="E18" s="5">
        <v>1035</v>
      </c>
      <c r="F18" s="5">
        <v>191</v>
      </c>
      <c r="G18" s="5">
        <v>834</v>
      </c>
      <c r="H18" s="5">
        <v>3</v>
      </c>
      <c r="I18">
        <f t="shared" si="2"/>
        <v>3698</v>
      </c>
      <c r="J18">
        <f t="shared" si="3"/>
        <v>770</v>
      </c>
    </row>
    <row r="19" spans="1:12" ht="13.5">
      <c r="A19" s="5">
        <v>1136</v>
      </c>
      <c r="B19" s="5">
        <v>336</v>
      </c>
      <c r="C19" s="5">
        <v>601</v>
      </c>
      <c r="D19" s="5">
        <v>196</v>
      </c>
      <c r="E19" s="5">
        <v>1004</v>
      </c>
      <c r="F19" s="5">
        <v>167</v>
      </c>
      <c r="G19" s="5">
        <v>833</v>
      </c>
      <c r="H19" s="5">
        <v>1</v>
      </c>
      <c r="I19">
        <f>A19+C19+E19+G19</f>
        <v>3574</v>
      </c>
      <c r="J19">
        <f t="shared" si="3"/>
        <v>700</v>
      </c>
    </row>
    <row r="20" spans="1:12">
      <c r="I20">
        <f>SUM(I15:I19)/5</f>
        <v>3770.2</v>
      </c>
      <c r="J20">
        <f>SUM(J15:J19)/5</f>
        <v>733.2</v>
      </c>
      <c r="K20">
        <f>I20*128*8/60/1000</f>
        <v>64.344746666666666</v>
      </c>
      <c r="L20">
        <f>J20*128*8/60/1000</f>
        <v>12.51328</v>
      </c>
    </row>
    <row r="23" spans="1:12" s="7" customFormat="1">
      <c r="A23" s="7" t="s">
        <v>83</v>
      </c>
      <c r="B23" s="7" t="s">
        <v>13</v>
      </c>
      <c r="C23" s="7" t="s">
        <v>12</v>
      </c>
    </row>
    <row r="24" spans="1:12">
      <c r="A24">
        <v>0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 t="s">
        <v>8</v>
      </c>
      <c r="J24" t="s">
        <v>9</v>
      </c>
    </row>
    <row r="25" spans="1:12" ht="13.5">
      <c r="A25" s="5">
        <v>1214</v>
      </c>
      <c r="B25" s="5">
        <v>386</v>
      </c>
      <c r="C25" s="5">
        <v>589</v>
      </c>
      <c r="D25" s="5">
        <v>182</v>
      </c>
      <c r="E25" s="5">
        <v>1041</v>
      </c>
      <c r="F25" s="5">
        <v>202</v>
      </c>
      <c r="G25" s="5">
        <v>838</v>
      </c>
      <c r="H25" s="5">
        <v>4</v>
      </c>
      <c r="I25">
        <f t="shared" ref="I25:I28" si="4">A25+C25+E25+G25</f>
        <v>3682</v>
      </c>
      <c r="J25">
        <f t="shared" ref="J25:J29" si="5">B25+D25+F25+H25</f>
        <v>774</v>
      </c>
    </row>
    <row r="26" spans="1:12" ht="13.5">
      <c r="A26" s="5">
        <v>1266</v>
      </c>
      <c r="B26" s="5">
        <v>427</v>
      </c>
      <c r="C26" s="5">
        <v>588</v>
      </c>
      <c r="D26" s="5">
        <v>191</v>
      </c>
      <c r="E26" s="5">
        <v>1003</v>
      </c>
      <c r="F26" s="5">
        <v>174</v>
      </c>
      <c r="G26" s="5">
        <v>825</v>
      </c>
      <c r="H26" s="5">
        <v>1</v>
      </c>
      <c r="I26">
        <f t="shared" si="4"/>
        <v>3682</v>
      </c>
      <c r="J26">
        <f t="shared" si="5"/>
        <v>793</v>
      </c>
    </row>
    <row r="27" spans="1:12" ht="13.5">
      <c r="A27" s="5">
        <v>1494</v>
      </c>
      <c r="B27" s="5">
        <v>529</v>
      </c>
      <c r="C27" s="5">
        <v>1077</v>
      </c>
      <c r="D27" s="5">
        <v>580</v>
      </c>
      <c r="E27" s="5">
        <v>1294</v>
      </c>
      <c r="F27" s="5">
        <v>432</v>
      </c>
      <c r="G27" s="5">
        <v>1181</v>
      </c>
      <c r="H27" s="5">
        <v>1</v>
      </c>
      <c r="I27">
        <f t="shared" si="4"/>
        <v>5046</v>
      </c>
      <c r="J27">
        <f t="shared" si="5"/>
        <v>1542</v>
      </c>
    </row>
    <row r="28" spans="1:12" ht="13.5">
      <c r="A28" s="5">
        <v>1561</v>
      </c>
      <c r="B28" s="5">
        <v>604</v>
      </c>
      <c r="C28" s="5">
        <v>1158</v>
      </c>
      <c r="D28" s="5">
        <v>743</v>
      </c>
      <c r="E28" s="5">
        <v>1488</v>
      </c>
      <c r="F28" s="5">
        <v>578</v>
      </c>
      <c r="G28" s="5">
        <v>1448</v>
      </c>
      <c r="H28" s="5">
        <v>3</v>
      </c>
      <c r="I28">
        <f t="shared" si="4"/>
        <v>5655</v>
      </c>
      <c r="J28">
        <f t="shared" si="5"/>
        <v>1928</v>
      </c>
    </row>
    <row r="29" spans="1:12" ht="13.5">
      <c r="A29" s="5">
        <v>1217</v>
      </c>
      <c r="B29" s="5">
        <v>363</v>
      </c>
      <c r="C29" s="5">
        <v>718</v>
      </c>
      <c r="D29" s="5">
        <v>262</v>
      </c>
      <c r="E29" s="5">
        <v>1103</v>
      </c>
      <c r="F29" s="5">
        <v>280</v>
      </c>
      <c r="G29" s="5">
        <v>965</v>
      </c>
      <c r="H29" s="5">
        <v>1</v>
      </c>
      <c r="I29">
        <f>A29+C29+E29+G29</f>
        <v>4003</v>
      </c>
      <c r="J29">
        <f t="shared" si="5"/>
        <v>906</v>
      </c>
    </row>
    <row r="30" spans="1:12">
      <c r="I30">
        <f>SUM(I25:I29)/5</f>
        <v>4413.6000000000004</v>
      </c>
      <c r="J30">
        <f>SUM(J25:J29)/5</f>
        <v>1188.5999999999999</v>
      </c>
      <c r="K30">
        <f>I30*128*8/60/1000</f>
        <v>75.32544</v>
      </c>
      <c r="L30">
        <f>J30*128*8/60/1000</f>
        <v>20.285439999999998</v>
      </c>
    </row>
    <row r="33" spans="1:12" s="7" customFormat="1">
      <c r="A33" s="7" t="s">
        <v>11</v>
      </c>
      <c r="B33" s="7" t="s">
        <v>13</v>
      </c>
      <c r="C33" s="7" t="s">
        <v>12</v>
      </c>
    </row>
    <row r="34" spans="1:12">
      <c r="A34">
        <v>0</v>
      </c>
      <c r="B34">
        <v>1</v>
      </c>
      <c r="C34">
        <v>2</v>
      </c>
      <c r="D34">
        <v>3</v>
      </c>
      <c r="E34">
        <v>4</v>
      </c>
      <c r="F34">
        <v>5</v>
      </c>
      <c r="G34">
        <v>6</v>
      </c>
      <c r="H34">
        <v>7</v>
      </c>
      <c r="I34" t="s">
        <v>8</v>
      </c>
      <c r="J34" t="s">
        <v>9</v>
      </c>
    </row>
    <row r="35" spans="1:12" ht="13.5">
      <c r="A35" s="5">
        <v>1281</v>
      </c>
      <c r="B35" s="5">
        <v>323</v>
      </c>
      <c r="C35" s="5">
        <v>683</v>
      </c>
      <c r="D35" s="5">
        <v>193</v>
      </c>
      <c r="E35" s="5">
        <v>1155</v>
      </c>
      <c r="F35" s="5">
        <v>197</v>
      </c>
      <c r="G35" s="5">
        <v>915</v>
      </c>
      <c r="H35" s="5">
        <v>2</v>
      </c>
      <c r="I35">
        <f t="shared" ref="I35:I38" si="6">A35+C35+E35+G35</f>
        <v>4034</v>
      </c>
      <c r="J35">
        <f t="shared" ref="J35:J39" si="7">B35+D35+F35+H35</f>
        <v>715</v>
      </c>
    </row>
    <row r="36" spans="1:12" ht="13.5">
      <c r="A36" s="5">
        <v>1284</v>
      </c>
      <c r="B36" s="5">
        <v>330</v>
      </c>
      <c r="C36" s="5">
        <v>714</v>
      </c>
      <c r="D36" s="5">
        <v>211</v>
      </c>
      <c r="E36" s="5">
        <v>1124</v>
      </c>
      <c r="F36" s="5">
        <v>231</v>
      </c>
      <c r="G36" s="5">
        <v>923</v>
      </c>
      <c r="H36" s="5">
        <v>3</v>
      </c>
      <c r="I36">
        <f t="shared" si="6"/>
        <v>4045</v>
      </c>
      <c r="J36">
        <f t="shared" si="7"/>
        <v>775</v>
      </c>
    </row>
    <row r="37" spans="1:12" ht="13.5">
      <c r="A37" s="5">
        <v>1239</v>
      </c>
      <c r="B37" s="5">
        <v>332</v>
      </c>
      <c r="C37" s="5">
        <v>619</v>
      </c>
      <c r="D37" s="5">
        <v>211</v>
      </c>
      <c r="E37" s="5">
        <v>1039</v>
      </c>
      <c r="F37" s="5">
        <v>202</v>
      </c>
      <c r="G37" s="5">
        <v>885</v>
      </c>
      <c r="H37" s="5">
        <v>2</v>
      </c>
      <c r="I37">
        <f t="shared" si="6"/>
        <v>3782</v>
      </c>
      <c r="J37">
        <f t="shared" si="7"/>
        <v>747</v>
      </c>
    </row>
    <row r="38" spans="1:12" ht="13.5">
      <c r="A38" s="5">
        <v>1205</v>
      </c>
      <c r="B38" s="5">
        <v>311</v>
      </c>
      <c r="C38" s="5">
        <v>633</v>
      </c>
      <c r="D38" s="5">
        <v>220</v>
      </c>
      <c r="E38" s="5">
        <v>1028</v>
      </c>
      <c r="F38" s="5">
        <v>209</v>
      </c>
      <c r="G38" s="5">
        <v>908</v>
      </c>
      <c r="H38" s="5">
        <v>6</v>
      </c>
      <c r="I38">
        <f t="shared" si="6"/>
        <v>3774</v>
      </c>
      <c r="J38">
        <f t="shared" si="7"/>
        <v>746</v>
      </c>
    </row>
    <row r="39" spans="1:12" ht="13.5">
      <c r="A39" s="5">
        <v>1165</v>
      </c>
      <c r="B39" s="5">
        <v>329</v>
      </c>
      <c r="C39" s="5">
        <v>615</v>
      </c>
      <c r="D39" s="5">
        <v>200</v>
      </c>
      <c r="E39" s="5">
        <v>1100</v>
      </c>
      <c r="F39" s="5">
        <v>222</v>
      </c>
      <c r="G39" s="5">
        <v>943</v>
      </c>
      <c r="H39" s="5">
        <v>4</v>
      </c>
      <c r="I39">
        <f>A39+C39+E39+G39</f>
        <v>3823</v>
      </c>
      <c r="J39">
        <f t="shared" si="7"/>
        <v>755</v>
      </c>
    </row>
    <row r="40" spans="1:12">
      <c r="I40">
        <f>SUM(I35:I39)/5</f>
        <v>3891.6</v>
      </c>
      <c r="J40">
        <f>SUM(J35:J39)/5</f>
        <v>747.6</v>
      </c>
      <c r="K40">
        <f>I40*128*8/60/1000</f>
        <v>66.416640000000001</v>
      </c>
      <c r="L40">
        <f>J40*128*8/60/1000</f>
        <v>12.759040000000001</v>
      </c>
    </row>
    <row r="43" spans="1:12" s="7" customFormat="1">
      <c r="A43" s="7" t="s">
        <v>11</v>
      </c>
      <c r="B43" s="7" t="s">
        <v>14</v>
      </c>
      <c r="C43" s="7" t="s">
        <v>12</v>
      </c>
    </row>
    <row r="44" spans="1:12">
      <c r="A44">
        <v>0</v>
      </c>
      <c r="B44">
        <v>1</v>
      </c>
      <c r="C44">
        <v>2</v>
      </c>
      <c r="D44">
        <v>3</v>
      </c>
      <c r="E44">
        <v>4</v>
      </c>
      <c r="F44">
        <v>5</v>
      </c>
      <c r="G44">
        <v>6</v>
      </c>
      <c r="H44">
        <v>7</v>
      </c>
      <c r="I44" t="s">
        <v>8</v>
      </c>
      <c r="J44" t="s">
        <v>9</v>
      </c>
    </row>
    <row r="45" spans="1:12" ht="13.5">
      <c r="A45" s="5">
        <v>1808</v>
      </c>
      <c r="B45" s="5">
        <v>725</v>
      </c>
      <c r="C45" s="5">
        <v>1159</v>
      </c>
      <c r="D45" s="5">
        <v>631</v>
      </c>
      <c r="E45" s="5">
        <v>1576</v>
      </c>
      <c r="F45" s="5">
        <v>445</v>
      </c>
      <c r="G45" s="5">
        <v>1232</v>
      </c>
      <c r="H45" s="5">
        <v>0</v>
      </c>
      <c r="I45">
        <f t="shared" ref="I45:I48" si="8">A45+C45+E45+G45</f>
        <v>5775</v>
      </c>
      <c r="J45">
        <f t="shared" ref="J45:J49" si="9">B45+D45+F45+H45</f>
        <v>1801</v>
      </c>
    </row>
    <row r="46" spans="1:12" ht="13.5">
      <c r="A46" s="5">
        <v>1838</v>
      </c>
      <c r="B46" s="5">
        <v>741</v>
      </c>
      <c r="C46" s="5">
        <v>1295</v>
      </c>
      <c r="D46" s="5">
        <v>762</v>
      </c>
      <c r="E46" s="5">
        <v>1638</v>
      </c>
      <c r="F46" s="5">
        <v>527</v>
      </c>
      <c r="G46" s="5">
        <v>1251</v>
      </c>
      <c r="H46" s="5">
        <v>1</v>
      </c>
      <c r="I46">
        <f t="shared" si="8"/>
        <v>6022</v>
      </c>
      <c r="J46">
        <f t="shared" si="9"/>
        <v>2031</v>
      </c>
    </row>
    <row r="47" spans="1:12" ht="13.5">
      <c r="A47" s="5">
        <v>1475</v>
      </c>
      <c r="B47" s="5">
        <v>471</v>
      </c>
      <c r="C47" s="5">
        <v>679</v>
      </c>
      <c r="D47" s="5">
        <v>217</v>
      </c>
      <c r="E47" s="5">
        <v>1203</v>
      </c>
      <c r="F47" s="5">
        <v>150</v>
      </c>
      <c r="G47" s="5">
        <v>751</v>
      </c>
      <c r="H47" s="5">
        <v>0</v>
      </c>
      <c r="I47">
        <f t="shared" si="8"/>
        <v>4108</v>
      </c>
      <c r="J47">
        <f t="shared" si="9"/>
        <v>838</v>
      </c>
    </row>
    <row r="48" spans="1:12" ht="13.5">
      <c r="A48" s="5">
        <v>1583</v>
      </c>
      <c r="B48" s="5">
        <v>527</v>
      </c>
      <c r="C48" s="5">
        <v>752</v>
      </c>
      <c r="D48" s="5">
        <v>246</v>
      </c>
      <c r="E48" s="5">
        <v>1281</v>
      </c>
      <c r="F48" s="5">
        <v>173</v>
      </c>
      <c r="G48" s="5">
        <v>872</v>
      </c>
      <c r="H48" s="5">
        <v>0</v>
      </c>
      <c r="I48">
        <f t="shared" si="8"/>
        <v>4488</v>
      </c>
      <c r="J48">
        <f t="shared" si="9"/>
        <v>946</v>
      </c>
    </row>
    <row r="49" spans="1:12" ht="13.5">
      <c r="A49" s="5">
        <v>1729</v>
      </c>
      <c r="B49" s="5">
        <v>502</v>
      </c>
      <c r="C49" s="5">
        <v>915</v>
      </c>
      <c r="D49" s="5">
        <v>261</v>
      </c>
      <c r="E49" s="5">
        <v>1494</v>
      </c>
      <c r="F49" s="5">
        <v>169</v>
      </c>
      <c r="G49" s="5">
        <v>1018</v>
      </c>
      <c r="H49" s="5">
        <v>0</v>
      </c>
      <c r="I49">
        <f>A49+C49+E49+G49</f>
        <v>5156</v>
      </c>
      <c r="J49">
        <f t="shared" si="9"/>
        <v>932</v>
      </c>
    </row>
    <row r="50" spans="1:12">
      <c r="I50">
        <f>SUM(I45:I49)/5</f>
        <v>5109.8</v>
      </c>
      <c r="J50">
        <f>SUM(J45:J49)/5</f>
        <v>1309.5999999999999</v>
      </c>
      <c r="K50">
        <f>I50*128*8/60/1000</f>
        <v>87.207253333333341</v>
      </c>
      <c r="L50">
        <f>J50*128*8/60/1000</f>
        <v>22.350506666666664</v>
      </c>
    </row>
    <row r="53" spans="1:12" s="7" customFormat="1">
      <c r="A53" s="7" t="s">
        <v>10</v>
      </c>
      <c r="B53" s="7" t="s">
        <v>14</v>
      </c>
      <c r="C53" s="7" t="s">
        <v>12</v>
      </c>
    </row>
    <row r="54" spans="1:12">
      <c r="A54">
        <v>0</v>
      </c>
      <c r="B54">
        <v>1</v>
      </c>
      <c r="C54">
        <v>2</v>
      </c>
      <c r="D54">
        <v>3</v>
      </c>
      <c r="E54">
        <v>4</v>
      </c>
      <c r="F54">
        <v>5</v>
      </c>
      <c r="G54">
        <v>6</v>
      </c>
      <c r="H54">
        <v>7</v>
      </c>
      <c r="I54" t="s">
        <v>8</v>
      </c>
      <c r="J54" t="s">
        <v>9</v>
      </c>
    </row>
    <row r="55" spans="1:12" ht="13.5">
      <c r="A55" s="5">
        <v>1522</v>
      </c>
      <c r="B55" s="5">
        <v>407</v>
      </c>
      <c r="C55" s="5">
        <v>892</v>
      </c>
      <c r="D55" s="5">
        <v>260</v>
      </c>
      <c r="E55" s="5">
        <v>1354</v>
      </c>
      <c r="F55" s="5">
        <v>144</v>
      </c>
      <c r="G55" s="5">
        <v>888</v>
      </c>
      <c r="H55" s="5">
        <v>0</v>
      </c>
      <c r="I55">
        <f t="shared" ref="I55:I58" si="10">A55+C55+E55+G55</f>
        <v>4656</v>
      </c>
      <c r="J55">
        <f t="shared" ref="J55:J59" si="11">B55+D55+F55+H55</f>
        <v>811</v>
      </c>
    </row>
    <row r="56" spans="1:12" ht="13.5">
      <c r="A56" s="5">
        <v>1774</v>
      </c>
      <c r="B56" s="5">
        <v>656</v>
      </c>
      <c r="C56" s="5">
        <v>1294</v>
      </c>
      <c r="D56" s="5">
        <v>700</v>
      </c>
      <c r="E56" s="5">
        <v>1646</v>
      </c>
      <c r="F56" s="5">
        <v>530</v>
      </c>
      <c r="G56" s="5">
        <v>1357</v>
      </c>
      <c r="H56" s="5">
        <v>2</v>
      </c>
      <c r="I56">
        <f t="shared" si="10"/>
        <v>6071</v>
      </c>
      <c r="J56">
        <f t="shared" si="11"/>
        <v>1888</v>
      </c>
    </row>
    <row r="57" spans="1:12" ht="13.5">
      <c r="A57" s="5">
        <v>1603</v>
      </c>
      <c r="B57" s="5">
        <v>670</v>
      </c>
      <c r="C57" s="5">
        <v>1088</v>
      </c>
      <c r="D57" s="5">
        <v>625</v>
      </c>
      <c r="E57" s="5">
        <v>1423</v>
      </c>
      <c r="F57" s="5">
        <v>472</v>
      </c>
      <c r="G57" s="5">
        <v>1125</v>
      </c>
      <c r="H57" s="5">
        <v>1</v>
      </c>
      <c r="I57">
        <f t="shared" si="10"/>
        <v>5239</v>
      </c>
      <c r="J57">
        <f t="shared" si="11"/>
        <v>1768</v>
      </c>
    </row>
    <row r="58" spans="1:12" ht="13.5">
      <c r="A58" s="5">
        <v>1409</v>
      </c>
      <c r="B58" s="5">
        <v>511</v>
      </c>
      <c r="C58" s="5">
        <v>698</v>
      </c>
      <c r="D58" s="5">
        <v>271</v>
      </c>
      <c r="E58" s="5">
        <v>1125</v>
      </c>
      <c r="F58" s="5">
        <v>161</v>
      </c>
      <c r="G58" s="5">
        <v>741</v>
      </c>
      <c r="H58" s="5">
        <v>1</v>
      </c>
      <c r="I58">
        <f t="shared" si="10"/>
        <v>3973</v>
      </c>
      <c r="J58">
        <f t="shared" si="11"/>
        <v>944</v>
      </c>
    </row>
    <row r="59" spans="1:12" ht="13.5">
      <c r="A59" s="5">
        <v>1402</v>
      </c>
      <c r="B59" s="5">
        <v>518</v>
      </c>
      <c r="C59" s="5">
        <v>697</v>
      </c>
      <c r="D59" s="5">
        <v>236</v>
      </c>
      <c r="E59" s="5">
        <v>1120</v>
      </c>
      <c r="F59" s="5">
        <v>138</v>
      </c>
      <c r="G59" s="5">
        <v>750</v>
      </c>
      <c r="H59" s="5">
        <v>0</v>
      </c>
      <c r="I59">
        <f>A59+C59+E59+G59</f>
        <v>3969</v>
      </c>
      <c r="J59">
        <f t="shared" si="11"/>
        <v>892</v>
      </c>
    </row>
    <row r="60" spans="1:12">
      <c r="I60">
        <f>SUM(I55:I59)/5</f>
        <v>4781.6000000000004</v>
      </c>
      <c r="J60">
        <f>SUM(J55:J59)/5</f>
        <v>1260.5999999999999</v>
      </c>
      <c r="K60">
        <f>I60*128*8/60/1000</f>
        <v>81.605973333333338</v>
      </c>
      <c r="L60">
        <f>J60*128*8/60/1000</f>
        <v>21.514239999999997</v>
      </c>
    </row>
    <row r="63" spans="1:12" s="7" customFormat="1">
      <c r="A63" s="7" t="s">
        <v>82</v>
      </c>
      <c r="B63" s="7" t="s">
        <v>14</v>
      </c>
      <c r="C63" s="7" t="s">
        <v>12</v>
      </c>
    </row>
    <row r="64" spans="1:12">
      <c r="A64">
        <v>0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 t="s">
        <v>8</v>
      </c>
      <c r="J64" t="s">
        <v>9</v>
      </c>
    </row>
    <row r="65" spans="1:12" ht="13.5">
      <c r="A65" s="10">
        <v>1427</v>
      </c>
      <c r="B65" s="10">
        <v>506</v>
      </c>
      <c r="C65" s="10">
        <v>702</v>
      </c>
      <c r="D65" s="10">
        <v>249</v>
      </c>
      <c r="E65" s="10">
        <v>1170</v>
      </c>
      <c r="F65" s="10">
        <v>139</v>
      </c>
      <c r="G65" s="10">
        <v>742</v>
      </c>
      <c r="H65" s="10">
        <v>1</v>
      </c>
      <c r="I65">
        <f t="shared" ref="I65:I68" si="12">A65+C65+E65+G65</f>
        <v>4041</v>
      </c>
      <c r="J65">
        <f t="shared" ref="J65:J69" si="13">B65+D65+F65+H65</f>
        <v>895</v>
      </c>
    </row>
    <row r="66" spans="1:12" ht="13.5">
      <c r="A66" s="10">
        <v>1440</v>
      </c>
      <c r="B66" s="10">
        <v>485</v>
      </c>
      <c r="C66" s="10">
        <v>684</v>
      </c>
      <c r="D66" s="10">
        <v>216</v>
      </c>
      <c r="E66" s="10">
        <v>1211</v>
      </c>
      <c r="F66" s="10">
        <v>167</v>
      </c>
      <c r="G66" s="10">
        <v>763</v>
      </c>
      <c r="H66" s="10">
        <v>0</v>
      </c>
      <c r="I66">
        <f t="shared" si="12"/>
        <v>4098</v>
      </c>
      <c r="J66">
        <f t="shared" si="13"/>
        <v>868</v>
      </c>
    </row>
    <row r="67" spans="1:12" ht="13.5">
      <c r="A67" s="10">
        <v>1513</v>
      </c>
      <c r="B67" s="10">
        <v>527</v>
      </c>
      <c r="C67" s="10">
        <v>752</v>
      </c>
      <c r="D67" s="10">
        <v>296</v>
      </c>
      <c r="E67" s="10">
        <v>1267</v>
      </c>
      <c r="F67" s="10">
        <v>185</v>
      </c>
      <c r="G67" s="10">
        <v>810</v>
      </c>
      <c r="H67" s="10">
        <v>0</v>
      </c>
      <c r="I67">
        <f t="shared" si="12"/>
        <v>4342</v>
      </c>
      <c r="J67">
        <f t="shared" si="13"/>
        <v>1008</v>
      </c>
    </row>
    <row r="68" spans="1:12" ht="13.5">
      <c r="A68" s="10">
        <v>1794</v>
      </c>
      <c r="B68" s="10">
        <v>717</v>
      </c>
      <c r="C68" s="10">
        <v>1229</v>
      </c>
      <c r="D68" s="10">
        <v>678</v>
      </c>
      <c r="E68" s="10">
        <v>1607</v>
      </c>
      <c r="F68" s="10">
        <v>478</v>
      </c>
      <c r="G68" s="10">
        <v>1246</v>
      </c>
      <c r="H68" s="10">
        <v>1</v>
      </c>
      <c r="I68">
        <f t="shared" si="12"/>
        <v>5876</v>
      </c>
      <c r="J68">
        <f t="shared" si="13"/>
        <v>1874</v>
      </c>
    </row>
    <row r="69" spans="1:12" ht="13.5">
      <c r="A69" s="10">
        <v>1466</v>
      </c>
      <c r="B69" s="10">
        <v>520</v>
      </c>
      <c r="C69" s="10">
        <v>808</v>
      </c>
      <c r="D69" s="10">
        <v>328</v>
      </c>
      <c r="E69" s="10">
        <v>1278</v>
      </c>
      <c r="F69" s="10">
        <v>228</v>
      </c>
      <c r="G69" s="10">
        <v>847</v>
      </c>
      <c r="H69" s="10">
        <v>1</v>
      </c>
      <c r="I69">
        <f>A69+C69+E69+G69</f>
        <v>4399</v>
      </c>
      <c r="J69">
        <f t="shared" si="13"/>
        <v>1077</v>
      </c>
    </row>
    <row r="70" spans="1:12">
      <c r="I70">
        <f>SUM(I65:I69)/5</f>
        <v>4551.2</v>
      </c>
      <c r="J70">
        <f>SUM(J65:J69)/5</f>
        <v>1144.4000000000001</v>
      </c>
      <c r="K70">
        <f>I70*128*8/60/1000</f>
        <v>77.673813333333328</v>
      </c>
      <c r="L70">
        <f>J70*128*8/60/1000</f>
        <v>19.531093333333335</v>
      </c>
    </row>
    <row r="73" spans="1:12" s="7" customFormat="1">
      <c r="A73" s="7" t="s">
        <v>83</v>
      </c>
      <c r="B73" s="7" t="s">
        <v>14</v>
      </c>
      <c r="C73" s="7" t="s">
        <v>12</v>
      </c>
    </row>
    <row r="74" spans="1:12">
      <c r="A74">
        <v>0</v>
      </c>
      <c r="B74">
        <v>1</v>
      </c>
      <c r="C74">
        <v>2</v>
      </c>
      <c r="D74">
        <v>3</v>
      </c>
      <c r="E74">
        <v>4</v>
      </c>
      <c r="F74">
        <v>5</v>
      </c>
      <c r="G74">
        <v>6</v>
      </c>
      <c r="H74">
        <v>7</v>
      </c>
      <c r="I74" t="s">
        <v>8</v>
      </c>
      <c r="J74" t="s">
        <v>9</v>
      </c>
    </row>
    <row r="75" spans="1:12" ht="13.5">
      <c r="A75" s="10">
        <v>1594</v>
      </c>
      <c r="B75" s="10">
        <v>409</v>
      </c>
      <c r="C75" s="10">
        <v>926</v>
      </c>
      <c r="D75" s="10">
        <v>316</v>
      </c>
      <c r="E75" s="10">
        <v>1459</v>
      </c>
      <c r="F75" s="10">
        <v>215</v>
      </c>
      <c r="G75" s="10">
        <v>1052</v>
      </c>
      <c r="H75" s="10">
        <v>1</v>
      </c>
      <c r="I75">
        <f t="shared" ref="I75:I78" si="14">A75+C75+E75+G75</f>
        <v>5031</v>
      </c>
      <c r="J75">
        <f t="shared" ref="J75:J79" si="15">B75+D75+F75+H75</f>
        <v>941</v>
      </c>
    </row>
    <row r="76" spans="1:12" ht="13.5">
      <c r="A76" s="10">
        <v>1471</v>
      </c>
      <c r="B76" s="10">
        <v>434</v>
      </c>
      <c r="C76" s="10">
        <v>798</v>
      </c>
      <c r="D76" s="10">
        <v>281</v>
      </c>
      <c r="E76" s="10">
        <v>1281</v>
      </c>
      <c r="F76" s="10">
        <v>160</v>
      </c>
      <c r="G76" s="10">
        <v>818</v>
      </c>
      <c r="H76" s="10">
        <v>1</v>
      </c>
      <c r="I76">
        <f t="shared" si="14"/>
        <v>4368</v>
      </c>
      <c r="J76">
        <f t="shared" si="15"/>
        <v>876</v>
      </c>
    </row>
    <row r="77" spans="1:12" ht="13.5">
      <c r="A77" s="10">
        <v>1694</v>
      </c>
      <c r="B77" s="10">
        <v>643</v>
      </c>
      <c r="C77" s="10">
        <v>1174</v>
      </c>
      <c r="D77" s="10">
        <v>666</v>
      </c>
      <c r="E77" s="10">
        <v>1519</v>
      </c>
      <c r="F77" s="10">
        <v>489</v>
      </c>
      <c r="G77" s="10">
        <v>1201</v>
      </c>
      <c r="H77" s="10">
        <v>2</v>
      </c>
      <c r="I77">
        <f t="shared" si="14"/>
        <v>5588</v>
      </c>
      <c r="J77">
        <f t="shared" si="15"/>
        <v>1800</v>
      </c>
    </row>
    <row r="78" spans="1:12" ht="13.5">
      <c r="A78" s="10">
        <v>1476</v>
      </c>
      <c r="B78" s="10">
        <v>474</v>
      </c>
      <c r="C78" s="10">
        <v>750</v>
      </c>
      <c r="D78" s="10">
        <v>250</v>
      </c>
      <c r="E78" s="10">
        <v>1230</v>
      </c>
      <c r="F78" s="10">
        <v>171</v>
      </c>
      <c r="G78" s="10">
        <v>840</v>
      </c>
      <c r="H78" s="10">
        <v>0</v>
      </c>
      <c r="I78">
        <f t="shared" si="14"/>
        <v>4296</v>
      </c>
      <c r="J78">
        <f t="shared" si="15"/>
        <v>895</v>
      </c>
    </row>
    <row r="79" spans="1:12" ht="13.5">
      <c r="A79" s="10">
        <v>1488</v>
      </c>
      <c r="B79" s="10">
        <v>501</v>
      </c>
      <c r="C79" s="10">
        <v>786</v>
      </c>
      <c r="D79" s="10">
        <v>253</v>
      </c>
      <c r="E79" s="10">
        <v>1254</v>
      </c>
      <c r="F79" s="10">
        <v>179</v>
      </c>
      <c r="G79" s="10">
        <v>791</v>
      </c>
      <c r="H79" s="10">
        <v>0</v>
      </c>
      <c r="I79">
        <f>A79+C79+E79+G79</f>
        <v>4319</v>
      </c>
      <c r="J79">
        <f t="shared" si="15"/>
        <v>933</v>
      </c>
    </row>
    <row r="80" spans="1:12">
      <c r="I80">
        <f>SUM(I75:I79)/5</f>
        <v>4720.3999999999996</v>
      </c>
      <c r="J80">
        <f>SUM(J75:J79)/5</f>
        <v>1089</v>
      </c>
      <c r="K80">
        <f>I80*128*8/60/1000</f>
        <v>80.561493333333331</v>
      </c>
      <c r="L80">
        <f>J80*128*8/60/1000</f>
        <v>18.585599999999999</v>
      </c>
    </row>
    <row r="83" spans="1:12" s="7" customFormat="1">
      <c r="A83" s="7" t="s">
        <v>10</v>
      </c>
      <c r="B83" s="7" t="s">
        <v>15</v>
      </c>
      <c r="C83" s="7" t="s">
        <v>12</v>
      </c>
    </row>
    <row r="84" spans="1:12">
      <c r="A84">
        <v>0</v>
      </c>
      <c r="B84">
        <v>1</v>
      </c>
      <c r="C84">
        <v>2</v>
      </c>
      <c r="D84">
        <v>3</v>
      </c>
      <c r="E84">
        <v>4</v>
      </c>
      <c r="F84">
        <v>5</v>
      </c>
      <c r="G84">
        <v>6</v>
      </c>
      <c r="H84">
        <v>7</v>
      </c>
      <c r="I84" t="s">
        <v>8</v>
      </c>
      <c r="J84" t="s">
        <v>9</v>
      </c>
    </row>
    <row r="85" spans="1:12" ht="13.5">
      <c r="A85" s="10">
        <v>1694</v>
      </c>
      <c r="B85" s="10">
        <v>485</v>
      </c>
      <c r="C85" s="10">
        <v>976</v>
      </c>
      <c r="D85" s="10">
        <v>317</v>
      </c>
      <c r="E85" s="10">
        <v>1527</v>
      </c>
      <c r="F85" s="10">
        <v>217</v>
      </c>
      <c r="G85" s="10">
        <v>1041</v>
      </c>
      <c r="H85" s="10">
        <v>0</v>
      </c>
      <c r="I85">
        <f t="shared" ref="I85:I88" si="16">A85+C85+E85+G85</f>
        <v>5238</v>
      </c>
      <c r="J85">
        <f t="shared" ref="J85:J89" si="17">B85+D85+F85+H85</f>
        <v>1019</v>
      </c>
    </row>
    <row r="86" spans="1:12" ht="13.5">
      <c r="A86" s="10">
        <v>1674</v>
      </c>
      <c r="B86" s="10">
        <v>491</v>
      </c>
      <c r="C86" s="10">
        <v>1078</v>
      </c>
      <c r="D86" s="10">
        <v>456</v>
      </c>
      <c r="E86" s="10">
        <v>1529</v>
      </c>
      <c r="F86" s="10">
        <v>306</v>
      </c>
      <c r="G86" s="10">
        <v>1132</v>
      </c>
      <c r="H86" s="10">
        <v>0</v>
      </c>
      <c r="I86">
        <f t="shared" si="16"/>
        <v>5413</v>
      </c>
      <c r="J86">
        <f t="shared" si="17"/>
        <v>1253</v>
      </c>
    </row>
    <row r="87" spans="1:12" ht="13.5">
      <c r="A87" s="10">
        <v>1646</v>
      </c>
      <c r="B87" s="10">
        <v>494</v>
      </c>
      <c r="C87" s="10">
        <v>958</v>
      </c>
      <c r="D87" s="10">
        <v>320</v>
      </c>
      <c r="E87" s="10">
        <v>1481</v>
      </c>
      <c r="F87" s="10">
        <v>216</v>
      </c>
      <c r="G87" s="10">
        <v>1068</v>
      </c>
      <c r="H87" s="10">
        <v>0</v>
      </c>
      <c r="I87">
        <f t="shared" si="16"/>
        <v>5153</v>
      </c>
      <c r="J87">
        <f t="shared" si="17"/>
        <v>1030</v>
      </c>
    </row>
    <row r="88" spans="1:12" ht="13.5">
      <c r="A88" s="10">
        <v>1650</v>
      </c>
      <c r="B88" s="10">
        <v>478</v>
      </c>
      <c r="C88" s="10">
        <v>914</v>
      </c>
      <c r="D88" s="10">
        <v>289</v>
      </c>
      <c r="E88" s="10">
        <v>1396</v>
      </c>
      <c r="F88" s="10">
        <v>172</v>
      </c>
      <c r="G88" s="10">
        <v>961</v>
      </c>
      <c r="H88" s="10">
        <v>0</v>
      </c>
      <c r="I88">
        <f t="shared" si="16"/>
        <v>4921</v>
      </c>
      <c r="J88">
        <f t="shared" si="17"/>
        <v>939</v>
      </c>
    </row>
    <row r="89" spans="1:12" ht="13.5">
      <c r="A89" s="10">
        <v>1614</v>
      </c>
      <c r="B89" s="10">
        <v>490</v>
      </c>
      <c r="C89" s="10">
        <v>923</v>
      </c>
      <c r="D89" s="10">
        <v>303</v>
      </c>
      <c r="E89" s="10">
        <v>1383</v>
      </c>
      <c r="F89" s="10">
        <v>188</v>
      </c>
      <c r="G89" s="10">
        <v>949</v>
      </c>
      <c r="H89" s="10">
        <v>0</v>
      </c>
      <c r="I89">
        <f>A89+C89+E89+G89</f>
        <v>4869</v>
      </c>
      <c r="J89">
        <f t="shared" si="17"/>
        <v>981</v>
      </c>
    </row>
    <row r="90" spans="1:12">
      <c r="I90">
        <f>SUM(I85:I89)/5</f>
        <v>5118.8</v>
      </c>
      <c r="J90">
        <f>SUM(J85:J89)/5</f>
        <v>1044.4000000000001</v>
      </c>
      <c r="K90">
        <f>I90*128*8/60/1000</f>
        <v>87.360853333333338</v>
      </c>
      <c r="L90">
        <f>J90*128*8/60/1000</f>
        <v>17.824426666666671</v>
      </c>
    </row>
    <row r="93" spans="1:12" s="7" customFormat="1">
      <c r="A93" s="7" t="s">
        <v>82</v>
      </c>
      <c r="B93" s="7" t="s">
        <v>15</v>
      </c>
      <c r="C93" s="7" t="s">
        <v>12</v>
      </c>
    </row>
    <row r="94" spans="1:12">
      <c r="A94">
        <v>0</v>
      </c>
      <c r="B94">
        <v>1</v>
      </c>
      <c r="C94">
        <v>2</v>
      </c>
      <c r="D94">
        <v>3</v>
      </c>
      <c r="E94">
        <v>4</v>
      </c>
      <c r="F94">
        <v>5</v>
      </c>
      <c r="G94">
        <v>6</v>
      </c>
      <c r="H94">
        <v>7</v>
      </c>
      <c r="I94" t="s">
        <v>8</v>
      </c>
      <c r="J94" t="s">
        <v>9</v>
      </c>
    </row>
    <row r="95" spans="1:12" ht="13.5">
      <c r="A95" s="10">
        <v>1631</v>
      </c>
      <c r="B95" s="10">
        <v>448</v>
      </c>
      <c r="C95" s="10">
        <v>879</v>
      </c>
      <c r="D95" s="10">
        <v>279</v>
      </c>
      <c r="E95" s="10">
        <v>1392</v>
      </c>
      <c r="F95" s="10">
        <v>183</v>
      </c>
      <c r="G95" s="10">
        <v>959</v>
      </c>
      <c r="H95" s="10">
        <v>0</v>
      </c>
      <c r="I95">
        <f t="shared" ref="I95:I98" si="18">A95+C95+E95+G95</f>
        <v>4861</v>
      </c>
      <c r="J95">
        <f t="shared" ref="J95:J99" si="19">B95+D95+F95+H95</f>
        <v>910</v>
      </c>
    </row>
    <row r="96" spans="1:12" ht="13.5">
      <c r="A96" s="10">
        <v>1624</v>
      </c>
      <c r="B96" s="10">
        <v>493</v>
      </c>
      <c r="C96" s="10">
        <v>893</v>
      </c>
      <c r="D96" s="10">
        <v>303</v>
      </c>
      <c r="E96" s="10">
        <v>1346</v>
      </c>
      <c r="F96" s="10">
        <v>190</v>
      </c>
      <c r="G96" s="10">
        <v>924</v>
      </c>
      <c r="H96" s="10">
        <v>0</v>
      </c>
      <c r="I96">
        <f t="shared" si="18"/>
        <v>4787</v>
      </c>
      <c r="J96">
        <f t="shared" si="19"/>
        <v>986</v>
      </c>
    </row>
    <row r="97" spans="1:12" ht="13.5">
      <c r="A97" s="10">
        <v>1838</v>
      </c>
      <c r="B97" s="10">
        <v>655</v>
      </c>
      <c r="C97" s="10">
        <v>1217</v>
      </c>
      <c r="D97" s="10">
        <v>588</v>
      </c>
      <c r="E97" s="10">
        <v>1639</v>
      </c>
      <c r="F97" s="10">
        <v>368</v>
      </c>
      <c r="G97" s="10">
        <v>1250</v>
      </c>
      <c r="H97" s="10">
        <v>0</v>
      </c>
      <c r="I97">
        <f t="shared" si="18"/>
        <v>5944</v>
      </c>
      <c r="J97">
        <f t="shared" si="19"/>
        <v>1611</v>
      </c>
    </row>
    <row r="98" spans="1:12" ht="13.5">
      <c r="A98" s="10">
        <v>2133</v>
      </c>
      <c r="B98" s="10">
        <v>798</v>
      </c>
      <c r="C98" s="10">
        <v>1676</v>
      </c>
      <c r="D98" s="10">
        <v>995</v>
      </c>
      <c r="E98" s="10">
        <v>2028</v>
      </c>
      <c r="F98" s="10">
        <v>649</v>
      </c>
      <c r="G98" s="10">
        <v>1705</v>
      </c>
      <c r="H98" s="10">
        <v>0</v>
      </c>
      <c r="I98">
        <f t="shared" si="18"/>
        <v>7542</v>
      </c>
      <c r="J98">
        <f t="shared" si="19"/>
        <v>2442</v>
      </c>
    </row>
    <row r="99" spans="1:12" ht="13.5">
      <c r="A99" s="10">
        <v>1588</v>
      </c>
      <c r="B99" s="10">
        <v>447</v>
      </c>
      <c r="C99" s="10">
        <v>863</v>
      </c>
      <c r="D99" s="10">
        <v>288</v>
      </c>
      <c r="E99" s="10">
        <v>1426</v>
      </c>
      <c r="F99" s="10">
        <v>183</v>
      </c>
      <c r="G99" s="10">
        <v>950</v>
      </c>
      <c r="H99" s="10">
        <v>0</v>
      </c>
      <c r="I99">
        <f>A99+C99+E99+G99</f>
        <v>4827</v>
      </c>
      <c r="J99">
        <f t="shared" si="19"/>
        <v>918</v>
      </c>
    </row>
    <row r="100" spans="1:12">
      <c r="I100">
        <f>SUM(I95:I99)/5</f>
        <v>5592.2</v>
      </c>
      <c r="J100">
        <f>SUM(J95:J99)/5</f>
        <v>1373.4</v>
      </c>
      <c r="K100">
        <f>I100*128*8/60/1000</f>
        <v>95.440213333333332</v>
      </c>
      <c r="L100">
        <f>J100*128*8/60/1000</f>
        <v>23.439360000000001</v>
      </c>
    </row>
    <row r="103" spans="1:12" s="7" customFormat="1">
      <c r="A103" s="7" t="s">
        <v>83</v>
      </c>
      <c r="B103" s="7" t="s">
        <v>15</v>
      </c>
      <c r="C103" s="7" t="s">
        <v>12</v>
      </c>
    </row>
    <row r="104" spans="1:12">
      <c r="A104">
        <v>0</v>
      </c>
      <c r="B104">
        <v>1</v>
      </c>
      <c r="C104">
        <v>2</v>
      </c>
      <c r="D104">
        <v>3</v>
      </c>
      <c r="E104">
        <v>4</v>
      </c>
      <c r="F104">
        <v>5</v>
      </c>
      <c r="G104">
        <v>6</v>
      </c>
      <c r="H104">
        <v>7</v>
      </c>
      <c r="I104" t="s">
        <v>8</v>
      </c>
      <c r="J104" t="s">
        <v>9</v>
      </c>
    </row>
    <row r="105" spans="1:12" ht="13.5">
      <c r="A105" s="10">
        <v>1547</v>
      </c>
      <c r="B105" s="10">
        <v>380</v>
      </c>
      <c r="C105" s="10">
        <v>945</v>
      </c>
      <c r="D105" s="10">
        <v>341</v>
      </c>
      <c r="E105" s="10">
        <v>1482</v>
      </c>
      <c r="F105" s="10">
        <v>213</v>
      </c>
      <c r="G105" s="10">
        <v>1025</v>
      </c>
      <c r="H105" s="10">
        <v>0</v>
      </c>
      <c r="I105">
        <f t="shared" ref="I105:I108" si="20">A105+C105+E105+G105</f>
        <v>4999</v>
      </c>
      <c r="J105">
        <f t="shared" ref="J105:J109" si="21">B105+D105+F105+H105</f>
        <v>934</v>
      </c>
    </row>
    <row r="106" spans="1:12" ht="13.5">
      <c r="A106" s="10">
        <v>1722</v>
      </c>
      <c r="B106" s="10">
        <v>450</v>
      </c>
      <c r="C106" s="10">
        <v>992</v>
      </c>
      <c r="D106" s="10">
        <v>326</v>
      </c>
      <c r="E106" s="10">
        <v>1473</v>
      </c>
      <c r="F106" s="10">
        <v>194</v>
      </c>
      <c r="G106" s="10">
        <v>1079</v>
      </c>
      <c r="H106" s="10">
        <v>0</v>
      </c>
      <c r="I106">
        <f t="shared" si="20"/>
        <v>5266</v>
      </c>
      <c r="J106">
        <f t="shared" si="21"/>
        <v>970</v>
      </c>
    </row>
    <row r="107" spans="1:12" ht="13.5">
      <c r="A107" s="10">
        <v>1707</v>
      </c>
      <c r="B107" s="10">
        <v>487</v>
      </c>
      <c r="C107" s="10">
        <v>882</v>
      </c>
      <c r="D107" s="10">
        <v>285</v>
      </c>
      <c r="E107" s="10">
        <v>1451</v>
      </c>
      <c r="F107" s="10">
        <v>221</v>
      </c>
      <c r="G107" s="10">
        <v>984</v>
      </c>
      <c r="H107" s="10">
        <v>0</v>
      </c>
      <c r="I107">
        <f t="shared" si="20"/>
        <v>5024</v>
      </c>
      <c r="J107">
        <f t="shared" si="21"/>
        <v>993</v>
      </c>
    </row>
    <row r="108" spans="1:12" ht="13.5">
      <c r="A108" s="10">
        <v>1775</v>
      </c>
      <c r="B108" s="10">
        <v>554</v>
      </c>
      <c r="C108" s="10">
        <v>1153</v>
      </c>
      <c r="D108" s="10">
        <v>548</v>
      </c>
      <c r="E108" s="10">
        <v>1607</v>
      </c>
      <c r="F108" s="10">
        <v>401</v>
      </c>
      <c r="G108" s="10">
        <v>1217</v>
      </c>
      <c r="H108" s="10">
        <v>0</v>
      </c>
      <c r="I108">
        <f t="shared" si="20"/>
        <v>5752</v>
      </c>
      <c r="J108">
        <f t="shared" si="21"/>
        <v>1503</v>
      </c>
    </row>
    <row r="109" spans="1:12" ht="13.5">
      <c r="A109" s="10">
        <v>1579</v>
      </c>
      <c r="B109" s="10">
        <v>468</v>
      </c>
      <c r="C109" s="10">
        <v>862</v>
      </c>
      <c r="D109" s="10">
        <v>278</v>
      </c>
      <c r="E109" s="10">
        <v>1416</v>
      </c>
      <c r="F109" s="10">
        <v>203</v>
      </c>
      <c r="G109" s="10">
        <v>913</v>
      </c>
      <c r="H109" s="10">
        <v>0</v>
      </c>
      <c r="I109">
        <f>A109+C109+E109+G109</f>
        <v>4770</v>
      </c>
      <c r="J109">
        <f t="shared" si="21"/>
        <v>949</v>
      </c>
    </row>
    <row r="110" spans="1:12">
      <c r="I110">
        <f>SUM(I105:I109)/5</f>
        <v>5162.2</v>
      </c>
      <c r="J110">
        <f>SUM(J105:J109)/5</f>
        <v>1069.8</v>
      </c>
      <c r="K110">
        <f>I110*128*8/60/1000</f>
        <v>88.101546666666664</v>
      </c>
      <c r="L110">
        <f>J110*128*8/60/1000</f>
        <v>18.257919999999999</v>
      </c>
    </row>
    <row r="113" spans="1:12" s="7" customFormat="1">
      <c r="A113" s="7" t="s">
        <v>11</v>
      </c>
      <c r="B113" s="7" t="s">
        <v>15</v>
      </c>
      <c r="C113" s="7" t="s">
        <v>12</v>
      </c>
    </row>
    <row r="114" spans="1:12">
      <c r="A114">
        <v>0</v>
      </c>
      <c r="B114">
        <v>1</v>
      </c>
      <c r="C114">
        <v>2</v>
      </c>
      <c r="D114">
        <v>3</v>
      </c>
      <c r="E114">
        <v>4</v>
      </c>
      <c r="F114">
        <v>5</v>
      </c>
      <c r="G114">
        <v>6</v>
      </c>
      <c r="H114">
        <v>7</v>
      </c>
      <c r="I114" t="s">
        <v>8</v>
      </c>
      <c r="J114" t="s">
        <v>9</v>
      </c>
    </row>
    <row r="115" spans="1:12" ht="13.5">
      <c r="A115" s="10">
        <v>1632</v>
      </c>
      <c r="B115" s="10">
        <v>462</v>
      </c>
      <c r="C115" s="10">
        <v>880</v>
      </c>
      <c r="D115" s="10">
        <v>298</v>
      </c>
      <c r="E115" s="10">
        <v>1379</v>
      </c>
      <c r="F115" s="10">
        <v>177</v>
      </c>
      <c r="G115" s="10">
        <v>973</v>
      </c>
      <c r="H115" s="10">
        <v>1</v>
      </c>
      <c r="I115">
        <f t="shared" ref="I115:I118" si="22">A115+C115+E115+G115</f>
        <v>4864</v>
      </c>
      <c r="J115">
        <f t="shared" ref="J115:J119" si="23">B115+D115+F115+H115</f>
        <v>938</v>
      </c>
    </row>
    <row r="116" spans="1:12" ht="13.5">
      <c r="A116" s="10">
        <v>1776</v>
      </c>
      <c r="B116" s="10">
        <v>561</v>
      </c>
      <c r="C116" s="10">
        <v>843</v>
      </c>
      <c r="D116" s="10">
        <v>266</v>
      </c>
      <c r="E116" s="10">
        <v>1416</v>
      </c>
      <c r="F116" s="10">
        <v>182</v>
      </c>
      <c r="G116" s="10">
        <v>935</v>
      </c>
      <c r="H116" s="10">
        <v>0</v>
      </c>
      <c r="I116">
        <f t="shared" si="22"/>
        <v>4970</v>
      </c>
      <c r="J116">
        <f t="shared" si="23"/>
        <v>1009</v>
      </c>
    </row>
    <row r="117" spans="1:12" ht="13.5">
      <c r="A117" s="10">
        <v>1689</v>
      </c>
      <c r="B117" s="10">
        <v>525</v>
      </c>
      <c r="C117" s="10">
        <v>855</v>
      </c>
      <c r="D117" s="10">
        <v>269</v>
      </c>
      <c r="E117" s="10">
        <v>1363</v>
      </c>
      <c r="F117" s="10">
        <v>169</v>
      </c>
      <c r="G117" s="10">
        <v>916</v>
      </c>
      <c r="H117" s="10">
        <v>0</v>
      </c>
      <c r="I117">
        <f t="shared" si="22"/>
        <v>4823</v>
      </c>
      <c r="J117">
        <f t="shared" si="23"/>
        <v>963</v>
      </c>
    </row>
    <row r="118" spans="1:12" ht="13.5">
      <c r="A118" s="10">
        <v>1932</v>
      </c>
      <c r="B118" s="10">
        <v>686</v>
      </c>
      <c r="C118" s="10">
        <v>1266</v>
      </c>
      <c r="D118" s="10">
        <v>573</v>
      </c>
      <c r="E118" s="10">
        <v>1666</v>
      </c>
      <c r="F118" s="10">
        <v>403</v>
      </c>
      <c r="G118" s="10">
        <v>1258</v>
      </c>
      <c r="H118" s="10">
        <v>1</v>
      </c>
      <c r="I118">
        <f t="shared" si="22"/>
        <v>6122</v>
      </c>
      <c r="J118">
        <f t="shared" si="23"/>
        <v>1663</v>
      </c>
    </row>
    <row r="119" spans="1:12" ht="13.5">
      <c r="A119" s="10">
        <v>1729</v>
      </c>
      <c r="B119" s="10">
        <v>506</v>
      </c>
      <c r="C119" s="10">
        <v>910</v>
      </c>
      <c r="D119" s="10">
        <v>317</v>
      </c>
      <c r="E119" s="10">
        <v>1512</v>
      </c>
      <c r="F119" s="10">
        <v>187</v>
      </c>
      <c r="G119" s="10">
        <v>1045</v>
      </c>
      <c r="H119" s="10">
        <v>0</v>
      </c>
      <c r="I119">
        <f>A119+C119+E119+G119</f>
        <v>5196</v>
      </c>
      <c r="J119">
        <f t="shared" si="23"/>
        <v>1010</v>
      </c>
    </row>
    <row r="120" spans="1:12">
      <c r="I120">
        <f>SUM(I115:I119)/5</f>
        <v>5195</v>
      </c>
      <c r="J120">
        <f>SUM(J115:J119)/5</f>
        <v>1116.5999999999999</v>
      </c>
      <c r="K120">
        <f>I120*128*8/60/1000</f>
        <v>88.661333333333332</v>
      </c>
      <c r="L120">
        <f>J120*128*8/60/1000</f>
        <v>19.056639999999998</v>
      </c>
    </row>
    <row r="123" spans="1:12" s="7" customFormat="1">
      <c r="A123" s="7" t="s">
        <v>10</v>
      </c>
      <c r="B123" s="7" t="s">
        <v>85</v>
      </c>
      <c r="C123" s="7" t="s">
        <v>84</v>
      </c>
    </row>
    <row r="124" spans="1:12">
      <c r="A124">
        <v>0</v>
      </c>
      <c r="B124">
        <v>1</v>
      </c>
      <c r="C124">
        <v>2</v>
      </c>
      <c r="D124">
        <v>3</v>
      </c>
      <c r="E124">
        <v>4</v>
      </c>
      <c r="F124">
        <v>5</v>
      </c>
      <c r="G124">
        <v>6</v>
      </c>
      <c r="H124">
        <v>7</v>
      </c>
      <c r="I124" t="s">
        <v>8</v>
      </c>
      <c r="J124" t="s">
        <v>9</v>
      </c>
    </row>
    <row r="125" spans="1:12" ht="13.5">
      <c r="A125" s="10">
        <v>1439</v>
      </c>
      <c r="B125" s="10">
        <v>329</v>
      </c>
      <c r="C125" s="10">
        <v>836</v>
      </c>
      <c r="D125" s="10">
        <v>255</v>
      </c>
      <c r="E125" s="10">
        <v>1226</v>
      </c>
      <c r="F125" s="10">
        <v>135</v>
      </c>
      <c r="G125" s="10">
        <v>803</v>
      </c>
      <c r="H125" s="10">
        <v>0</v>
      </c>
      <c r="I125">
        <f t="shared" ref="I125:I128" si="24">A125+C125+E125+G125</f>
        <v>4304</v>
      </c>
      <c r="J125">
        <f t="shared" ref="J125:J129" si="25">B125+D125+F125+H125</f>
        <v>719</v>
      </c>
    </row>
    <row r="126" spans="1:12" ht="13.5">
      <c r="A126" s="10">
        <v>1462</v>
      </c>
      <c r="B126" s="10">
        <v>385</v>
      </c>
      <c r="C126" s="10">
        <v>785</v>
      </c>
      <c r="D126" s="10">
        <v>222</v>
      </c>
      <c r="E126" s="10">
        <v>1180</v>
      </c>
      <c r="F126" s="10">
        <v>139</v>
      </c>
      <c r="G126" s="10">
        <v>805</v>
      </c>
      <c r="H126" s="10">
        <v>0</v>
      </c>
      <c r="I126">
        <f t="shared" si="24"/>
        <v>4232</v>
      </c>
      <c r="J126">
        <f t="shared" si="25"/>
        <v>746</v>
      </c>
    </row>
    <row r="127" spans="1:12" ht="13.5">
      <c r="A127" s="10">
        <v>1277</v>
      </c>
      <c r="B127" s="10">
        <v>271</v>
      </c>
      <c r="C127" s="10">
        <v>765</v>
      </c>
      <c r="D127" s="10">
        <v>254</v>
      </c>
      <c r="E127" s="10">
        <v>1246</v>
      </c>
      <c r="F127" s="10">
        <v>114</v>
      </c>
      <c r="G127" s="10">
        <v>793</v>
      </c>
      <c r="H127" s="10">
        <v>1</v>
      </c>
      <c r="I127">
        <f t="shared" si="24"/>
        <v>4081</v>
      </c>
      <c r="J127">
        <f t="shared" si="25"/>
        <v>640</v>
      </c>
    </row>
    <row r="128" spans="1:12" ht="13.5">
      <c r="A128" s="10">
        <v>1232</v>
      </c>
      <c r="B128" s="10">
        <v>369</v>
      </c>
      <c r="C128" s="10">
        <v>706</v>
      </c>
      <c r="D128" s="10">
        <v>299</v>
      </c>
      <c r="E128" s="10">
        <v>1120</v>
      </c>
      <c r="F128" s="10">
        <v>221</v>
      </c>
      <c r="G128" s="10">
        <v>742</v>
      </c>
      <c r="H128" s="10">
        <v>0</v>
      </c>
      <c r="I128">
        <f t="shared" si="24"/>
        <v>3800</v>
      </c>
      <c r="J128">
        <f t="shared" si="25"/>
        <v>889</v>
      </c>
    </row>
    <row r="129" spans="1:12" ht="13.5">
      <c r="A129" s="10">
        <v>1305</v>
      </c>
      <c r="B129" s="10">
        <v>465</v>
      </c>
      <c r="C129" s="10">
        <v>583</v>
      </c>
      <c r="D129" s="10">
        <v>205</v>
      </c>
      <c r="E129" s="10">
        <v>1057</v>
      </c>
      <c r="F129" s="10">
        <v>139</v>
      </c>
      <c r="G129" s="10">
        <v>643</v>
      </c>
      <c r="H129" s="10">
        <v>0</v>
      </c>
      <c r="I129">
        <f>A129+C129+E129+G129</f>
        <v>3588</v>
      </c>
      <c r="J129">
        <f t="shared" si="25"/>
        <v>809</v>
      </c>
    </row>
    <row r="130" spans="1:12">
      <c r="I130">
        <f>SUM(I125:I129)/5</f>
        <v>4001</v>
      </c>
      <c r="J130">
        <f>SUM(J125:J129)/5</f>
        <v>760.6</v>
      </c>
      <c r="K130">
        <f>I130*128*8/60/1000</f>
        <v>68.283733333333331</v>
      </c>
      <c r="L130">
        <f>J130*128*8/60/1000</f>
        <v>12.980906666666668</v>
      </c>
    </row>
    <row r="133" spans="1:12" s="7" customFormat="1">
      <c r="A133" s="7" t="s">
        <v>82</v>
      </c>
      <c r="B133" s="7" t="s">
        <v>85</v>
      </c>
      <c r="C133" s="7" t="s">
        <v>84</v>
      </c>
    </row>
    <row r="134" spans="1:12">
      <c r="A134">
        <v>0</v>
      </c>
      <c r="B134">
        <v>1</v>
      </c>
      <c r="C134">
        <v>2</v>
      </c>
      <c r="D134">
        <v>3</v>
      </c>
      <c r="E134">
        <v>4</v>
      </c>
      <c r="F134">
        <v>5</v>
      </c>
      <c r="G134">
        <v>6</v>
      </c>
      <c r="H134">
        <v>7</v>
      </c>
      <c r="I134" t="s">
        <v>8</v>
      </c>
      <c r="J134" t="s">
        <v>9</v>
      </c>
    </row>
    <row r="135" spans="1:12" ht="13.5">
      <c r="A135" s="10">
        <v>1326</v>
      </c>
      <c r="B135" s="10">
        <v>434</v>
      </c>
      <c r="C135" s="10">
        <v>616</v>
      </c>
      <c r="D135" s="10">
        <v>236</v>
      </c>
      <c r="E135" s="10">
        <v>960</v>
      </c>
      <c r="F135" s="10">
        <v>147</v>
      </c>
      <c r="G135" s="10">
        <v>663</v>
      </c>
      <c r="H135" s="10">
        <v>0</v>
      </c>
      <c r="I135">
        <f t="shared" ref="I135:I138" si="26">A135+C135+E135+G135</f>
        <v>3565</v>
      </c>
      <c r="J135">
        <f t="shared" ref="J135:J139" si="27">B135+D135+F135+H135</f>
        <v>817</v>
      </c>
    </row>
    <row r="136" spans="1:12" ht="13.5">
      <c r="A136" s="10">
        <v>1436</v>
      </c>
      <c r="B136" s="10">
        <v>558</v>
      </c>
      <c r="C136" s="10">
        <v>877</v>
      </c>
      <c r="D136" s="10">
        <v>419</v>
      </c>
      <c r="E136" s="10">
        <v>1227</v>
      </c>
      <c r="F136" s="10">
        <v>321</v>
      </c>
      <c r="G136" s="10">
        <v>852</v>
      </c>
      <c r="H136" s="10">
        <v>0</v>
      </c>
      <c r="I136">
        <f t="shared" si="26"/>
        <v>4392</v>
      </c>
      <c r="J136">
        <f t="shared" si="27"/>
        <v>1298</v>
      </c>
    </row>
    <row r="137" spans="1:12" ht="13.5">
      <c r="A137" s="10">
        <v>1445</v>
      </c>
      <c r="B137" s="10">
        <v>539</v>
      </c>
      <c r="C137" s="10">
        <v>927</v>
      </c>
      <c r="D137" s="10">
        <v>502</v>
      </c>
      <c r="E137" s="10">
        <v>1301</v>
      </c>
      <c r="F137" s="10">
        <v>365</v>
      </c>
      <c r="G137" s="10">
        <v>1026</v>
      </c>
      <c r="H137" s="10">
        <v>0</v>
      </c>
      <c r="I137">
        <f t="shared" si="26"/>
        <v>4699</v>
      </c>
      <c r="J137">
        <f t="shared" si="27"/>
        <v>1406</v>
      </c>
    </row>
    <row r="138" spans="1:12" ht="13.5">
      <c r="A138" s="10">
        <v>1306</v>
      </c>
      <c r="B138" s="10">
        <v>467</v>
      </c>
      <c r="C138" s="10">
        <v>637</v>
      </c>
      <c r="D138" s="10">
        <v>227</v>
      </c>
      <c r="E138" s="10">
        <v>1113</v>
      </c>
      <c r="F138" s="10">
        <v>194</v>
      </c>
      <c r="G138" s="10">
        <v>681</v>
      </c>
      <c r="H138" s="10">
        <v>0</v>
      </c>
      <c r="I138">
        <f t="shared" si="26"/>
        <v>3737</v>
      </c>
      <c r="J138">
        <f t="shared" si="27"/>
        <v>888</v>
      </c>
    </row>
    <row r="139" spans="1:12" ht="13.5">
      <c r="A139" s="10">
        <v>1515</v>
      </c>
      <c r="B139" s="10">
        <v>603</v>
      </c>
      <c r="C139" s="10">
        <v>881</v>
      </c>
      <c r="D139" s="10">
        <v>451</v>
      </c>
      <c r="E139" s="10">
        <v>1294</v>
      </c>
      <c r="F139" s="10">
        <v>377</v>
      </c>
      <c r="G139" s="10">
        <v>924</v>
      </c>
      <c r="H139" s="10">
        <v>0</v>
      </c>
      <c r="I139">
        <f>A139+C139+E139+G139</f>
        <v>4614</v>
      </c>
      <c r="J139">
        <f t="shared" si="27"/>
        <v>1431</v>
      </c>
    </row>
    <row r="140" spans="1:12">
      <c r="I140">
        <f>SUM(I135:I139)/5</f>
        <v>4201.3999999999996</v>
      </c>
      <c r="J140">
        <f>SUM(J135:J139)/5</f>
        <v>1168</v>
      </c>
      <c r="K140">
        <f>I140*128*8/60/1000</f>
        <v>71.703893333333326</v>
      </c>
      <c r="L140">
        <f>J140*128*8/60/1000</f>
        <v>19.933866666666663</v>
      </c>
    </row>
    <row r="143" spans="1:12" s="7" customFormat="1">
      <c r="A143" s="7" t="s">
        <v>83</v>
      </c>
      <c r="B143" s="7" t="s">
        <v>85</v>
      </c>
      <c r="C143" s="7" t="s">
        <v>84</v>
      </c>
    </row>
    <row r="144" spans="1:12">
      <c r="A144">
        <v>0</v>
      </c>
      <c r="B144">
        <v>1</v>
      </c>
      <c r="C144">
        <v>2</v>
      </c>
      <c r="D144">
        <v>3</v>
      </c>
      <c r="E144">
        <v>4</v>
      </c>
      <c r="F144">
        <v>5</v>
      </c>
      <c r="G144">
        <v>6</v>
      </c>
      <c r="H144">
        <v>7</v>
      </c>
      <c r="I144" t="s">
        <v>8</v>
      </c>
      <c r="J144" t="s">
        <v>9</v>
      </c>
    </row>
    <row r="145" spans="1:12" ht="13.5">
      <c r="A145" s="10">
        <v>1954</v>
      </c>
      <c r="B145" s="10">
        <v>732</v>
      </c>
      <c r="C145" s="10">
        <v>1420</v>
      </c>
      <c r="D145" s="10">
        <v>781</v>
      </c>
      <c r="E145" s="10">
        <v>1782</v>
      </c>
      <c r="F145" s="10">
        <v>587</v>
      </c>
      <c r="G145" s="10">
        <v>1388</v>
      </c>
      <c r="H145" s="10">
        <v>0</v>
      </c>
      <c r="I145">
        <f t="shared" ref="I145:I148" si="28">A145+C145+E145+G145</f>
        <v>6544</v>
      </c>
      <c r="J145">
        <f t="shared" ref="J145:J149" si="29">B145+D145+F145+H145</f>
        <v>2100</v>
      </c>
    </row>
    <row r="146" spans="1:12" ht="13.5">
      <c r="A146" s="10">
        <v>1544</v>
      </c>
      <c r="B146" s="10">
        <v>385</v>
      </c>
      <c r="C146" s="10">
        <v>952</v>
      </c>
      <c r="D146" s="10">
        <v>414</v>
      </c>
      <c r="E146" s="10">
        <v>1418</v>
      </c>
      <c r="F146" s="10">
        <v>252</v>
      </c>
      <c r="G146" s="10">
        <v>1024</v>
      </c>
      <c r="H146" s="10">
        <v>0</v>
      </c>
      <c r="I146">
        <f t="shared" si="28"/>
        <v>4938</v>
      </c>
      <c r="J146">
        <f t="shared" si="29"/>
        <v>1051</v>
      </c>
    </row>
    <row r="147" spans="1:12" ht="13.5">
      <c r="A147" s="10">
        <v>1373</v>
      </c>
      <c r="B147" s="10">
        <v>240</v>
      </c>
      <c r="C147" s="10">
        <v>821</v>
      </c>
      <c r="D147" s="10">
        <v>245</v>
      </c>
      <c r="E147" s="10">
        <v>1267</v>
      </c>
      <c r="F147" s="10">
        <v>129</v>
      </c>
      <c r="G147" s="10">
        <v>859</v>
      </c>
      <c r="H147" s="10">
        <v>0</v>
      </c>
      <c r="I147">
        <f t="shared" si="28"/>
        <v>4320</v>
      </c>
      <c r="J147">
        <f t="shared" si="29"/>
        <v>614</v>
      </c>
    </row>
    <row r="148" spans="1:12" ht="13.5">
      <c r="A148" s="10">
        <v>1454</v>
      </c>
      <c r="B148" s="10">
        <v>404</v>
      </c>
      <c r="C148" s="10">
        <v>785</v>
      </c>
      <c r="D148" s="10">
        <v>240</v>
      </c>
      <c r="E148" s="10">
        <v>1260</v>
      </c>
      <c r="F148" s="10">
        <v>161</v>
      </c>
      <c r="G148" s="10">
        <v>847</v>
      </c>
      <c r="H148" s="10">
        <v>0</v>
      </c>
      <c r="I148">
        <f t="shared" si="28"/>
        <v>4346</v>
      </c>
      <c r="J148">
        <f t="shared" si="29"/>
        <v>805</v>
      </c>
    </row>
    <row r="149" spans="1:12" ht="13.5">
      <c r="A149" s="10">
        <v>1263</v>
      </c>
      <c r="B149" s="10">
        <v>418</v>
      </c>
      <c r="C149" s="10">
        <v>639</v>
      </c>
      <c r="D149" s="10">
        <v>236</v>
      </c>
      <c r="E149" s="10">
        <v>1001</v>
      </c>
      <c r="F149" s="10">
        <v>164</v>
      </c>
      <c r="G149" s="10">
        <v>620</v>
      </c>
      <c r="H149" s="10">
        <v>0</v>
      </c>
      <c r="I149">
        <f>A149+C149+E149+G149</f>
        <v>3523</v>
      </c>
      <c r="J149">
        <f t="shared" si="29"/>
        <v>818</v>
      </c>
    </row>
    <row r="150" spans="1:12">
      <c r="I150">
        <f>SUM(I145:I149)/5</f>
        <v>4734.2</v>
      </c>
      <c r="J150">
        <f>SUM(J145:J149)/5</f>
        <v>1077.5999999999999</v>
      </c>
      <c r="K150">
        <f>I150*128*8/60/1000</f>
        <v>80.797013333333339</v>
      </c>
      <c r="L150">
        <f>J150*128*8/60/1000</f>
        <v>18.391039999999997</v>
      </c>
    </row>
    <row r="153" spans="1:12" s="7" customFormat="1">
      <c r="A153" s="7" t="s">
        <v>11</v>
      </c>
      <c r="B153" s="7" t="s">
        <v>85</v>
      </c>
      <c r="C153" s="7" t="s">
        <v>84</v>
      </c>
    </row>
    <row r="154" spans="1:12">
      <c r="A154">
        <v>0</v>
      </c>
      <c r="B154">
        <v>1</v>
      </c>
      <c r="C154">
        <v>2</v>
      </c>
      <c r="D154">
        <v>3</v>
      </c>
      <c r="E154">
        <v>4</v>
      </c>
      <c r="F154">
        <v>5</v>
      </c>
      <c r="G154">
        <v>6</v>
      </c>
      <c r="H154">
        <v>7</v>
      </c>
      <c r="I154" t="s">
        <v>8</v>
      </c>
      <c r="J154" t="s">
        <v>9</v>
      </c>
    </row>
    <row r="155" spans="1:12" ht="13.5">
      <c r="A155" s="10">
        <v>1403</v>
      </c>
      <c r="B155" s="10">
        <v>423</v>
      </c>
      <c r="C155" s="10">
        <v>865</v>
      </c>
      <c r="D155" s="10">
        <v>378</v>
      </c>
      <c r="E155" s="10">
        <v>1304</v>
      </c>
      <c r="F155" s="10">
        <v>320</v>
      </c>
      <c r="G155" s="10">
        <v>908</v>
      </c>
      <c r="H155" s="10">
        <v>0</v>
      </c>
      <c r="I155">
        <f t="shared" ref="I155:I158" si="30">A155+C155+E155+G155</f>
        <v>4480</v>
      </c>
      <c r="J155">
        <f t="shared" ref="J155:J159" si="31">B155+D155+F155+H155</f>
        <v>1121</v>
      </c>
    </row>
    <row r="156" spans="1:12" ht="13.5">
      <c r="A156" s="10">
        <v>1173</v>
      </c>
      <c r="B156" s="10">
        <v>276</v>
      </c>
      <c r="C156" s="10">
        <v>663</v>
      </c>
      <c r="D156" s="10">
        <v>248</v>
      </c>
      <c r="E156" s="10">
        <v>1127</v>
      </c>
      <c r="F156" s="10">
        <v>185</v>
      </c>
      <c r="G156" s="10">
        <v>718</v>
      </c>
      <c r="H156" s="10">
        <v>0</v>
      </c>
      <c r="I156">
        <f t="shared" si="30"/>
        <v>3681</v>
      </c>
      <c r="J156">
        <f t="shared" si="31"/>
        <v>709</v>
      </c>
    </row>
    <row r="157" spans="1:12" ht="13.5">
      <c r="A157" s="10">
        <v>1237</v>
      </c>
      <c r="B157" s="10">
        <v>319</v>
      </c>
      <c r="C157" s="10">
        <v>678</v>
      </c>
      <c r="D157" s="10">
        <v>267</v>
      </c>
      <c r="E157" s="10">
        <v>1172</v>
      </c>
      <c r="F157" s="10">
        <v>187</v>
      </c>
      <c r="G157" s="10">
        <v>736</v>
      </c>
      <c r="H157" s="10">
        <v>0</v>
      </c>
      <c r="I157">
        <f t="shared" si="30"/>
        <v>3823</v>
      </c>
      <c r="J157">
        <f t="shared" si="31"/>
        <v>773</v>
      </c>
    </row>
    <row r="158" spans="1:12" ht="13.5">
      <c r="A158" s="10">
        <v>1242</v>
      </c>
      <c r="B158" s="10">
        <v>308</v>
      </c>
      <c r="C158" s="10">
        <v>625</v>
      </c>
      <c r="D158" s="10">
        <v>248</v>
      </c>
      <c r="E158" s="10">
        <v>1136</v>
      </c>
      <c r="F158" s="10">
        <v>205</v>
      </c>
      <c r="G158" s="10">
        <v>771</v>
      </c>
      <c r="H158" s="10">
        <v>0</v>
      </c>
      <c r="I158">
        <f t="shared" si="30"/>
        <v>3774</v>
      </c>
      <c r="J158">
        <f t="shared" si="31"/>
        <v>761</v>
      </c>
    </row>
    <row r="159" spans="1:12" ht="13.5">
      <c r="A159" s="10">
        <v>1426</v>
      </c>
      <c r="B159" s="10">
        <v>423</v>
      </c>
      <c r="C159" s="10">
        <v>809</v>
      </c>
      <c r="D159" s="10">
        <v>373</v>
      </c>
      <c r="E159" s="10">
        <v>1312</v>
      </c>
      <c r="F159" s="10">
        <v>336</v>
      </c>
      <c r="G159" s="10">
        <v>880</v>
      </c>
      <c r="H159" s="10">
        <v>0</v>
      </c>
      <c r="I159">
        <f>A159+C159+E159+G159</f>
        <v>4427</v>
      </c>
      <c r="J159">
        <f t="shared" si="31"/>
        <v>1132</v>
      </c>
    </row>
    <row r="160" spans="1:12">
      <c r="I160">
        <f>SUM(I155:I159)/5</f>
        <v>4037</v>
      </c>
      <c r="J160">
        <f>SUM(J155:J159)/5</f>
        <v>899.2</v>
      </c>
      <c r="K160">
        <f>I160*128*8/60/1000</f>
        <v>68.898133333333334</v>
      </c>
      <c r="L160">
        <f>J160*128*8/60/1000</f>
        <v>15.346346666666669</v>
      </c>
    </row>
    <row r="163" spans="1:12" s="7" customFormat="1">
      <c r="A163" s="7" t="s">
        <v>10</v>
      </c>
      <c r="B163" s="7" t="s">
        <v>14</v>
      </c>
      <c r="C163" s="7" t="s">
        <v>84</v>
      </c>
    </row>
    <row r="164" spans="1:12">
      <c r="A164">
        <v>0</v>
      </c>
      <c r="B164">
        <v>1</v>
      </c>
      <c r="C164">
        <v>2</v>
      </c>
      <c r="D164">
        <v>3</v>
      </c>
      <c r="E164">
        <v>4</v>
      </c>
      <c r="F164">
        <v>5</v>
      </c>
      <c r="G164">
        <v>6</v>
      </c>
      <c r="H164">
        <v>7</v>
      </c>
      <c r="I164" t="s">
        <v>8</v>
      </c>
      <c r="J164" t="s">
        <v>9</v>
      </c>
    </row>
    <row r="165" spans="1:12" ht="13.5">
      <c r="A165" s="10">
        <v>1784</v>
      </c>
      <c r="B165" s="10">
        <v>586</v>
      </c>
      <c r="C165" s="10">
        <v>1159</v>
      </c>
      <c r="D165" s="10">
        <v>506</v>
      </c>
      <c r="E165" s="10">
        <v>1592</v>
      </c>
      <c r="F165" s="10">
        <v>358</v>
      </c>
      <c r="G165" s="10">
        <v>1188</v>
      </c>
      <c r="H165" s="10">
        <v>0</v>
      </c>
      <c r="I165">
        <f t="shared" ref="I165:I168" si="32">A165+C165+E165+G165</f>
        <v>5723</v>
      </c>
      <c r="J165">
        <f t="shared" ref="J165:J169" si="33">B165+D165+F165+H165</f>
        <v>1450</v>
      </c>
    </row>
    <row r="166" spans="1:12" ht="13.5">
      <c r="A166" s="10">
        <v>1423</v>
      </c>
      <c r="B166" s="10">
        <v>468</v>
      </c>
      <c r="C166" s="10">
        <v>703</v>
      </c>
      <c r="D166" s="10">
        <v>237</v>
      </c>
      <c r="E166" s="10">
        <v>1233</v>
      </c>
      <c r="F166" s="10">
        <v>167</v>
      </c>
      <c r="G166" s="10">
        <v>771</v>
      </c>
      <c r="H166" s="10">
        <v>0</v>
      </c>
      <c r="I166">
        <f t="shared" si="32"/>
        <v>4130</v>
      </c>
      <c r="J166">
        <f t="shared" si="33"/>
        <v>872</v>
      </c>
    </row>
    <row r="167" spans="1:12" ht="13.5">
      <c r="A167" s="10">
        <v>1389</v>
      </c>
      <c r="B167" s="10">
        <v>502</v>
      </c>
      <c r="C167" s="10">
        <v>686</v>
      </c>
      <c r="D167" s="10">
        <v>251</v>
      </c>
      <c r="E167" s="10">
        <v>1158</v>
      </c>
      <c r="F167" s="10">
        <v>210</v>
      </c>
      <c r="G167" s="10">
        <v>729</v>
      </c>
      <c r="H167" s="10">
        <v>0</v>
      </c>
      <c r="I167">
        <f t="shared" si="32"/>
        <v>3962</v>
      </c>
      <c r="J167">
        <f t="shared" si="33"/>
        <v>963</v>
      </c>
    </row>
    <row r="168" spans="1:12" ht="13.5">
      <c r="A168" s="10">
        <v>1413</v>
      </c>
      <c r="B168" s="10">
        <v>474</v>
      </c>
      <c r="C168" s="10">
        <v>743</v>
      </c>
      <c r="D168" s="10">
        <v>248</v>
      </c>
      <c r="E168" s="10">
        <v>1187</v>
      </c>
      <c r="F168" s="10">
        <v>189</v>
      </c>
      <c r="G168" s="10">
        <v>771</v>
      </c>
      <c r="H168" s="10">
        <v>0</v>
      </c>
      <c r="I168">
        <f t="shared" si="32"/>
        <v>4114</v>
      </c>
      <c r="J168">
        <f t="shared" si="33"/>
        <v>911</v>
      </c>
    </row>
    <row r="169" spans="1:12" ht="13.5">
      <c r="A169" s="10">
        <v>1398</v>
      </c>
      <c r="B169" s="10">
        <v>488</v>
      </c>
      <c r="C169" s="10">
        <v>699</v>
      </c>
      <c r="D169" s="10">
        <v>213</v>
      </c>
      <c r="E169" s="10">
        <v>1157</v>
      </c>
      <c r="F169" s="10">
        <v>176</v>
      </c>
      <c r="G169" s="10">
        <v>707</v>
      </c>
      <c r="H169" s="10">
        <v>1</v>
      </c>
      <c r="I169">
        <f>A169+C169+E169+G169</f>
        <v>3961</v>
      </c>
      <c r="J169">
        <f t="shared" si="33"/>
        <v>878</v>
      </c>
    </row>
    <row r="170" spans="1:12">
      <c r="I170">
        <f>SUM(I165:I169)/5</f>
        <v>4378</v>
      </c>
      <c r="J170">
        <f>SUM(J165:J169)/5</f>
        <v>1014.8</v>
      </c>
      <c r="K170">
        <f>I170*128*8/60/1000</f>
        <v>74.717866666666666</v>
      </c>
      <c r="L170">
        <f>J170*128*8/60/1000</f>
        <v>17.319253333333332</v>
      </c>
    </row>
    <row r="173" spans="1:12" s="7" customFormat="1">
      <c r="A173" s="7" t="s">
        <v>82</v>
      </c>
      <c r="B173" s="7" t="s">
        <v>14</v>
      </c>
      <c r="C173" s="7" t="s">
        <v>84</v>
      </c>
    </row>
    <row r="174" spans="1:12">
      <c r="A174">
        <v>0</v>
      </c>
      <c r="B174">
        <v>1</v>
      </c>
      <c r="C174">
        <v>2</v>
      </c>
      <c r="D174">
        <v>3</v>
      </c>
      <c r="E174">
        <v>4</v>
      </c>
      <c r="F174">
        <v>5</v>
      </c>
      <c r="G174">
        <v>6</v>
      </c>
      <c r="H174">
        <v>7</v>
      </c>
      <c r="I174" t="s">
        <v>8</v>
      </c>
      <c r="J174" t="s">
        <v>9</v>
      </c>
    </row>
    <row r="175" spans="1:12" ht="13.5">
      <c r="A175" s="10">
        <v>2729</v>
      </c>
      <c r="B175" s="10">
        <v>1361</v>
      </c>
      <c r="C175" s="10">
        <v>2363</v>
      </c>
      <c r="D175" s="10">
        <v>1924</v>
      </c>
      <c r="E175" s="10">
        <v>2550</v>
      </c>
      <c r="F175" s="10">
        <v>1244</v>
      </c>
      <c r="G175" s="10">
        <v>2398</v>
      </c>
      <c r="H175" s="10">
        <v>1</v>
      </c>
      <c r="I175">
        <f t="shared" ref="I175:I178" si="34">A175+C175+E175+G175</f>
        <v>10040</v>
      </c>
      <c r="J175">
        <f t="shared" ref="J175:J179" si="35">B175+D175+F175+H175</f>
        <v>4530</v>
      </c>
    </row>
    <row r="176" spans="1:12" ht="13.5">
      <c r="A176" s="10">
        <v>1907</v>
      </c>
      <c r="B176" s="10">
        <v>564</v>
      </c>
      <c r="C176" s="10">
        <v>1210</v>
      </c>
      <c r="D176" s="10">
        <v>574</v>
      </c>
      <c r="E176" s="10">
        <v>1741</v>
      </c>
      <c r="F176" s="10">
        <v>312</v>
      </c>
      <c r="G176" s="10">
        <v>1328</v>
      </c>
      <c r="H176" s="10">
        <v>0</v>
      </c>
      <c r="I176">
        <f t="shared" si="34"/>
        <v>6186</v>
      </c>
      <c r="J176">
        <f t="shared" si="35"/>
        <v>1450</v>
      </c>
    </row>
    <row r="177" spans="1:12" ht="13.5">
      <c r="A177" s="10">
        <v>2109</v>
      </c>
      <c r="B177" s="10">
        <v>710</v>
      </c>
      <c r="C177" s="10">
        <v>1560</v>
      </c>
      <c r="D177" s="10">
        <v>837</v>
      </c>
      <c r="E177" s="10">
        <v>1972</v>
      </c>
      <c r="F177" s="10">
        <v>519</v>
      </c>
      <c r="G177" s="10">
        <v>1599</v>
      </c>
      <c r="H177" s="10">
        <v>0</v>
      </c>
      <c r="I177">
        <f t="shared" si="34"/>
        <v>7240</v>
      </c>
      <c r="J177">
        <f t="shared" si="35"/>
        <v>2066</v>
      </c>
    </row>
    <row r="178" spans="1:12" ht="13.5">
      <c r="A178" s="10">
        <v>1477</v>
      </c>
      <c r="B178" s="10">
        <v>481</v>
      </c>
      <c r="C178" s="10">
        <v>641</v>
      </c>
      <c r="D178" s="10">
        <v>222</v>
      </c>
      <c r="E178" s="10">
        <v>1132</v>
      </c>
      <c r="F178" s="10">
        <v>131</v>
      </c>
      <c r="G178" s="10">
        <v>679</v>
      </c>
      <c r="H178" s="10">
        <v>0</v>
      </c>
      <c r="I178">
        <f t="shared" si="34"/>
        <v>3929</v>
      </c>
      <c r="J178">
        <f t="shared" si="35"/>
        <v>834</v>
      </c>
    </row>
    <row r="179" spans="1:12" ht="13.5">
      <c r="A179" s="10">
        <v>1283</v>
      </c>
      <c r="B179" s="10">
        <v>380</v>
      </c>
      <c r="C179" s="10">
        <v>602</v>
      </c>
      <c r="D179" s="10">
        <v>196</v>
      </c>
      <c r="E179" s="10">
        <v>1036</v>
      </c>
      <c r="F179" s="10">
        <v>149</v>
      </c>
      <c r="G179" s="10">
        <v>666</v>
      </c>
      <c r="H179" s="10">
        <v>0</v>
      </c>
      <c r="I179">
        <f>A179+C179+E179+G179</f>
        <v>3587</v>
      </c>
      <c r="J179">
        <f t="shared" si="35"/>
        <v>725</v>
      </c>
    </row>
    <row r="180" spans="1:12">
      <c r="I180">
        <f>SUM(I175:I179)/5</f>
        <v>6196.4</v>
      </c>
      <c r="J180">
        <f>SUM(J175:J179)/5</f>
        <v>1921</v>
      </c>
      <c r="K180">
        <f>I180*128*8/60/1000</f>
        <v>105.75189333333333</v>
      </c>
      <c r="L180">
        <f>J180*128*8/60/1000</f>
        <v>32.785066666666665</v>
      </c>
    </row>
    <row r="183" spans="1:12" s="7" customFormat="1">
      <c r="A183" s="7" t="s">
        <v>83</v>
      </c>
      <c r="B183" s="7" t="s">
        <v>14</v>
      </c>
      <c r="C183" s="7" t="s">
        <v>84</v>
      </c>
    </row>
    <row r="184" spans="1:12">
      <c r="A184">
        <v>0</v>
      </c>
      <c r="B184">
        <v>1</v>
      </c>
      <c r="C184">
        <v>2</v>
      </c>
      <c r="D184">
        <v>3</v>
      </c>
      <c r="E184">
        <v>4</v>
      </c>
      <c r="F184">
        <v>5</v>
      </c>
      <c r="G184">
        <v>6</v>
      </c>
      <c r="H184">
        <v>7</v>
      </c>
      <c r="I184" t="s">
        <v>8</v>
      </c>
      <c r="J184" t="s">
        <v>9</v>
      </c>
    </row>
    <row r="185" spans="1:12" ht="13.5">
      <c r="A185" s="10">
        <v>1757</v>
      </c>
      <c r="B185" s="10">
        <v>618</v>
      </c>
      <c r="C185" s="10">
        <v>957</v>
      </c>
      <c r="D185" s="10">
        <v>392</v>
      </c>
      <c r="E185" s="10">
        <v>1536</v>
      </c>
      <c r="F185" s="10">
        <v>277</v>
      </c>
      <c r="G185" s="10">
        <v>1068</v>
      </c>
      <c r="H185" s="10">
        <v>0</v>
      </c>
      <c r="I185">
        <f t="shared" ref="I185:I188" si="36">A185+C185+E185+G185</f>
        <v>5318</v>
      </c>
      <c r="J185">
        <f t="shared" ref="J185:J189" si="37">B185+D185+F185+H185</f>
        <v>1287</v>
      </c>
    </row>
    <row r="186" spans="1:12" ht="13.5">
      <c r="A186" s="10">
        <v>1568</v>
      </c>
      <c r="B186" s="10">
        <v>555</v>
      </c>
      <c r="C186" s="10">
        <v>687</v>
      </c>
      <c r="D186" s="10">
        <v>223</v>
      </c>
      <c r="E186" s="10">
        <v>1214</v>
      </c>
      <c r="F186" s="10">
        <v>130</v>
      </c>
      <c r="G186" s="10">
        <v>742</v>
      </c>
      <c r="H186" s="10">
        <v>0</v>
      </c>
      <c r="I186">
        <f t="shared" si="36"/>
        <v>4211</v>
      </c>
      <c r="J186">
        <f t="shared" si="37"/>
        <v>908</v>
      </c>
    </row>
    <row r="187" spans="1:12" ht="13.5">
      <c r="A187" s="10">
        <v>1567</v>
      </c>
      <c r="B187" s="10">
        <v>579</v>
      </c>
      <c r="C187" s="10">
        <v>685</v>
      </c>
      <c r="D187" s="10">
        <v>244</v>
      </c>
      <c r="E187" s="10">
        <v>1230</v>
      </c>
      <c r="F187" s="10">
        <v>140</v>
      </c>
      <c r="G187" s="10">
        <v>828</v>
      </c>
      <c r="H187" s="10">
        <v>0</v>
      </c>
      <c r="I187">
        <f t="shared" si="36"/>
        <v>4310</v>
      </c>
      <c r="J187">
        <f t="shared" si="37"/>
        <v>963</v>
      </c>
    </row>
    <row r="188" spans="1:12" ht="13.5">
      <c r="A188" s="10">
        <v>1586</v>
      </c>
      <c r="B188" s="10">
        <v>560</v>
      </c>
      <c r="C188" s="10">
        <v>713</v>
      </c>
      <c r="D188" s="10">
        <v>239</v>
      </c>
      <c r="E188" s="10">
        <v>1255</v>
      </c>
      <c r="F188" s="10">
        <v>150</v>
      </c>
      <c r="G188" s="10">
        <v>764</v>
      </c>
      <c r="H188" s="10">
        <v>0</v>
      </c>
      <c r="I188">
        <f t="shared" si="36"/>
        <v>4318</v>
      </c>
      <c r="J188">
        <f t="shared" si="37"/>
        <v>949</v>
      </c>
    </row>
    <row r="189" spans="1:12" ht="13.5">
      <c r="A189" s="10">
        <v>1567</v>
      </c>
      <c r="B189" s="10">
        <v>558</v>
      </c>
      <c r="C189" s="10">
        <v>705</v>
      </c>
      <c r="D189" s="10">
        <v>240</v>
      </c>
      <c r="E189" s="10">
        <v>1217</v>
      </c>
      <c r="F189" s="10">
        <v>149</v>
      </c>
      <c r="G189" s="10">
        <v>738</v>
      </c>
      <c r="H189" s="10">
        <v>2</v>
      </c>
      <c r="I189">
        <f>A189+C189+E189+G189</f>
        <v>4227</v>
      </c>
      <c r="J189">
        <f t="shared" si="37"/>
        <v>949</v>
      </c>
    </row>
    <row r="190" spans="1:12">
      <c r="I190">
        <f>SUM(I185:I189)/5</f>
        <v>4476.8</v>
      </c>
      <c r="J190">
        <f>SUM(J185:J189)/5</f>
        <v>1011.2</v>
      </c>
      <c r="K190">
        <f>I190*128*8/60/1000</f>
        <v>76.404053333333323</v>
      </c>
      <c r="L190">
        <f>J190*128*8/60/1000</f>
        <v>17.257813333333335</v>
      </c>
    </row>
    <row r="193" spans="1:12" s="7" customFormat="1">
      <c r="A193" s="7" t="s">
        <v>11</v>
      </c>
      <c r="B193" s="7" t="s">
        <v>14</v>
      </c>
      <c r="C193" s="7" t="s">
        <v>84</v>
      </c>
    </row>
    <row r="194" spans="1:12">
      <c r="A194">
        <v>0</v>
      </c>
      <c r="B194">
        <v>1</v>
      </c>
      <c r="C194">
        <v>2</v>
      </c>
      <c r="D194">
        <v>3</v>
      </c>
      <c r="E194">
        <v>4</v>
      </c>
      <c r="F194">
        <v>5</v>
      </c>
      <c r="G194">
        <v>6</v>
      </c>
      <c r="H194">
        <v>7</v>
      </c>
      <c r="I194" t="s">
        <v>8</v>
      </c>
      <c r="J194" t="s">
        <v>9</v>
      </c>
    </row>
    <row r="195" spans="1:12" ht="13.5">
      <c r="A195" s="10">
        <v>1640</v>
      </c>
      <c r="B195" s="10">
        <v>578</v>
      </c>
      <c r="C195" s="10">
        <v>732</v>
      </c>
      <c r="D195" s="10">
        <v>258</v>
      </c>
      <c r="E195" s="10">
        <v>1290</v>
      </c>
      <c r="F195" s="10">
        <v>154</v>
      </c>
      <c r="G195" s="10">
        <v>831</v>
      </c>
      <c r="H195" s="10">
        <v>0</v>
      </c>
      <c r="I195">
        <f t="shared" ref="I195:I198" si="38">A195+C195+E195+G195</f>
        <v>4493</v>
      </c>
      <c r="J195">
        <f t="shared" ref="J195:J199" si="39">B195+D195+F195+H195</f>
        <v>990</v>
      </c>
    </row>
    <row r="196" spans="1:12" ht="13.5">
      <c r="A196" s="10">
        <v>1640</v>
      </c>
      <c r="B196" s="10">
        <v>606</v>
      </c>
      <c r="C196" s="10">
        <v>703</v>
      </c>
      <c r="D196" s="10">
        <v>234</v>
      </c>
      <c r="E196" s="10">
        <v>1272</v>
      </c>
      <c r="F196" s="10">
        <v>161</v>
      </c>
      <c r="G196" s="10">
        <v>805</v>
      </c>
      <c r="H196" s="10">
        <v>0</v>
      </c>
      <c r="I196">
        <f t="shared" si="38"/>
        <v>4420</v>
      </c>
      <c r="J196">
        <f t="shared" si="39"/>
        <v>1001</v>
      </c>
    </row>
    <row r="197" spans="1:12" ht="13.5">
      <c r="A197" s="10">
        <v>1678</v>
      </c>
      <c r="B197" s="10">
        <v>634</v>
      </c>
      <c r="C197" s="10">
        <v>752</v>
      </c>
      <c r="D197" s="10">
        <v>262</v>
      </c>
      <c r="E197" s="10">
        <v>1282</v>
      </c>
      <c r="F197" s="10">
        <v>193</v>
      </c>
      <c r="G197" s="10">
        <v>801</v>
      </c>
      <c r="H197" s="10">
        <v>1</v>
      </c>
      <c r="I197">
        <f t="shared" si="38"/>
        <v>4513</v>
      </c>
      <c r="J197">
        <f t="shared" si="39"/>
        <v>1090</v>
      </c>
    </row>
    <row r="198" spans="1:12" ht="13.5">
      <c r="A198" s="10">
        <v>1582</v>
      </c>
      <c r="B198" s="10">
        <v>584</v>
      </c>
      <c r="C198" s="10">
        <v>692</v>
      </c>
      <c r="D198" s="10">
        <v>218</v>
      </c>
      <c r="E198" s="10">
        <v>1218</v>
      </c>
      <c r="F198" s="10">
        <v>127</v>
      </c>
      <c r="G198" s="10">
        <v>754</v>
      </c>
      <c r="H198" s="10">
        <v>0</v>
      </c>
      <c r="I198">
        <f t="shared" si="38"/>
        <v>4246</v>
      </c>
      <c r="J198">
        <f t="shared" si="39"/>
        <v>929</v>
      </c>
    </row>
    <row r="199" spans="1:12" ht="13.5">
      <c r="A199" s="10">
        <v>1607</v>
      </c>
      <c r="B199" s="10">
        <v>610</v>
      </c>
      <c r="C199" s="10">
        <v>716</v>
      </c>
      <c r="D199" s="10">
        <v>244</v>
      </c>
      <c r="E199" s="10">
        <v>1298</v>
      </c>
      <c r="F199" s="10">
        <v>144</v>
      </c>
      <c r="G199" s="10">
        <v>809</v>
      </c>
      <c r="H199" s="10">
        <v>2</v>
      </c>
      <c r="I199">
        <f>A199+C199+E199+G199</f>
        <v>4430</v>
      </c>
      <c r="J199">
        <f t="shared" si="39"/>
        <v>1000</v>
      </c>
    </row>
    <row r="200" spans="1:12">
      <c r="I200">
        <f>SUM(I195:I199)/5</f>
        <v>4420.3999999999996</v>
      </c>
      <c r="J200">
        <f>SUM(J195:J199)/5</f>
        <v>1002</v>
      </c>
      <c r="K200">
        <f>I200*128*8/60/1000</f>
        <v>75.441493333333327</v>
      </c>
      <c r="L200">
        <f>J200*128*8/60/1000</f>
        <v>17.1008</v>
      </c>
    </row>
    <row r="203" spans="1:12" s="7" customFormat="1">
      <c r="A203" s="7" t="s">
        <v>10</v>
      </c>
      <c r="B203" s="7" t="s">
        <v>15</v>
      </c>
      <c r="C203" s="7" t="s">
        <v>84</v>
      </c>
    </row>
    <row r="204" spans="1:12">
      <c r="A204">
        <v>0</v>
      </c>
      <c r="B204">
        <v>1</v>
      </c>
      <c r="C204">
        <v>2</v>
      </c>
      <c r="D204">
        <v>3</v>
      </c>
      <c r="E204">
        <v>4</v>
      </c>
      <c r="F204">
        <v>5</v>
      </c>
      <c r="G204">
        <v>6</v>
      </c>
      <c r="H204">
        <v>7</v>
      </c>
      <c r="I204" t="s">
        <v>8</v>
      </c>
      <c r="J204" t="s">
        <v>9</v>
      </c>
    </row>
    <row r="205" spans="1:12" ht="13.5">
      <c r="A205" s="10">
        <v>1732</v>
      </c>
      <c r="B205" s="10">
        <v>613</v>
      </c>
      <c r="C205" s="10">
        <v>1023</v>
      </c>
      <c r="D205" s="10">
        <v>413</v>
      </c>
      <c r="E205" s="10">
        <v>1521</v>
      </c>
      <c r="F205" s="10">
        <v>306</v>
      </c>
      <c r="G205" s="10">
        <v>1069</v>
      </c>
      <c r="H205" s="10">
        <v>0</v>
      </c>
      <c r="I205">
        <f t="shared" ref="I205:I208" si="40">A205+C205+E205+G205</f>
        <v>5345</v>
      </c>
      <c r="J205">
        <f t="shared" ref="J205:J209" si="41">B205+D205+F205+H205</f>
        <v>1332</v>
      </c>
    </row>
    <row r="206" spans="1:12" ht="13.5">
      <c r="A206" s="10">
        <v>2177</v>
      </c>
      <c r="B206" s="10">
        <v>931</v>
      </c>
      <c r="C206" s="10">
        <v>1715</v>
      </c>
      <c r="D206" s="10">
        <v>1206</v>
      </c>
      <c r="E206" s="10">
        <v>1947</v>
      </c>
      <c r="F206" s="10">
        <v>717</v>
      </c>
      <c r="G206" s="10">
        <v>1679</v>
      </c>
      <c r="H206" s="10">
        <v>9</v>
      </c>
      <c r="I206">
        <f t="shared" si="40"/>
        <v>7518</v>
      </c>
      <c r="J206">
        <f t="shared" si="41"/>
        <v>2863</v>
      </c>
    </row>
    <row r="207" spans="1:12" ht="13.5">
      <c r="A207" s="10">
        <v>1685</v>
      </c>
      <c r="B207" s="10">
        <v>565</v>
      </c>
      <c r="C207" s="10">
        <v>820</v>
      </c>
      <c r="D207" s="10">
        <v>296</v>
      </c>
      <c r="E207" s="10">
        <v>1385</v>
      </c>
      <c r="F207" s="10">
        <v>148</v>
      </c>
      <c r="G207" s="10">
        <v>880</v>
      </c>
      <c r="H207" s="10">
        <v>0</v>
      </c>
      <c r="I207">
        <f t="shared" si="40"/>
        <v>4770</v>
      </c>
      <c r="J207">
        <f t="shared" si="41"/>
        <v>1009</v>
      </c>
    </row>
    <row r="208" spans="1:12" ht="13.5">
      <c r="A208" s="10">
        <v>1814</v>
      </c>
      <c r="B208" s="10">
        <v>581</v>
      </c>
      <c r="C208" s="10">
        <v>964</v>
      </c>
      <c r="D208" s="10">
        <v>311</v>
      </c>
      <c r="E208" s="10">
        <v>1539</v>
      </c>
      <c r="F208" s="10">
        <v>214</v>
      </c>
      <c r="G208" s="10">
        <v>1056</v>
      </c>
      <c r="H208" s="10">
        <v>2</v>
      </c>
      <c r="I208">
        <f t="shared" si="40"/>
        <v>5373</v>
      </c>
      <c r="J208">
        <f t="shared" si="41"/>
        <v>1108</v>
      </c>
    </row>
    <row r="209" spans="1:12" ht="13.5">
      <c r="A209" s="10">
        <v>1671</v>
      </c>
      <c r="B209" s="10">
        <v>553</v>
      </c>
      <c r="C209" s="10">
        <v>805</v>
      </c>
      <c r="D209" s="10">
        <v>290</v>
      </c>
      <c r="E209" s="10">
        <v>1409</v>
      </c>
      <c r="F209" s="10">
        <v>140</v>
      </c>
      <c r="G209" s="10">
        <v>875</v>
      </c>
      <c r="H209" s="10">
        <v>0</v>
      </c>
      <c r="I209">
        <f>A209+C209+E209+G209</f>
        <v>4760</v>
      </c>
      <c r="J209">
        <f t="shared" si="41"/>
        <v>983</v>
      </c>
    </row>
    <row r="210" spans="1:12">
      <c r="I210">
        <f>SUM(I205:I209)/5</f>
        <v>5553.2</v>
      </c>
      <c r="J210">
        <f>SUM(J205:J209)/5</f>
        <v>1459</v>
      </c>
      <c r="K210">
        <f>I210*128*8/60/1000</f>
        <v>94.77461333333332</v>
      </c>
      <c r="L210">
        <f>J210*128*8/60/1000</f>
        <v>24.900266666666667</v>
      </c>
    </row>
    <row r="213" spans="1:12" s="7" customFormat="1">
      <c r="A213" s="7" t="s">
        <v>82</v>
      </c>
      <c r="B213" s="7" t="s">
        <v>15</v>
      </c>
      <c r="C213" s="7" t="s">
        <v>84</v>
      </c>
    </row>
    <row r="214" spans="1:12">
      <c r="A214">
        <v>0</v>
      </c>
      <c r="B214">
        <v>1</v>
      </c>
      <c r="C214">
        <v>2</v>
      </c>
      <c r="D214">
        <v>3</v>
      </c>
      <c r="E214">
        <v>4</v>
      </c>
      <c r="F214">
        <v>5</v>
      </c>
      <c r="G214">
        <v>6</v>
      </c>
      <c r="H214">
        <v>7</v>
      </c>
      <c r="I214" t="s">
        <v>8</v>
      </c>
      <c r="J214" t="s">
        <v>9</v>
      </c>
    </row>
    <row r="215" spans="1:12" ht="13.5">
      <c r="A215" s="10">
        <v>1709</v>
      </c>
      <c r="B215" s="10">
        <v>550</v>
      </c>
      <c r="C215" s="10">
        <v>853</v>
      </c>
      <c r="D215" s="10">
        <v>279</v>
      </c>
      <c r="E215" s="10">
        <v>1468</v>
      </c>
      <c r="F215" s="10">
        <v>204</v>
      </c>
      <c r="G215" s="10">
        <v>927</v>
      </c>
      <c r="H215" s="10">
        <v>0</v>
      </c>
      <c r="I215">
        <f t="shared" ref="I215:I218" si="42">A215+C215+E215+G215</f>
        <v>4957</v>
      </c>
      <c r="J215">
        <f t="shared" ref="J215:J219" si="43">B215+D215+F215+H215</f>
        <v>1033</v>
      </c>
    </row>
    <row r="216" spans="1:12" ht="13.5">
      <c r="A216" s="10">
        <v>1732</v>
      </c>
      <c r="B216" s="10">
        <v>584</v>
      </c>
      <c r="C216" s="10">
        <v>819</v>
      </c>
      <c r="D216" s="10">
        <v>269</v>
      </c>
      <c r="E216" s="10">
        <v>1391</v>
      </c>
      <c r="F216" s="10">
        <v>175</v>
      </c>
      <c r="G216" s="10">
        <v>912</v>
      </c>
      <c r="H216" s="10">
        <v>1</v>
      </c>
      <c r="I216">
        <f t="shared" si="42"/>
        <v>4854</v>
      </c>
      <c r="J216">
        <f t="shared" si="43"/>
        <v>1029</v>
      </c>
    </row>
    <row r="217" spans="1:12" ht="13.5">
      <c r="A217" s="10">
        <v>1822</v>
      </c>
      <c r="B217" s="10">
        <v>569</v>
      </c>
      <c r="C217" s="10">
        <v>923</v>
      </c>
      <c r="D217" s="10">
        <v>319</v>
      </c>
      <c r="E217" s="10">
        <v>1570</v>
      </c>
      <c r="F217" s="10">
        <v>182</v>
      </c>
      <c r="G217" s="10">
        <v>984</v>
      </c>
      <c r="H217" s="10">
        <v>2</v>
      </c>
      <c r="I217">
        <f t="shared" si="42"/>
        <v>5299</v>
      </c>
      <c r="J217">
        <f t="shared" si="43"/>
        <v>1072</v>
      </c>
    </row>
    <row r="218" spans="1:12" ht="13.5">
      <c r="A218" s="10">
        <v>1769</v>
      </c>
      <c r="B218" s="10">
        <v>563</v>
      </c>
      <c r="C218" s="10">
        <v>856</v>
      </c>
      <c r="D218" s="10">
        <v>267</v>
      </c>
      <c r="E218" s="10">
        <v>1497</v>
      </c>
      <c r="F218" s="10">
        <v>161</v>
      </c>
      <c r="G218" s="10">
        <v>954</v>
      </c>
      <c r="H218" s="10">
        <v>1</v>
      </c>
      <c r="I218">
        <f t="shared" si="42"/>
        <v>5076</v>
      </c>
      <c r="J218">
        <f t="shared" si="43"/>
        <v>992</v>
      </c>
    </row>
    <row r="219" spans="1:12" ht="13.5">
      <c r="A219" s="10">
        <v>1667</v>
      </c>
      <c r="B219" s="10">
        <v>554</v>
      </c>
      <c r="C219" s="10">
        <v>847</v>
      </c>
      <c r="D219" s="10">
        <v>311</v>
      </c>
      <c r="E219" s="10">
        <v>1475</v>
      </c>
      <c r="F219" s="10">
        <v>165</v>
      </c>
      <c r="G219" s="10">
        <v>921</v>
      </c>
      <c r="H219" s="10">
        <v>3</v>
      </c>
      <c r="I219">
        <f>A219+C219+E219+G219</f>
        <v>4910</v>
      </c>
      <c r="J219">
        <f t="shared" si="43"/>
        <v>1033</v>
      </c>
    </row>
    <row r="220" spans="1:12">
      <c r="I220">
        <f>SUM(I215:I219)/5</f>
        <v>5019.2</v>
      </c>
      <c r="J220">
        <f>SUM(J215:J219)/5</f>
        <v>1031.8</v>
      </c>
      <c r="K220">
        <f>I220*128*8/60/1000</f>
        <v>85.661013333333329</v>
      </c>
      <c r="L220">
        <f>J220*128*8/60/1000</f>
        <v>17.609386666666666</v>
      </c>
    </row>
    <row r="223" spans="1:12" s="7" customFormat="1">
      <c r="A223" s="7" t="s">
        <v>83</v>
      </c>
      <c r="B223" s="7" t="s">
        <v>15</v>
      </c>
      <c r="C223" s="7" t="s">
        <v>84</v>
      </c>
    </row>
    <row r="224" spans="1:12">
      <c r="A224">
        <v>0</v>
      </c>
      <c r="B224">
        <v>1</v>
      </c>
      <c r="C224">
        <v>2</v>
      </c>
      <c r="D224">
        <v>3</v>
      </c>
      <c r="E224">
        <v>4</v>
      </c>
      <c r="F224">
        <v>5</v>
      </c>
      <c r="G224">
        <v>6</v>
      </c>
      <c r="H224">
        <v>7</v>
      </c>
      <c r="I224" t="s">
        <v>8</v>
      </c>
      <c r="J224" t="s">
        <v>9</v>
      </c>
    </row>
    <row r="225" spans="1:12" ht="13.5">
      <c r="A225" s="10">
        <v>1755</v>
      </c>
      <c r="B225" s="10">
        <v>567</v>
      </c>
      <c r="C225" s="10">
        <v>866</v>
      </c>
      <c r="D225" s="10">
        <v>288</v>
      </c>
      <c r="E225" s="10">
        <v>1545</v>
      </c>
      <c r="F225" s="10">
        <v>193</v>
      </c>
      <c r="G225" s="10">
        <v>932</v>
      </c>
      <c r="H225" s="10">
        <v>0</v>
      </c>
      <c r="I225">
        <f t="shared" ref="I225:I228" si="44">A225+C225+E225+G225</f>
        <v>5098</v>
      </c>
      <c r="J225">
        <f t="shared" ref="J225:J229" si="45">B225+D225+F225+H225</f>
        <v>1048</v>
      </c>
    </row>
    <row r="226" spans="1:12" ht="13.5">
      <c r="A226" s="10">
        <v>1815</v>
      </c>
      <c r="B226" s="10">
        <v>594</v>
      </c>
      <c r="C226" s="10">
        <v>971</v>
      </c>
      <c r="D226" s="10">
        <v>369</v>
      </c>
      <c r="E226" s="10">
        <v>1602</v>
      </c>
      <c r="F226" s="10">
        <v>227</v>
      </c>
      <c r="G226" s="10">
        <v>1012</v>
      </c>
      <c r="H226" s="10">
        <v>2</v>
      </c>
      <c r="I226">
        <f t="shared" si="44"/>
        <v>5400</v>
      </c>
      <c r="J226">
        <f t="shared" si="45"/>
        <v>1192</v>
      </c>
    </row>
    <row r="227" spans="1:12" ht="13.5">
      <c r="A227" s="10">
        <v>2155</v>
      </c>
      <c r="B227" s="10">
        <v>778</v>
      </c>
      <c r="C227" s="10">
        <v>1408</v>
      </c>
      <c r="D227" s="10">
        <v>725</v>
      </c>
      <c r="E227" s="10">
        <v>1857</v>
      </c>
      <c r="F227" s="10">
        <v>491</v>
      </c>
      <c r="G227" s="10">
        <v>1426</v>
      </c>
      <c r="H227" s="10">
        <v>5</v>
      </c>
      <c r="I227">
        <f t="shared" si="44"/>
        <v>6846</v>
      </c>
      <c r="J227">
        <f t="shared" si="45"/>
        <v>1999</v>
      </c>
    </row>
    <row r="228" spans="1:12" ht="13.5">
      <c r="A228" s="10">
        <v>2262</v>
      </c>
      <c r="B228" s="10">
        <v>907</v>
      </c>
      <c r="C228" s="10">
        <v>1430</v>
      </c>
      <c r="D228" s="10">
        <v>760</v>
      </c>
      <c r="E228" s="10">
        <v>1986</v>
      </c>
      <c r="F228" s="10">
        <v>584</v>
      </c>
      <c r="G228" s="10">
        <v>1544</v>
      </c>
      <c r="H228" s="10">
        <v>4</v>
      </c>
      <c r="I228">
        <f t="shared" si="44"/>
        <v>7222</v>
      </c>
      <c r="J228">
        <f t="shared" si="45"/>
        <v>2255</v>
      </c>
    </row>
    <row r="229" spans="1:12" ht="13.5">
      <c r="A229" s="10">
        <v>2106</v>
      </c>
      <c r="B229" s="10">
        <v>795</v>
      </c>
      <c r="C229" s="10">
        <v>1346</v>
      </c>
      <c r="D229" s="10">
        <v>795</v>
      </c>
      <c r="E229" s="10">
        <v>1820</v>
      </c>
      <c r="F229" s="10">
        <v>497</v>
      </c>
      <c r="G229" s="10">
        <v>1361</v>
      </c>
      <c r="H229" s="10">
        <v>0</v>
      </c>
      <c r="I229">
        <f>A229+C229+E229+G229</f>
        <v>6633</v>
      </c>
      <c r="J229">
        <f t="shared" si="45"/>
        <v>2087</v>
      </c>
    </row>
    <row r="230" spans="1:12">
      <c r="I230">
        <f>SUM(I225:I229)/5</f>
        <v>6239.8</v>
      </c>
      <c r="J230">
        <f>SUM(J225:J229)/5</f>
        <v>1716.2</v>
      </c>
      <c r="K230">
        <f>I230*128*8/60/1000</f>
        <v>106.49258666666667</v>
      </c>
      <c r="L230">
        <f>J230*128*8/60/1000</f>
        <v>29.289813333333335</v>
      </c>
    </row>
    <row r="233" spans="1:12" s="7" customFormat="1">
      <c r="A233" s="7" t="s">
        <v>11</v>
      </c>
      <c r="B233" s="7" t="s">
        <v>15</v>
      </c>
      <c r="C233" s="7" t="s">
        <v>84</v>
      </c>
    </row>
    <row r="234" spans="1:12">
      <c r="A234">
        <v>0</v>
      </c>
      <c r="B234">
        <v>1</v>
      </c>
      <c r="C234">
        <v>2</v>
      </c>
      <c r="D234">
        <v>3</v>
      </c>
      <c r="E234">
        <v>4</v>
      </c>
      <c r="F234">
        <v>5</v>
      </c>
      <c r="G234">
        <v>6</v>
      </c>
      <c r="H234">
        <v>7</v>
      </c>
      <c r="I234" t="s">
        <v>8</v>
      </c>
      <c r="J234" t="s">
        <v>9</v>
      </c>
    </row>
    <row r="235" spans="1:12" ht="13.5">
      <c r="A235" s="10">
        <v>1890</v>
      </c>
      <c r="B235" s="10">
        <v>622</v>
      </c>
      <c r="C235" s="10">
        <v>1001</v>
      </c>
      <c r="D235" s="10">
        <v>340</v>
      </c>
      <c r="E235" s="10">
        <v>1610</v>
      </c>
      <c r="F235" s="10">
        <v>235</v>
      </c>
      <c r="G235" s="10">
        <v>960</v>
      </c>
      <c r="H235" s="10">
        <v>0</v>
      </c>
      <c r="I235">
        <f t="shared" ref="I235:I238" si="46">A235+C235+E235+G235</f>
        <v>5461</v>
      </c>
      <c r="J235">
        <f t="shared" ref="J235:J239" si="47">B235+D235+F235+H235</f>
        <v>1197</v>
      </c>
    </row>
    <row r="236" spans="1:12" ht="13.5">
      <c r="A236" s="10">
        <v>2006</v>
      </c>
      <c r="B236" s="10">
        <v>625</v>
      </c>
      <c r="C236" s="10">
        <v>1001</v>
      </c>
      <c r="D236" s="10">
        <v>369</v>
      </c>
      <c r="E236" s="10">
        <v>1691</v>
      </c>
      <c r="F236" s="10">
        <v>257</v>
      </c>
      <c r="G236" s="10">
        <v>1096</v>
      </c>
      <c r="H236" s="10">
        <v>0</v>
      </c>
      <c r="I236">
        <f t="shared" si="46"/>
        <v>5794</v>
      </c>
      <c r="J236">
        <f t="shared" si="47"/>
        <v>1251</v>
      </c>
    </row>
    <row r="237" spans="1:12" ht="13.5">
      <c r="A237" s="10">
        <v>1815</v>
      </c>
      <c r="B237" s="10">
        <v>596</v>
      </c>
      <c r="C237" s="10">
        <v>904</v>
      </c>
      <c r="D237" s="10">
        <v>345</v>
      </c>
      <c r="E237" s="10">
        <v>1649</v>
      </c>
      <c r="F237" s="10">
        <v>278</v>
      </c>
      <c r="G237" s="10">
        <v>952</v>
      </c>
      <c r="H237" s="10">
        <v>1</v>
      </c>
      <c r="I237">
        <f t="shared" si="46"/>
        <v>5320</v>
      </c>
      <c r="J237">
        <f t="shared" si="47"/>
        <v>1220</v>
      </c>
    </row>
    <row r="238" spans="1:12" ht="13.5">
      <c r="A238" s="10">
        <v>2200</v>
      </c>
      <c r="B238" s="10">
        <v>736</v>
      </c>
      <c r="C238" s="10">
        <v>1310</v>
      </c>
      <c r="D238" s="10">
        <v>544</v>
      </c>
      <c r="E238" s="10">
        <v>1928</v>
      </c>
      <c r="F238" s="10">
        <v>414</v>
      </c>
      <c r="G238" s="10">
        <v>1217</v>
      </c>
      <c r="H238" s="10">
        <v>1</v>
      </c>
      <c r="I238">
        <f t="shared" si="46"/>
        <v>6655</v>
      </c>
      <c r="J238">
        <f t="shared" si="47"/>
        <v>1695</v>
      </c>
    </row>
    <row r="239" spans="1:12" ht="13.5">
      <c r="A239" s="10">
        <v>2466</v>
      </c>
      <c r="B239" s="10">
        <v>956</v>
      </c>
      <c r="C239" s="10">
        <v>1352</v>
      </c>
      <c r="D239" s="10">
        <v>588</v>
      </c>
      <c r="E239" s="10">
        <v>2190</v>
      </c>
      <c r="F239" s="10">
        <v>574</v>
      </c>
      <c r="G239" s="10">
        <v>1441</v>
      </c>
      <c r="H239" s="10">
        <v>1</v>
      </c>
      <c r="I239">
        <f>A239+C239+E239+G239</f>
        <v>7449</v>
      </c>
      <c r="J239">
        <f t="shared" si="47"/>
        <v>2119</v>
      </c>
    </row>
    <row r="240" spans="1:12">
      <c r="I240">
        <f>SUM(I235:I239)/5</f>
        <v>6135.8</v>
      </c>
      <c r="J240">
        <f>SUM(J235:J239)/5</f>
        <v>1496.4</v>
      </c>
      <c r="K240">
        <f>I240*128*8/60/1000</f>
        <v>104.71765333333333</v>
      </c>
      <c r="L240">
        <f>J240*128*8/60/1000</f>
        <v>25.53856</v>
      </c>
    </row>
    <row r="243" spans="1:12" s="7" customFormat="1">
      <c r="A243" s="7" t="s">
        <v>10</v>
      </c>
      <c r="B243" s="7" t="s">
        <v>85</v>
      </c>
      <c r="C243" s="7" t="s">
        <v>86</v>
      </c>
    </row>
    <row r="244" spans="1:12">
      <c r="A244">
        <v>0</v>
      </c>
      <c r="B244">
        <v>1</v>
      </c>
      <c r="C244">
        <v>2</v>
      </c>
      <c r="D244">
        <v>3</v>
      </c>
      <c r="E244">
        <v>4</v>
      </c>
      <c r="F244">
        <v>5</v>
      </c>
      <c r="G244">
        <v>6</v>
      </c>
      <c r="H244">
        <v>7</v>
      </c>
      <c r="I244" t="s">
        <v>8</v>
      </c>
      <c r="J244" t="s">
        <v>9</v>
      </c>
    </row>
    <row r="245" spans="1:12" ht="13.5">
      <c r="A245" s="10">
        <v>1584</v>
      </c>
      <c r="B245" s="10">
        <v>527</v>
      </c>
      <c r="C245" s="10">
        <v>833</v>
      </c>
      <c r="D245" s="10">
        <v>290</v>
      </c>
      <c r="E245" s="10">
        <v>1383</v>
      </c>
      <c r="F245" s="10">
        <v>174</v>
      </c>
      <c r="G245" s="10">
        <v>846</v>
      </c>
      <c r="H245" s="10">
        <v>1</v>
      </c>
      <c r="I245">
        <f t="shared" ref="I245:I248" si="48">A245+C245+E245+G245</f>
        <v>4646</v>
      </c>
      <c r="J245">
        <f t="shared" ref="J245:J249" si="49">B245+D245+F245+H245</f>
        <v>992</v>
      </c>
    </row>
    <row r="246" spans="1:12" ht="13.5">
      <c r="A246" s="10">
        <v>1721</v>
      </c>
      <c r="B246" s="10">
        <v>669</v>
      </c>
      <c r="C246" s="10">
        <v>1091</v>
      </c>
      <c r="D246" s="10">
        <v>523</v>
      </c>
      <c r="E246" s="10">
        <v>1553</v>
      </c>
      <c r="F246" s="10">
        <v>387</v>
      </c>
      <c r="G246" s="10">
        <v>1087</v>
      </c>
      <c r="H246" s="10">
        <v>3</v>
      </c>
      <c r="I246">
        <f t="shared" si="48"/>
        <v>5452</v>
      </c>
      <c r="J246">
        <f t="shared" si="49"/>
        <v>1582</v>
      </c>
    </row>
    <row r="247" spans="1:12" ht="13.5">
      <c r="A247" s="10">
        <v>1530</v>
      </c>
      <c r="B247" s="10">
        <v>531</v>
      </c>
      <c r="C247" s="10">
        <v>788</v>
      </c>
      <c r="D247" s="10">
        <v>281</v>
      </c>
      <c r="E247" s="10">
        <v>1340</v>
      </c>
      <c r="F247" s="10">
        <v>184</v>
      </c>
      <c r="G247" s="10">
        <v>899</v>
      </c>
      <c r="H247" s="10">
        <v>2</v>
      </c>
      <c r="I247">
        <f t="shared" si="48"/>
        <v>4557</v>
      </c>
      <c r="J247">
        <f t="shared" si="49"/>
        <v>998</v>
      </c>
    </row>
    <row r="248" spans="1:12" ht="13.5">
      <c r="A248" s="10">
        <v>1584</v>
      </c>
      <c r="B248" s="10">
        <v>524</v>
      </c>
      <c r="C248" s="10">
        <v>828</v>
      </c>
      <c r="D248" s="10">
        <v>315</v>
      </c>
      <c r="E248" s="10">
        <v>1349</v>
      </c>
      <c r="F248" s="10">
        <v>206</v>
      </c>
      <c r="G248" s="10">
        <v>776</v>
      </c>
      <c r="H248" s="10">
        <v>0</v>
      </c>
      <c r="I248">
        <f t="shared" si="48"/>
        <v>4537</v>
      </c>
      <c r="J248">
        <f t="shared" si="49"/>
        <v>1045</v>
      </c>
    </row>
    <row r="249" spans="1:12" ht="13.5">
      <c r="A249" s="10">
        <v>1532</v>
      </c>
      <c r="B249" s="10">
        <v>635</v>
      </c>
      <c r="C249" s="10">
        <v>726</v>
      </c>
      <c r="D249" s="10">
        <v>267</v>
      </c>
      <c r="E249" s="10">
        <v>1169</v>
      </c>
      <c r="F249" s="10">
        <v>204</v>
      </c>
      <c r="G249" s="10">
        <v>731</v>
      </c>
      <c r="H249" s="10">
        <v>0</v>
      </c>
      <c r="I249">
        <f>A249+C249+E249+G249</f>
        <v>4158</v>
      </c>
      <c r="J249">
        <f t="shared" si="49"/>
        <v>1106</v>
      </c>
    </row>
    <row r="250" spans="1:12">
      <c r="I250">
        <f>SUM(I245:I249)/5</f>
        <v>4670</v>
      </c>
      <c r="J250">
        <f>SUM(J245:J249)/5</f>
        <v>1144.5999999999999</v>
      </c>
      <c r="K250">
        <f>I250*128*8/60/1000</f>
        <v>79.701333333333324</v>
      </c>
      <c r="L250">
        <f>J250*128*8/60/1000</f>
        <v>19.534506666666665</v>
      </c>
    </row>
    <row r="253" spans="1:12" s="7" customFormat="1">
      <c r="A253" s="7" t="s">
        <v>82</v>
      </c>
      <c r="B253" s="7" t="s">
        <v>85</v>
      </c>
      <c r="C253" s="7" t="s">
        <v>86</v>
      </c>
    </row>
    <row r="254" spans="1:12">
      <c r="A254">
        <v>0</v>
      </c>
      <c r="B254">
        <v>1</v>
      </c>
      <c r="C254">
        <v>2</v>
      </c>
      <c r="D254">
        <v>3</v>
      </c>
      <c r="E254">
        <v>4</v>
      </c>
      <c r="F254">
        <v>5</v>
      </c>
      <c r="G254">
        <v>6</v>
      </c>
      <c r="H254">
        <v>7</v>
      </c>
      <c r="I254" t="s">
        <v>8</v>
      </c>
      <c r="J254" t="s">
        <v>9</v>
      </c>
    </row>
    <row r="255" spans="1:12" ht="13.5">
      <c r="A255" s="10">
        <v>1847</v>
      </c>
      <c r="B255" s="10">
        <v>880</v>
      </c>
      <c r="C255" s="10">
        <v>1130</v>
      </c>
      <c r="D255" s="10">
        <v>683</v>
      </c>
      <c r="E255" s="10">
        <v>1499</v>
      </c>
      <c r="F255" s="10">
        <v>528</v>
      </c>
      <c r="G255" s="10">
        <v>1121</v>
      </c>
      <c r="H255" s="10">
        <v>4</v>
      </c>
      <c r="I255">
        <f t="shared" ref="I255:I258" si="50">A255+C255+E255+G255</f>
        <v>5597</v>
      </c>
      <c r="J255">
        <f t="shared" ref="J255:J259" si="51">B255+D255+F255+H255</f>
        <v>2095</v>
      </c>
    </row>
    <row r="256" spans="1:12" ht="13.5">
      <c r="A256" s="10">
        <v>1517</v>
      </c>
      <c r="B256" s="10">
        <v>598</v>
      </c>
      <c r="C256" s="10">
        <v>704</v>
      </c>
      <c r="D256" s="10">
        <v>275</v>
      </c>
      <c r="E256" s="10">
        <v>1196</v>
      </c>
      <c r="F256" s="10">
        <v>214</v>
      </c>
      <c r="G256" s="10">
        <v>625</v>
      </c>
      <c r="H256" s="10">
        <v>1</v>
      </c>
      <c r="I256">
        <f t="shared" si="50"/>
        <v>4042</v>
      </c>
      <c r="J256">
        <f t="shared" si="51"/>
        <v>1088</v>
      </c>
    </row>
    <row r="257" spans="1:12" ht="13.5">
      <c r="A257" s="10">
        <v>1506</v>
      </c>
      <c r="B257" s="10">
        <v>631</v>
      </c>
      <c r="C257" s="10">
        <v>687</v>
      </c>
      <c r="D257" s="10">
        <v>277</v>
      </c>
      <c r="E257" s="10">
        <v>1162</v>
      </c>
      <c r="F257" s="10">
        <v>235</v>
      </c>
      <c r="G257" s="10">
        <v>671</v>
      </c>
      <c r="H257" s="10">
        <v>0</v>
      </c>
      <c r="I257">
        <f t="shared" si="50"/>
        <v>4026</v>
      </c>
      <c r="J257">
        <f t="shared" si="51"/>
        <v>1143</v>
      </c>
    </row>
    <row r="258" spans="1:12" ht="13.5">
      <c r="A258" s="10">
        <v>1479</v>
      </c>
      <c r="B258" s="10">
        <v>630</v>
      </c>
      <c r="C258" s="10">
        <v>670</v>
      </c>
      <c r="D258" s="10">
        <v>273</v>
      </c>
      <c r="E258" s="10">
        <v>1164</v>
      </c>
      <c r="F258" s="10">
        <v>193</v>
      </c>
      <c r="G258" s="10">
        <v>696</v>
      </c>
      <c r="H258" s="10">
        <v>3</v>
      </c>
      <c r="I258">
        <f t="shared" si="50"/>
        <v>4009</v>
      </c>
      <c r="J258">
        <f t="shared" si="51"/>
        <v>1099</v>
      </c>
    </row>
    <row r="259" spans="1:12" ht="13.5">
      <c r="A259" s="10">
        <v>1705</v>
      </c>
      <c r="B259" s="10">
        <v>720</v>
      </c>
      <c r="C259" s="10">
        <v>953</v>
      </c>
      <c r="D259" s="10">
        <v>495</v>
      </c>
      <c r="E259" s="10">
        <v>1367</v>
      </c>
      <c r="F259" s="10">
        <v>343</v>
      </c>
      <c r="G259" s="10">
        <v>921</v>
      </c>
      <c r="H259" s="10">
        <v>4</v>
      </c>
      <c r="I259">
        <f>A259+C259+E259+G259</f>
        <v>4946</v>
      </c>
      <c r="J259">
        <f t="shared" si="51"/>
        <v>1562</v>
      </c>
    </row>
    <row r="260" spans="1:12">
      <c r="I260">
        <f>SUM(I255:I259)/5</f>
        <v>4524</v>
      </c>
      <c r="J260">
        <f>SUM(J255:J259)/5</f>
        <v>1397.4</v>
      </c>
      <c r="K260">
        <f>I260*128*8/60/1000</f>
        <v>77.209600000000009</v>
      </c>
      <c r="L260">
        <f>J260*128*8/60/1000</f>
        <v>23.848960000000002</v>
      </c>
    </row>
    <row r="263" spans="1:12" s="7" customFormat="1">
      <c r="A263" s="7" t="s">
        <v>83</v>
      </c>
      <c r="B263" s="7" t="s">
        <v>85</v>
      </c>
      <c r="C263" s="7" t="s">
        <v>86</v>
      </c>
    </row>
    <row r="264" spans="1:12">
      <c r="A264">
        <v>0</v>
      </c>
      <c r="B264">
        <v>1</v>
      </c>
      <c r="C264">
        <v>2</v>
      </c>
      <c r="D264">
        <v>3</v>
      </c>
      <c r="E264">
        <v>4</v>
      </c>
      <c r="F264">
        <v>5</v>
      </c>
      <c r="G264">
        <v>6</v>
      </c>
      <c r="H264">
        <v>7</v>
      </c>
      <c r="I264" t="s">
        <v>8</v>
      </c>
      <c r="J264" t="s">
        <v>9</v>
      </c>
    </row>
    <row r="265" spans="1:12" ht="13.5">
      <c r="A265" s="10">
        <v>1544</v>
      </c>
      <c r="B265" s="10">
        <v>620</v>
      </c>
      <c r="C265" s="10">
        <v>722</v>
      </c>
      <c r="D265" s="10">
        <v>270</v>
      </c>
      <c r="E265" s="10">
        <v>1215</v>
      </c>
      <c r="F265" s="10">
        <v>248</v>
      </c>
      <c r="G265" s="10">
        <v>712</v>
      </c>
      <c r="H265" s="10">
        <v>3</v>
      </c>
      <c r="I265">
        <f t="shared" ref="I265:I268" si="52">A265+C265+E265+G265</f>
        <v>4193</v>
      </c>
      <c r="J265">
        <f t="shared" ref="J265:J269" si="53">B265+D265+F265+H265</f>
        <v>1141</v>
      </c>
    </row>
    <row r="266" spans="1:12" ht="13.5">
      <c r="A266" s="10">
        <v>1461</v>
      </c>
      <c r="B266" s="10">
        <v>581</v>
      </c>
      <c r="C266" s="10">
        <v>665</v>
      </c>
      <c r="D266" s="10">
        <v>229</v>
      </c>
      <c r="E266" s="10">
        <v>1160</v>
      </c>
      <c r="F266" s="10">
        <v>193</v>
      </c>
      <c r="G266" s="10">
        <v>680</v>
      </c>
      <c r="H266" s="10">
        <v>0</v>
      </c>
      <c r="I266">
        <f t="shared" si="52"/>
        <v>3966</v>
      </c>
      <c r="J266">
        <f t="shared" si="53"/>
        <v>1003</v>
      </c>
    </row>
    <row r="267" spans="1:12" ht="13.5">
      <c r="A267" s="10">
        <v>1555</v>
      </c>
      <c r="B267" s="10">
        <v>602</v>
      </c>
      <c r="C267" s="10">
        <v>690</v>
      </c>
      <c r="D267" s="10">
        <v>251</v>
      </c>
      <c r="E267" s="10">
        <v>1160</v>
      </c>
      <c r="F267" s="10">
        <v>182</v>
      </c>
      <c r="G267" s="10">
        <v>762</v>
      </c>
      <c r="H267" s="10">
        <v>2</v>
      </c>
      <c r="I267">
        <f t="shared" si="52"/>
        <v>4167</v>
      </c>
      <c r="J267">
        <f t="shared" si="53"/>
        <v>1037</v>
      </c>
    </row>
    <row r="268" spans="1:12" ht="13.5">
      <c r="A268" s="10">
        <v>1584</v>
      </c>
      <c r="B268" s="10">
        <v>649</v>
      </c>
      <c r="C268" s="10">
        <v>675</v>
      </c>
      <c r="D268" s="10">
        <v>279</v>
      </c>
      <c r="E268" s="10">
        <v>1205</v>
      </c>
      <c r="F268" s="10">
        <v>214</v>
      </c>
      <c r="G268" s="10">
        <v>696</v>
      </c>
      <c r="H268" s="10">
        <v>1</v>
      </c>
      <c r="I268">
        <f t="shared" si="52"/>
        <v>4160</v>
      </c>
      <c r="J268">
        <f t="shared" si="53"/>
        <v>1143</v>
      </c>
    </row>
    <row r="269" spans="1:12" ht="13.5">
      <c r="A269" s="10">
        <v>1800</v>
      </c>
      <c r="B269" s="10">
        <v>825</v>
      </c>
      <c r="C269" s="10">
        <v>1173</v>
      </c>
      <c r="D269" s="10">
        <v>715</v>
      </c>
      <c r="E269" s="10">
        <v>1578</v>
      </c>
      <c r="F269" s="10">
        <v>513</v>
      </c>
      <c r="G269" s="10">
        <v>1117</v>
      </c>
      <c r="H269" s="10">
        <v>12</v>
      </c>
      <c r="I269">
        <f>A269+C269+E269+G269</f>
        <v>5668</v>
      </c>
      <c r="J269">
        <f t="shared" si="53"/>
        <v>2065</v>
      </c>
    </row>
    <row r="270" spans="1:12">
      <c r="I270">
        <f>SUM(I265:I269)/5</f>
        <v>4430.8</v>
      </c>
      <c r="J270">
        <f>SUM(J265:J269)/5</f>
        <v>1277.8</v>
      </c>
      <c r="K270">
        <f>I270*128*8/60/1000</f>
        <v>75.618986666666657</v>
      </c>
      <c r="L270">
        <f>J270*128*8/60/1000</f>
        <v>21.807786666666665</v>
      </c>
    </row>
    <row r="273" spans="1:12" s="7" customFormat="1">
      <c r="A273" s="7" t="s">
        <v>11</v>
      </c>
      <c r="B273" s="7" t="s">
        <v>85</v>
      </c>
      <c r="C273" s="7" t="s">
        <v>86</v>
      </c>
    </row>
    <row r="274" spans="1:12">
      <c r="A274">
        <v>0</v>
      </c>
      <c r="B274">
        <v>1</v>
      </c>
      <c r="C274">
        <v>2</v>
      </c>
      <c r="D274">
        <v>3</v>
      </c>
      <c r="E274">
        <v>4</v>
      </c>
      <c r="F274">
        <v>5</v>
      </c>
      <c r="G274">
        <v>6</v>
      </c>
      <c r="H274">
        <v>7</v>
      </c>
      <c r="I274" t="s">
        <v>8</v>
      </c>
      <c r="J274" t="s">
        <v>9</v>
      </c>
    </row>
    <row r="275" spans="1:12" ht="13.5">
      <c r="A275" s="10">
        <v>2043</v>
      </c>
      <c r="B275" s="10">
        <v>970</v>
      </c>
      <c r="C275" s="10">
        <v>1098</v>
      </c>
      <c r="D275" s="10">
        <v>594</v>
      </c>
      <c r="E275" s="10">
        <v>1596</v>
      </c>
      <c r="F275" s="10">
        <v>461</v>
      </c>
      <c r="G275" s="10">
        <v>1066</v>
      </c>
      <c r="H275" s="10">
        <v>9</v>
      </c>
      <c r="I275">
        <f t="shared" ref="I275:I278" si="54">A275+C275+E275+G275</f>
        <v>5803</v>
      </c>
      <c r="J275">
        <f t="shared" ref="J275:J279" si="55">B275+D275+F275+H275</f>
        <v>2034</v>
      </c>
    </row>
    <row r="276" spans="1:12" ht="13.5">
      <c r="A276" s="10">
        <v>1830</v>
      </c>
      <c r="B276" s="10">
        <v>844</v>
      </c>
      <c r="C276" s="10">
        <v>988</v>
      </c>
      <c r="D276" s="10">
        <v>540</v>
      </c>
      <c r="E276" s="10">
        <v>1397</v>
      </c>
      <c r="F276" s="10">
        <v>404</v>
      </c>
      <c r="G276" s="10">
        <v>917</v>
      </c>
      <c r="H276" s="10">
        <v>4</v>
      </c>
      <c r="I276">
        <f t="shared" si="54"/>
        <v>5132</v>
      </c>
      <c r="J276">
        <f t="shared" si="55"/>
        <v>1792</v>
      </c>
    </row>
    <row r="277" spans="1:12" ht="13.5">
      <c r="A277" s="10">
        <v>1593</v>
      </c>
      <c r="B277" s="10">
        <v>681</v>
      </c>
      <c r="C277" s="10">
        <v>662</v>
      </c>
      <c r="D277" s="10">
        <v>245</v>
      </c>
      <c r="E277" s="10">
        <v>1152</v>
      </c>
      <c r="F277" s="10">
        <v>204</v>
      </c>
      <c r="G277" s="10">
        <v>689</v>
      </c>
      <c r="H277" s="10">
        <v>3</v>
      </c>
      <c r="I277">
        <f t="shared" si="54"/>
        <v>4096</v>
      </c>
      <c r="J277">
        <f t="shared" si="55"/>
        <v>1133</v>
      </c>
    </row>
    <row r="278" spans="1:12" ht="13.5">
      <c r="A278" s="10">
        <v>1608</v>
      </c>
      <c r="B278" s="10">
        <v>668</v>
      </c>
      <c r="C278" s="10">
        <v>675</v>
      </c>
      <c r="D278" s="10">
        <v>254</v>
      </c>
      <c r="E278" s="10">
        <v>1254</v>
      </c>
      <c r="F278" s="10">
        <v>204</v>
      </c>
      <c r="G278" s="10">
        <v>725</v>
      </c>
      <c r="H278" s="10">
        <v>2</v>
      </c>
      <c r="I278">
        <f t="shared" si="54"/>
        <v>4262</v>
      </c>
      <c r="J278">
        <f t="shared" si="55"/>
        <v>1128</v>
      </c>
    </row>
    <row r="279" spans="1:12" ht="13.5">
      <c r="A279" s="10">
        <v>1612</v>
      </c>
      <c r="B279" s="10">
        <v>638</v>
      </c>
      <c r="C279" s="10">
        <v>675</v>
      </c>
      <c r="D279" s="10">
        <v>248</v>
      </c>
      <c r="E279" s="10">
        <v>1182</v>
      </c>
      <c r="F279" s="10">
        <v>190</v>
      </c>
      <c r="G279" s="10">
        <v>724</v>
      </c>
      <c r="H279" s="10">
        <v>1</v>
      </c>
      <c r="I279">
        <f>A279+C279+E279+G279</f>
        <v>4193</v>
      </c>
      <c r="J279">
        <f t="shared" si="55"/>
        <v>1077</v>
      </c>
    </row>
    <row r="280" spans="1:12">
      <c r="I280">
        <f>SUM(I275:I279)/5</f>
        <v>4697.2</v>
      </c>
      <c r="J280">
        <f>SUM(J275:J279)/5</f>
        <v>1432.8</v>
      </c>
      <c r="K280">
        <f>I280*128*8/60/1000</f>
        <v>80.165546666666657</v>
      </c>
      <c r="L280">
        <f>J280*128*8/60/1000</f>
        <v>24.453119999999998</v>
      </c>
    </row>
    <row r="283" spans="1:12" s="7" customFormat="1">
      <c r="A283" s="7" t="s">
        <v>10</v>
      </c>
      <c r="B283" s="7" t="s">
        <v>14</v>
      </c>
      <c r="C283" s="7" t="s">
        <v>86</v>
      </c>
    </row>
    <row r="284" spans="1:12">
      <c r="A284">
        <v>0</v>
      </c>
      <c r="B284">
        <v>1</v>
      </c>
      <c r="C284">
        <v>2</v>
      </c>
      <c r="D284">
        <v>3</v>
      </c>
      <c r="E284">
        <v>4</v>
      </c>
      <c r="F284">
        <v>5</v>
      </c>
      <c r="G284">
        <v>6</v>
      </c>
      <c r="H284">
        <v>7</v>
      </c>
      <c r="I284" t="s">
        <v>8</v>
      </c>
      <c r="J284" t="s">
        <v>9</v>
      </c>
    </row>
    <row r="285" spans="1:12" ht="13.5">
      <c r="A285" s="10">
        <v>1786</v>
      </c>
      <c r="B285" s="10">
        <v>607</v>
      </c>
      <c r="C285" s="10">
        <v>919</v>
      </c>
      <c r="D285" s="10">
        <v>294</v>
      </c>
      <c r="E285" s="10">
        <v>1450</v>
      </c>
      <c r="F285" s="10">
        <v>184</v>
      </c>
      <c r="G285" s="10">
        <v>936</v>
      </c>
      <c r="H285" s="10">
        <v>2</v>
      </c>
      <c r="I285">
        <f t="shared" ref="I285:I288" si="56">A285+C285+E285+G285</f>
        <v>5091</v>
      </c>
      <c r="J285">
        <f t="shared" ref="J285:J289" si="57">B285+D285+F285+H285</f>
        <v>1087</v>
      </c>
    </row>
    <row r="286" spans="1:12" ht="13.5">
      <c r="A286" s="10">
        <v>1757</v>
      </c>
      <c r="B286" s="10">
        <v>593</v>
      </c>
      <c r="C286" s="10">
        <v>904</v>
      </c>
      <c r="D286" s="10">
        <v>295</v>
      </c>
      <c r="E286" s="10">
        <v>1533</v>
      </c>
      <c r="F286" s="10">
        <v>218</v>
      </c>
      <c r="G286" s="10">
        <v>969</v>
      </c>
      <c r="H286" s="10">
        <v>5</v>
      </c>
      <c r="I286">
        <f t="shared" si="56"/>
        <v>5163</v>
      </c>
      <c r="J286">
        <f t="shared" si="57"/>
        <v>1111</v>
      </c>
    </row>
    <row r="287" spans="1:12" ht="13.5">
      <c r="A287" s="10">
        <v>1623</v>
      </c>
      <c r="B287" s="10">
        <v>549</v>
      </c>
      <c r="C287" s="10">
        <v>791</v>
      </c>
      <c r="D287" s="10">
        <v>271</v>
      </c>
      <c r="E287" s="10">
        <v>1403</v>
      </c>
      <c r="F287" s="10">
        <v>214</v>
      </c>
      <c r="G287" s="10">
        <v>841</v>
      </c>
      <c r="H287" s="10">
        <v>1</v>
      </c>
      <c r="I287">
        <f t="shared" si="56"/>
        <v>4658</v>
      </c>
      <c r="J287">
        <f t="shared" si="57"/>
        <v>1035</v>
      </c>
    </row>
    <row r="288" spans="1:12" ht="13.5">
      <c r="A288" s="10">
        <v>1735</v>
      </c>
      <c r="B288" s="10">
        <v>710</v>
      </c>
      <c r="C288" s="10">
        <v>863</v>
      </c>
      <c r="D288" s="10">
        <v>346</v>
      </c>
      <c r="E288" s="10">
        <v>1390</v>
      </c>
      <c r="F288" s="10">
        <v>284</v>
      </c>
      <c r="G288" s="10">
        <v>884</v>
      </c>
      <c r="H288" s="10">
        <v>1</v>
      </c>
      <c r="I288">
        <f t="shared" si="56"/>
        <v>4872</v>
      </c>
      <c r="J288">
        <f t="shared" si="57"/>
        <v>1341</v>
      </c>
    </row>
    <row r="289" spans="1:12" ht="13.5">
      <c r="A289" s="10">
        <v>1684</v>
      </c>
      <c r="B289" s="10">
        <v>720</v>
      </c>
      <c r="C289" s="10">
        <v>901</v>
      </c>
      <c r="D289" s="10">
        <v>408</v>
      </c>
      <c r="E289" s="10">
        <v>1407</v>
      </c>
      <c r="F289" s="10">
        <v>300</v>
      </c>
      <c r="G289" s="10">
        <v>957</v>
      </c>
      <c r="H289" s="10">
        <v>7</v>
      </c>
      <c r="I289">
        <f>A289+C289+E289+G289</f>
        <v>4949</v>
      </c>
      <c r="J289">
        <f t="shared" si="57"/>
        <v>1435</v>
      </c>
    </row>
    <row r="290" spans="1:12">
      <c r="I290">
        <f>SUM(I285:I289)/5</f>
        <v>4946.6000000000004</v>
      </c>
      <c r="J290">
        <f>SUM(J285:J289)/5</f>
        <v>1201.8</v>
      </c>
      <c r="K290">
        <f>I290*128*8/60/1000</f>
        <v>84.421973333333341</v>
      </c>
      <c r="L290">
        <f>J290*128*8/60/1000</f>
        <v>20.510719999999999</v>
      </c>
    </row>
    <row r="293" spans="1:12" s="7" customFormat="1">
      <c r="A293" s="7" t="s">
        <v>82</v>
      </c>
      <c r="B293" s="7" t="s">
        <v>14</v>
      </c>
      <c r="C293" s="7" t="s">
        <v>86</v>
      </c>
    </row>
    <row r="294" spans="1:12">
      <c r="A294">
        <v>0</v>
      </c>
      <c r="B294">
        <v>1</v>
      </c>
      <c r="C294">
        <v>2</v>
      </c>
      <c r="D294">
        <v>3</v>
      </c>
      <c r="E294">
        <v>4</v>
      </c>
      <c r="F294">
        <v>5</v>
      </c>
      <c r="G294">
        <v>6</v>
      </c>
      <c r="H294">
        <v>7</v>
      </c>
      <c r="I294" t="s">
        <v>8</v>
      </c>
      <c r="J294" t="s">
        <v>9</v>
      </c>
    </row>
    <row r="295" spans="1:12" ht="13.5">
      <c r="A295" s="10">
        <v>1629</v>
      </c>
      <c r="B295" s="10">
        <v>588</v>
      </c>
      <c r="C295" s="10">
        <v>780</v>
      </c>
      <c r="D295" s="10">
        <v>252</v>
      </c>
      <c r="E295" s="10">
        <v>1331</v>
      </c>
      <c r="F295" s="10">
        <v>184</v>
      </c>
      <c r="G295" s="10">
        <v>796</v>
      </c>
      <c r="H295" s="10">
        <v>2</v>
      </c>
      <c r="I295">
        <f t="shared" ref="I295:I298" si="58">A295+C295+E295+G295</f>
        <v>4536</v>
      </c>
      <c r="J295">
        <f t="shared" ref="J295:J299" si="59">B295+D295+F295+H295</f>
        <v>1026</v>
      </c>
    </row>
    <row r="296" spans="1:12" ht="13.5">
      <c r="A296" s="10">
        <v>1605</v>
      </c>
      <c r="B296" s="10">
        <v>617</v>
      </c>
      <c r="C296" s="10">
        <v>684</v>
      </c>
      <c r="D296" s="10">
        <v>228</v>
      </c>
      <c r="E296" s="10">
        <v>1270</v>
      </c>
      <c r="F296" s="10">
        <v>172</v>
      </c>
      <c r="G296" s="10">
        <v>817</v>
      </c>
      <c r="H296" s="10">
        <v>5</v>
      </c>
      <c r="I296">
        <f t="shared" si="58"/>
        <v>4376</v>
      </c>
      <c r="J296">
        <f t="shared" si="59"/>
        <v>1022</v>
      </c>
    </row>
    <row r="297" spans="1:12" ht="13.5">
      <c r="A297" s="10">
        <v>1890</v>
      </c>
      <c r="B297" s="10">
        <v>737</v>
      </c>
      <c r="C297" s="10">
        <v>1063</v>
      </c>
      <c r="D297" s="10">
        <v>493</v>
      </c>
      <c r="E297" s="10">
        <v>1623</v>
      </c>
      <c r="F297" s="10">
        <v>376</v>
      </c>
      <c r="G297" s="10">
        <v>1132</v>
      </c>
      <c r="H297" s="10">
        <v>9</v>
      </c>
      <c r="I297">
        <f t="shared" si="58"/>
        <v>5708</v>
      </c>
      <c r="J297">
        <f t="shared" si="59"/>
        <v>1615</v>
      </c>
    </row>
    <row r="298" spans="1:12" ht="13.5">
      <c r="A298" s="10">
        <v>1586</v>
      </c>
      <c r="B298" s="10">
        <v>541</v>
      </c>
      <c r="C298" s="10">
        <v>753</v>
      </c>
      <c r="D298" s="10">
        <v>267</v>
      </c>
      <c r="E298" s="10">
        <v>1343</v>
      </c>
      <c r="F298" s="10">
        <v>165</v>
      </c>
      <c r="G298" s="10">
        <v>827</v>
      </c>
      <c r="H298" s="10">
        <v>5</v>
      </c>
      <c r="I298">
        <f t="shared" si="58"/>
        <v>4509</v>
      </c>
      <c r="J298">
        <f t="shared" si="59"/>
        <v>978</v>
      </c>
    </row>
    <row r="299" spans="1:12" ht="13.5">
      <c r="A299" s="10">
        <v>1879</v>
      </c>
      <c r="B299" s="10">
        <v>747</v>
      </c>
      <c r="C299" s="10">
        <v>1125</v>
      </c>
      <c r="D299" s="10">
        <v>672</v>
      </c>
      <c r="E299" s="10">
        <v>1624</v>
      </c>
      <c r="F299" s="10">
        <v>451</v>
      </c>
      <c r="G299" s="10">
        <v>1146</v>
      </c>
      <c r="H299" s="10">
        <v>15</v>
      </c>
      <c r="I299">
        <f>A299+C299+E299+G299</f>
        <v>5774</v>
      </c>
      <c r="J299">
        <f t="shared" si="59"/>
        <v>1885</v>
      </c>
    </row>
    <row r="300" spans="1:12">
      <c r="I300">
        <f>SUM(I295:I299)/5</f>
        <v>4980.6000000000004</v>
      </c>
      <c r="J300">
        <f>SUM(J295:J299)/5</f>
        <v>1305.2</v>
      </c>
      <c r="K300">
        <f>I300*128*8/60/1000</f>
        <v>85.00224</v>
      </c>
      <c r="L300">
        <f>J300*128*8/60/1000</f>
        <v>22.275413333333333</v>
      </c>
    </row>
    <row r="303" spans="1:12" s="7" customFormat="1">
      <c r="A303" s="7" t="s">
        <v>83</v>
      </c>
      <c r="B303" s="7" t="s">
        <v>14</v>
      </c>
      <c r="C303" s="7" t="s">
        <v>86</v>
      </c>
    </row>
    <row r="304" spans="1:12">
      <c r="A304">
        <v>0</v>
      </c>
      <c r="B304">
        <v>1</v>
      </c>
      <c r="C304">
        <v>2</v>
      </c>
      <c r="D304">
        <v>3</v>
      </c>
      <c r="E304">
        <v>4</v>
      </c>
      <c r="F304">
        <v>5</v>
      </c>
      <c r="G304">
        <v>6</v>
      </c>
      <c r="H304">
        <v>7</v>
      </c>
      <c r="I304" t="s">
        <v>8</v>
      </c>
      <c r="J304" t="s">
        <v>9</v>
      </c>
    </row>
    <row r="305" spans="1:12" ht="13.5">
      <c r="A305" s="10">
        <v>1965</v>
      </c>
      <c r="B305" s="10">
        <v>711</v>
      </c>
      <c r="C305" s="10">
        <v>1042</v>
      </c>
      <c r="D305" s="10">
        <v>439</v>
      </c>
      <c r="E305" s="10">
        <v>1616</v>
      </c>
      <c r="F305" s="10">
        <v>318</v>
      </c>
      <c r="G305" s="10">
        <v>1073</v>
      </c>
      <c r="H305" s="10">
        <v>4</v>
      </c>
      <c r="I305">
        <f t="shared" ref="I305:I308" si="60">A305+C305+E305+G305</f>
        <v>5696</v>
      </c>
      <c r="J305">
        <f t="shared" ref="J305:J309" si="61">B305+D305+F305+H305</f>
        <v>1472</v>
      </c>
    </row>
    <row r="306" spans="1:12" ht="13.5">
      <c r="A306" s="10">
        <v>1485</v>
      </c>
      <c r="B306" s="10">
        <v>431</v>
      </c>
      <c r="C306" s="10">
        <v>715</v>
      </c>
      <c r="D306" s="10">
        <v>241</v>
      </c>
      <c r="E306" s="10">
        <v>1398</v>
      </c>
      <c r="F306" s="10">
        <v>205</v>
      </c>
      <c r="G306" s="10">
        <v>790</v>
      </c>
      <c r="H306" s="10">
        <v>5</v>
      </c>
      <c r="I306">
        <f t="shared" si="60"/>
        <v>4388</v>
      </c>
      <c r="J306">
        <f t="shared" si="61"/>
        <v>882</v>
      </c>
    </row>
    <row r="307" spans="1:12" ht="13.5">
      <c r="A307" s="10">
        <v>1652</v>
      </c>
      <c r="B307" s="10">
        <v>593</v>
      </c>
      <c r="C307" s="10">
        <v>734</v>
      </c>
      <c r="D307" s="10">
        <v>252</v>
      </c>
      <c r="E307" s="10">
        <v>1296</v>
      </c>
      <c r="F307" s="10">
        <v>184</v>
      </c>
      <c r="G307" s="10">
        <v>809</v>
      </c>
      <c r="H307" s="10">
        <v>2</v>
      </c>
      <c r="I307">
        <f t="shared" si="60"/>
        <v>4491</v>
      </c>
      <c r="J307">
        <f t="shared" si="61"/>
        <v>1031</v>
      </c>
    </row>
    <row r="308" spans="1:12" ht="13.5">
      <c r="A308" s="10">
        <v>1716</v>
      </c>
      <c r="B308" s="10">
        <v>612</v>
      </c>
      <c r="C308" s="10">
        <v>888</v>
      </c>
      <c r="D308" s="10">
        <v>359</v>
      </c>
      <c r="E308" s="10">
        <v>1379</v>
      </c>
      <c r="F308" s="10">
        <v>224</v>
      </c>
      <c r="G308" s="10">
        <v>908</v>
      </c>
      <c r="H308" s="10">
        <v>2</v>
      </c>
      <c r="I308">
        <f t="shared" si="60"/>
        <v>4891</v>
      </c>
      <c r="J308">
        <f t="shared" si="61"/>
        <v>1197</v>
      </c>
    </row>
    <row r="309" spans="1:12" ht="13.5">
      <c r="A309" s="10">
        <v>1958</v>
      </c>
      <c r="B309" s="10">
        <v>832</v>
      </c>
      <c r="C309" s="10">
        <v>1168</v>
      </c>
      <c r="D309" s="10">
        <v>686</v>
      </c>
      <c r="E309" s="10">
        <v>1714</v>
      </c>
      <c r="F309" s="10">
        <v>466</v>
      </c>
      <c r="G309" s="10">
        <v>1231</v>
      </c>
      <c r="H309" s="10">
        <v>4</v>
      </c>
      <c r="I309">
        <f>A309+C309+E309+G309</f>
        <v>6071</v>
      </c>
      <c r="J309">
        <f t="shared" si="61"/>
        <v>1988</v>
      </c>
    </row>
    <row r="310" spans="1:12">
      <c r="I310">
        <f>SUM(I305:I309)/5</f>
        <v>5107.3999999999996</v>
      </c>
      <c r="J310">
        <f>SUM(J305:J309)/5</f>
        <v>1314</v>
      </c>
      <c r="K310">
        <f>I310*128*8/60/1000</f>
        <v>87.166293333333314</v>
      </c>
      <c r="L310">
        <f>J310*128*8/60/1000</f>
        <v>22.425599999999999</v>
      </c>
    </row>
    <row r="313" spans="1:12" s="7" customFormat="1">
      <c r="A313" s="7" t="s">
        <v>11</v>
      </c>
      <c r="B313" s="7" t="s">
        <v>14</v>
      </c>
      <c r="C313" s="7" t="s">
        <v>86</v>
      </c>
    </row>
    <row r="314" spans="1:12">
      <c r="A314">
        <v>0</v>
      </c>
      <c r="B314">
        <v>1</v>
      </c>
      <c r="C314">
        <v>2</v>
      </c>
      <c r="D314">
        <v>3</v>
      </c>
      <c r="E314">
        <v>4</v>
      </c>
      <c r="F314">
        <v>5</v>
      </c>
      <c r="G314">
        <v>6</v>
      </c>
      <c r="H314">
        <v>7</v>
      </c>
      <c r="I314" t="s">
        <v>8</v>
      </c>
      <c r="J314" t="s">
        <v>9</v>
      </c>
    </row>
    <row r="315" spans="1:12" ht="13.5">
      <c r="A315" s="10">
        <v>1647</v>
      </c>
      <c r="B315" s="10">
        <v>496</v>
      </c>
      <c r="C315" s="10">
        <v>789</v>
      </c>
      <c r="D315" s="10">
        <v>270</v>
      </c>
      <c r="E315" s="10">
        <v>1399</v>
      </c>
      <c r="F315" s="10">
        <v>161</v>
      </c>
      <c r="G315" s="10">
        <v>840</v>
      </c>
      <c r="H315" s="10">
        <v>0</v>
      </c>
      <c r="I315">
        <f t="shared" ref="I315:I318" si="62">A315+C315+E315+G315</f>
        <v>4675</v>
      </c>
      <c r="J315">
        <f t="shared" ref="J315:J319" si="63">B315+D315+F315+H315</f>
        <v>927</v>
      </c>
    </row>
    <row r="316" spans="1:12" ht="13.5">
      <c r="A316" s="10">
        <v>1701</v>
      </c>
      <c r="B316" s="10">
        <v>526</v>
      </c>
      <c r="C316" s="10">
        <v>780</v>
      </c>
      <c r="D316" s="10">
        <v>279</v>
      </c>
      <c r="E316" s="10">
        <v>1366</v>
      </c>
      <c r="F316" s="10">
        <v>160</v>
      </c>
      <c r="G316" s="10">
        <v>834</v>
      </c>
      <c r="H316" s="10">
        <v>1</v>
      </c>
      <c r="I316">
        <f t="shared" si="62"/>
        <v>4681</v>
      </c>
      <c r="J316">
        <f t="shared" si="63"/>
        <v>966</v>
      </c>
    </row>
    <row r="317" spans="1:12" ht="13.5">
      <c r="A317" s="10">
        <v>1728</v>
      </c>
      <c r="B317" s="10">
        <v>540</v>
      </c>
      <c r="C317" s="10">
        <v>810</v>
      </c>
      <c r="D317" s="10">
        <v>278</v>
      </c>
      <c r="E317" s="10">
        <v>1406</v>
      </c>
      <c r="F317" s="10">
        <v>206</v>
      </c>
      <c r="G317" s="10">
        <v>873</v>
      </c>
      <c r="H317" s="10">
        <v>0</v>
      </c>
      <c r="I317">
        <f t="shared" si="62"/>
        <v>4817</v>
      </c>
      <c r="J317">
        <f t="shared" si="63"/>
        <v>1024</v>
      </c>
    </row>
    <row r="318" spans="1:12" ht="13.5">
      <c r="A318" s="10">
        <v>1760</v>
      </c>
      <c r="B318" s="10">
        <v>583</v>
      </c>
      <c r="C318" s="10">
        <v>781</v>
      </c>
      <c r="D318" s="10">
        <v>271</v>
      </c>
      <c r="E318" s="10">
        <v>1384</v>
      </c>
      <c r="F318" s="10">
        <v>177</v>
      </c>
      <c r="G318" s="10">
        <v>817</v>
      </c>
      <c r="H318" s="10">
        <v>1</v>
      </c>
      <c r="I318">
        <f t="shared" si="62"/>
        <v>4742</v>
      </c>
      <c r="J318">
        <f t="shared" si="63"/>
        <v>1032</v>
      </c>
    </row>
    <row r="319" spans="1:12" ht="13.5">
      <c r="A319" s="10">
        <v>1724</v>
      </c>
      <c r="B319" s="10">
        <v>615</v>
      </c>
      <c r="C319" s="10">
        <v>730</v>
      </c>
      <c r="D319" s="10">
        <v>246</v>
      </c>
      <c r="E319" s="10">
        <v>1350</v>
      </c>
      <c r="F319" s="10">
        <v>199</v>
      </c>
      <c r="G319" s="10">
        <v>830</v>
      </c>
      <c r="H319" s="10">
        <v>0</v>
      </c>
      <c r="I319">
        <f>A319+C319+E319+G319</f>
        <v>4634</v>
      </c>
      <c r="J319">
        <f t="shared" si="63"/>
        <v>1060</v>
      </c>
    </row>
    <row r="320" spans="1:12">
      <c r="I320">
        <f>SUM(I315:I319)/5</f>
        <v>4709.8</v>
      </c>
      <c r="J320">
        <f>SUM(J315:J319)/5</f>
        <v>1001.8</v>
      </c>
      <c r="K320">
        <f>I320*128*8/60/1000</f>
        <v>80.380586666666673</v>
      </c>
      <c r="L320">
        <f>J320*128*8/60/1000</f>
        <v>17.097386666666665</v>
      </c>
    </row>
    <row r="323" spans="1:12" s="7" customFormat="1">
      <c r="A323" s="7" t="s">
        <v>10</v>
      </c>
      <c r="B323" s="7" t="s">
        <v>15</v>
      </c>
      <c r="C323" s="7" t="s">
        <v>86</v>
      </c>
    </row>
    <row r="324" spans="1:12">
      <c r="A324">
        <v>0</v>
      </c>
      <c r="B324">
        <v>1</v>
      </c>
      <c r="C324">
        <v>2</v>
      </c>
      <c r="D324">
        <v>3</v>
      </c>
      <c r="E324">
        <v>4</v>
      </c>
      <c r="F324">
        <v>5</v>
      </c>
      <c r="G324">
        <v>6</v>
      </c>
      <c r="H324">
        <v>7</v>
      </c>
      <c r="I324" t="s">
        <v>8</v>
      </c>
      <c r="J324" t="s">
        <v>9</v>
      </c>
    </row>
    <row r="325" spans="1:12" ht="13.5">
      <c r="A325" s="10">
        <v>1976</v>
      </c>
      <c r="B325" s="10">
        <v>680</v>
      </c>
      <c r="C325" s="10">
        <v>1459</v>
      </c>
      <c r="D325" s="10">
        <v>940</v>
      </c>
      <c r="E325" s="10">
        <v>1805</v>
      </c>
      <c r="F325" s="10">
        <v>521</v>
      </c>
      <c r="G325" s="10">
        <v>1378</v>
      </c>
      <c r="H325" s="10">
        <v>1</v>
      </c>
      <c r="I325">
        <f t="shared" ref="I325:I328" si="64">A325+C325+E325+G325</f>
        <v>6618</v>
      </c>
      <c r="J325">
        <f t="shared" ref="J325:J329" si="65">B325+D325+F325+H325</f>
        <v>2142</v>
      </c>
    </row>
    <row r="326" spans="1:12" ht="13.5">
      <c r="A326" s="10">
        <v>1778</v>
      </c>
      <c r="B326" s="10">
        <v>476</v>
      </c>
      <c r="C326" s="10">
        <v>900</v>
      </c>
      <c r="D326" s="10">
        <v>322</v>
      </c>
      <c r="E326" s="10">
        <v>1559</v>
      </c>
      <c r="F326" s="10">
        <v>219</v>
      </c>
      <c r="G326" s="10">
        <v>1042</v>
      </c>
      <c r="H326" s="10">
        <v>0</v>
      </c>
      <c r="I326">
        <f t="shared" si="64"/>
        <v>5279</v>
      </c>
      <c r="J326">
        <f t="shared" si="65"/>
        <v>1017</v>
      </c>
    </row>
    <row r="327" spans="1:12" ht="13.5">
      <c r="A327" s="10">
        <v>2103</v>
      </c>
      <c r="B327" s="10">
        <v>651</v>
      </c>
      <c r="C327" s="10">
        <v>1370</v>
      </c>
      <c r="D327" s="10">
        <v>741</v>
      </c>
      <c r="E327" s="10">
        <v>1912</v>
      </c>
      <c r="F327" s="10">
        <v>469</v>
      </c>
      <c r="G327" s="10">
        <v>1293</v>
      </c>
      <c r="H327" s="10">
        <v>0</v>
      </c>
      <c r="I327">
        <f t="shared" si="64"/>
        <v>6678</v>
      </c>
      <c r="J327">
        <f t="shared" si="65"/>
        <v>1861</v>
      </c>
    </row>
    <row r="328" spans="1:12" ht="13.5">
      <c r="A328" s="10">
        <v>1919</v>
      </c>
      <c r="B328" s="10">
        <v>599</v>
      </c>
      <c r="C328" s="10">
        <v>1115</v>
      </c>
      <c r="D328" s="10">
        <v>513</v>
      </c>
      <c r="E328" s="10">
        <v>1705</v>
      </c>
      <c r="F328" s="10">
        <v>291</v>
      </c>
      <c r="G328" s="10">
        <v>1149</v>
      </c>
      <c r="H328" s="10">
        <v>0</v>
      </c>
      <c r="I328">
        <f t="shared" si="64"/>
        <v>5888</v>
      </c>
      <c r="J328">
        <f t="shared" si="65"/>
        <v>1403</v>
      </c>
    </row>
    <row r="329" spans="1:12" ht="13.5">
      <c r="A329" s="10">
        <v>1772</v>
      </c>
      <c r="B329" s="10">
        <v>536</v>
      </c>
      <c r="C329" s="10">
        <v>1015</v>
      </c>
      <c r="D329" s="10">
        <v>395</v>
      </c>
      <c r="E329" s="10">
        <v>1647</v>
      </c>
      <c r="F329" s="10">
        <v>271</v>
      </c>
      <c r="G329" s="10">
        <v>1045</v>
      </c>
      <c r="H329" s="10">
        <v>0</v>
      </c>
      <c r="I329">
        <f>A329+C329+E329+G329</f>
        <v>5479</v>
      </c>
      <c r="J329">
        <f t="shared" si="65"/>
        <v>1202</v>
      </c>
    </row>
    <row r="330" spans="1:12">
      <c r="I330">
        <f>SUM(I325:I329)/5</f>
        <v>5988.4</v>
      </c>
      <c r="J330">
        <f>SUM(J325:J329)/5</f>
        <v>1525</v>
      </c>
      <c r="K330">
        <f>I330*128*8/60/1000</f>
        <v>102.20202666666665</v>
      </c>
      <c r="L330">
        <f>J330*128*8/60/1000</f>
        <v>26.026666666666667</v>
      </c>
    </row>
    <row r="333" spans="1:12" s="7" customFormat="1">
      <c r="A333" s="7" t="s">
        <v>82</v>
      </c>
      <c r="B333" s="7" t="s">
        <v>15</v>
      </c>
      <c r="C333" s="7" t="s">
        <v>86</v>
      </c>
    </row>
    <row r="334" spans="1:12">
      <c r="A334">
        <v>0</v>
      </c>
      <c r="B334">
        <v>1</v>
      </c>
      <c r="C334">
        <v>2</v>
      </c>
      <c r="D334">
        <v>3</v>
      </c>
      <c r="E334">
        <v>4</v>
      </c>
      <c r="F334">
        <v>5</v>
      </c>
      <c r="G334">
        <v>6</v>
      </c>
      <c r="H334">
        <v>7</v>
      </c>
      <c r="I334" t="s">
        <v>8</v>
      </c>
      <c r="J334" t="s">
        <v>9</v>
      </c>
    </row>
    <row r="335" spans="1:12" ht="13.5">
      <c r="A335" s="10">
        <v>1873</v>
      </c>
      <c r="B335" s="10">
        <v>516</v>
      </c>
      <c r="C335" s="10">
        <v>973</v>
      </c>
      <c r="D335" s="10">
        <v>346</v>
      </c>
      <c r="E335" s="10">
        <v>1625</v>
      </c>
      <c r="F335" s="10">
        <v>214</v>
      </c>
      <c r="G335" s="10">
        <v>1013</v>
      </c>
      <c r="H335" s="10">
        <v>0</v>
      </c>
      <c r="I335">
        <f t="shared" ref="I335:I338" si="66">A335+C335+E335+G335</f>
        <v>5484</v>
      </c>
      <c r="J335">
        <f t="shared" ref="J335:J339" si="67">B335+D335+F335+H335</f>
        <v>1076</v>
      </c>
    </row>
    <row r="336" spans="1:12" ht="13.5">
      <c r="A336" s="10">
        <v>1905</v>
      </c>
      <c r="B336" s="10">
        <v>557</v>
      </c>
      <c r="C336" s="10">
        <v>971</v>
      </c>
      <c r="D336" s="10">
        <v>338</v>
      </c>
      <c r="E336" s="10">
        <v>1609</v>
      </c>
      <c r="F336" s="10">
        <v>216</v>
      </c>
      <c r="G336" s="10">
        <v>1066</v>
      </c>
      <c r="H336" s="10">
        <v>0</v>
      </c>
      <c r="I336">
        <f t="shared" si="66"/>
        <v>5551</v>
      </c>
      <c r="J336">
        <f t="shared" si="67"/>
        <v>1111</v>
      </c>
    </row>
    <row r="337" spans="1:12" ht="13.5">
      <c r="A337" s="10">
        <v>1769</v>
      </c>
      <c r="B337" s="10">
        <v>457</v>
      </c>
      <c r="C337" s="10">
        <v>984</v>
      </c>
      <c r="D337" s="10">
        <v>330</v>
      </c>
      <c r="E337" s="10">
        <v>1542</v>
      </c>
      <c r="F337" s="10">
        <v>215</v>
      </c>
      <c r="G337" s="10">
        <v>1009</v>
      </c>
      <c r="H337" s="10">
        <v>0</v>
      </c>
      <c r="I337">
        <f t="shared" si="66"/>
        <v>5304</v>
      </c>
      <c r="J337">
        <f t="shared" si="67"/>
        <v>1002</v>
      </c>
    </row>
    <row r="338" spans="1:12" ht="13.5">
      <c r="A338" s="10">
        <v>1950</v>
      </c>
      <c r="B338" s="10">
        <v>604</v>
      </c>
      <c r="C338" s="10">
        <v>1166</v>
      </c>
      <c r="D338" s="10">
        <v>516</v>
      </c>
      <c r="E338" s="10">
        <v>1762</v>
      </c>
      <c r="F338" s="10">
        <v>331</v>
      </c>
      <c r="G338" s="10">
        <v>1180</v>
      </c>
      <c r="H338" s="10">
        <v>0</v>
      </c>
      <c r="I338">
        <f t="shared" si="66"/>
        <v>6058</v>
      </c>
      <c r="J338">
        <f t="shared" si="67"/>
        <v>1451</v>
      </c>
    </row>
    <row r="339" spans="1:12" ht="13.5">
      <c r="A339" s="10">
        <v>1843</v>
      </c>
      <c r="B339" s="10">
        <v>510</v>
      </c>
      <c r="C339" s="10">
        <v>970</v>
      </c>
      <c r="D339" s="10">
        <v>323</v>
      </c>
      <c r="E339" s="10">
        <v>1587</v>
      </c>
      <c r="F339" s="10">
        <v>167</v>
      </c>
      <c r="G339" s="10">
        <v>973</v>
      </c>
      <c r="H339" s="10">
        <v>0</v>
      </c>
      <c r="I339">
        <f>A339+C339+E339+G339</f>
        <v>5373</v>
      </c>
      <c r="J339">
        <f t="shared" si="67"/>
        <v>1000</v>
      </c>
    </row>
    <row r="340" spans="1:12">
      <c r="I340">
        <f>SUM(I335:I339)/5</f>
        <v>5554</v>
      </c>
      <c r="J340">
        <f>SUM(J335:J339)/5</f>
        <v>1128</v>
      </c>
      <c r="K340">
        <f>I340*128*8/60/1000</f>
        <v>94.788266666666658</v>
      </c>
      <c r="L340">
        <f>J340*128*8/60/1000</f>
        <v>19.251200000000001</v>
      </c>
    </row>
    <row r="343" spans="1:12" s="7" customFormat="1">
      <c r="A343" s="7" t="s">
        <v>83</v>
      </c>
      <c r="B343" s="7" t="s">
        <v>15</v>
      </c>
      <c r="C343" s="7" t="s">
        <v>86</v>
      </c>
    </row>
    <row r="344" spans="1:12">
      <c r="A344">
        <v>0</v>
      </c>
      <c r="B344">
        <v>1</v>
      </c>
      <c r="C344">
        <v>2</v>
      </c>
      <c r="D344">
        <v>3</v>
      </c>
      <c r="E344">
        <v>4</v>
      </c>
      <c r="F344">
        <v>5</v>
      </c>
      <c r="G344">
        <v>6</v>
      </c>
      <c r="H344">
        <v>7</v>
      </c>
      <c r="I344" t="s">
        <v>8</v>
      </c>
      <c r="J344" t="s">
        <v>9</v>
      </c>
    </row>
    <row r="345" spans="1:12" ht="13.5">
      <c r="A345" s="10">
        <v>1920</v>
      </c>
      <c r="B345" s="10">
        <v>516</v>
      </c>
      <c r="C345" s="10">
        <v>1017</v>
      </c>
      <c r="D345" s="10">
        <v>332</v>
      </c>
      <c r="E345" s="10">
        <v>1652</v>
      </c>
      <c r="F345" s="10">
        <v>165</v>
      </c>
      <c r="G345" s="10">
        <v>1025</v>
      </c>
      <c r="H345" s="10">
        <v>0</v>
      </c>
      <c r="I345">
        <f t="shared" ref="I345:I348" si="68">A345+C345+E345+G345</f>
        <v>5614</v>
      </c>
      <c r="J345">
        <f t="shared" ref="J345:J349" si="69">B345+D345+F345+H345</f>
        <v>1013</v>
      </c>
    </row>
    <row r="346" spans="1:12" ht="13.5">
      <c r="A346" s="10">
        <v>2075</v>
      </c>
      <c r="B346" s="10">
        <v>641</v>
      </c>
      <c r="C346" s="10">
        <v>1175</v>
      </c>
      <c r="D346" s="10">
        <v>469</v>
      </c>
      <c r="E346" s="10">
        <v>1875</v>
      </c>
      <c r="F346" s="10">
        <v>358</v>
      </c>
      <c r="G346" s="10">
        <v>1272</v>
      </c>
      <c r="H346" s="10">
        <v>0</v>
      </c>
      <c r="I346">
        <f t="shared" si="68"/>
        <v>6397</v>
      </c>
      <c r="J346">
        <f t="shared" si="69"/>
        <v>1468</v>
      </c>
    </row>
    <row r="347" spans="1:12" ht="13.5">
      <c r="A347" s="10">
        <v>1869</v>
      </c>
      <c r="B347" s="10">
        <v>480</v>
      </c>
      <c r="C347" s="10">
        <v>1025</v>
      </c>
      <c r="D347" s="10">
        <v>378</v>
      </c>
      <c r="E347" s="10">
        <v>1692</v>
      </c>
      <c r="F347" s="10">
        <v>202</v>
      </c>
      <c r="G347" s="10">
        <v>1028</v>
      </c>
      <c r="H347" s="10">
        <v>0</v>
      </c>
      <c r="I347">
        <f t="shared" si="68"/>
        <v>5614</v>
      </c>
      <c r="J347">
        <f t="shared" si="69"/>
        <v>1060</v>
      </c>
    </row>
    <row r="348" spans="1:12" ht="13.5">
      <c r="A348" s="10">
        <v>1904</v>
      </c>
      <c r="B348" s="10">
        <v>515</v>
      </c>
      <c r="C348" s="10">
        <v>1032</v>
      </c>
      <c r="D348" s="10">
        <v>388</v>
      </c>
      <c r="E348" s="10">
        <v>1658</v>
      </c>
      <c r="F348" s="10">
        <v>225</v>
      </c>
      <c r="G348" s="10">
        <v>1057</v>
      </c>
      <c r="H348" s="10">
        <v>0</v>
      </c>
      <c r="I348">
        <f t="shared" si="68"/>
        <v>5651</v>
      </c>
      <c r="J348">
        <f t="shared" si="69"/>
        <v>1128</v>
      </c>
    </row>
    <row r="349" spans="1:12" ht="13.5">
      <c r="A349" s="10">
        <v>1850</v>
      </c>
      <c r="B349" s="10">
        <v>445</v>
      </c>
      <c r="C349" s="10">
        <v>1010</v>
      </c>
      <c r="D349" s="10">
        <v>355</v>
      </c>
      <c r="E349" s="10">
        <v>1700</v>
      </c>
      <c r="F349" s="10">
        <v>198</v>
      </c>
      <c r="G349" s="10">
        <v>1097</v>
      </c>
      <c r="H349" s="10">
        <v>0</v>
      </c>
      <c r="I349">
        <f>A349+C349+E349+G349</f>
        <v>5657</v>
      </c>
      <c r="J349">
        <f t="shared" si="69"/>
        <v>998</v>
      </c>
    </row>
    <row r="350" spans="1:12">
      <c r="I350">
        <f>SUM(I345:I349)/5</f>
        <v>5786.6</v>
      </c>
      <c r="J350">
        <f>SUM(J345:J349)/5</f>
        <v>1133.4000000000001</v>
      </c>
      <c r="K350">
        <f>I350*128*8/60/1000</f>
        <v>98.757973333333339</v>
      </c>
      <c r="L350">
        <f>J350*128*8/60/1000</f>
        <v>19.343360000000001</v>
      </c>
    </row>
    <row r="353" spans="1:12" s="7" customFormat="1">
      <c r="A353" s="7" t="s">
        <v>11</v>
      </c>
      <c r="B353" s="7" t="s">
        <v>15</v>
      </c>
      <c r="C353" s="7" t="s">
        <v>86</v>
      </c>
    </row>
    <row r="354" spans="1:12">
      <c r="A354">
        <v>0</v>
      </c>
      <c r="B354">
        <v>1</v>
      </c>
      <c r="C354">
        <v>2</v>
      </c>
      <c r="D354">
        <v>3</v>
      </c>
      <c r="E354">
        <v>4</v>
      </c>
      <c r="F354">
        <v>5</v>
      </c>
      <c r="G354">
        <v>6</v>
      </c>
      <c r="H354">
        <v>7</v>
      </c>
      <c r="I354" t="s">
        <v>8</v>
      </c>
      <c r="J354" t="s">
        <v>9</v>
      </c>
    </row>
    <row r="355" spans="1:12" ht="13.5">
      <c r="A355" s="10">
        <v>2057</v>
      </c>
      <c r="B355" s="10">
        <v>539</v>
      </c>
      <c r="C355" s="10">
        <v>1143</v>
      </c>
      <c r="D355" s="10">
        <v>393</v>
      </c>
      <c r="E355" s="10">
        <v>1805</v>
      </c>
      <c r="F355" s="10">
        <v>215</v>
      </c>
      <c r="G355" s="10">
        <v>1166</v>
      </c>
      <c r="H355" s="10">
        <v>0</v>
      </c>
      <c r="I355">
        <f t="shared" ref="I355:I358" si="70">A355+C355+E355+G355</f>
        <v>6171</v>
      </c>
      <c r="J355">
        <f t="shared" ref="J355:J359" si="71">B355+D355+F355+H355</f>
        <v>1147</v>
      </c>
    </row>
    <row r="356" spans="1:12" ht="13.5">
      <c r="A356" s="10">
        <v>2029</v>
      </c>
      <c r="B356" s="10">
        <v>506</v>
      </c>
      <c r="C356" s="10">
        <v>1072</v>
      </c>
      <c r="D356" s="10">
        <v>368</v>
      </c>
      <c r="E356" s="10">
        <v>1777</v>
      </c>
      <c r="F356" s="10">
        <v>214</v>
      </c>
      <c r="G356" s="10">
        <v>1150</v>
      </c>
      <c r="H356" s="10">
        <v>0</v>
      </c>
      <c r="I356">
        <f t="shared" si="70"/>
        <v>6028</v>
      </c>
      <c r="J356">
        <f t="shared" si="71"/>
        <v>1088</v>
      </c>
    </row>
    <row r="357" spans="1:12" ht="13.5">
      <c r="A357" s="10">
        <v>2100</v>
      </c>
      <c r="B357" s="10">
        <v>567</v>
      </c>
      <c r="C357" s="10">
        <v>994</v>
      </c>
      <c r="D357" s="10">
        <v>326</v>
      </c>
      <c r="E357" s="10">
        <v>1771</v>
      </c>
      <c r="F357" s="10">
        <v>218</v>
      </c>
      <c r="G357" s="10">
        <v>1127</v>
      </c>
      <c r="H357" s="10">
        <v>0</v>
      </c>
      <c r="I357">
        <f t="shared" si="70"/>
        <v>5992</v>
      </c>
      <c r="J357">
        <f t="shared" si="71"/>
        <v>1111</v>
      </c>
    </row>
    <row r="358" spans="1:12" ht="13.5">
      <c r="A358" s="10">
        <v>2002</v>
      </c>
      <c r="B358" s="10">
        <v>529</v>
      </c>
      <c r="C358" s="10">
        <v>1004</v>
      </c>
      <c r="D358" s="10">
        <v>335</v>
      </c>
      <c r="E358" s="10">
        <v>1824</v>
      </c>
      <c r="F358" s="10">
        <v>194</v>
      </c>
      <c r="G358" s="10">
        <v>1108</v>
      </c>
      <c r="H358" s="10">
        <v>1</v>
      </c>
      <c r="I358">
        <f t="shared" si="70"/>
        <v>5938</v>
      </c>
      <c r="J358">
        <f t="shared" si="71"/>
        <v>1059</v>
      </c>
    </row>
    <row r="359" spans="1:12" ht="13.5">
      <c r="A359" s="10">
        <v>2182</v>
      </c>
      <c r="B359" s="10">
        <v>706</v>
      </c>
      <c r="C359" s="10">
        <v>1226</v>
      </c>
      <c r="D359" s="10">
        <v>506</v>
      </c>
      <c r="E359" s="10">
        <v>1934</v>
      </c>
      <c r="F359" s="10">
        <v>342</v>
      </c>
      <c r="G359" s="10">
        <v>1266</v>
      </c>
      <c r="H359" s="10">
        <v>0</v>
      </c>
      <c r="I359">
        <f>A359+C359+E359+G359</f>
        <v>6608</v>
      </c>
      <c r="J359">
        <f t="shared" si="71"/>
        <v>1554</v>
      </c>
    </row>
    <row r="360" spans="1:12">
      <c r="I360">
        <f>SUM(I355:I359)/5</f>
        <v>6147.4</v>
      </c>
      <c r="J360">
        <f>SUM(J355:J359)/5</f>
        <v>1191.8</v>
      </c>
      <c r="K360">
        <f>I360*128*8/60/1000</f>
        <v>104.91562666666667</v>
      </c>
      <c r="L360">
        <f>J360*128*8/60/1000</f>
        <v>20.340053333333334</v>
      </c>
    </row>
    <row r="363" spans="1:12" s="7" customFormat="1">
      <c r="A363" s="7" t="s">
        <v>10</v>
      </c>
      <c r="B363" s="7" t="s">
        <v>85</v>
      </c>
      <c r="C363" s="7" t="s">
        <v>87</v>
      </c>
    </row>
    <row r="364" spans="1:12">
      <c r="A364">
        <v>0</v>
      </c>
      <c r="B364">
        <v>1</v>
      </c>
      <c r="C364">
        <v>2</v>
      </c>
      <c r="D364">
        <v>3</v>
      </c>
      <c r="E364">
        <v>4</v>
      </c>
      <c r="F364">
        <v>5</v>
      </c>
      <c r="G364">
        <v>6</v>
      </c>
      <c r="H364">
        <v>7</v>
      </c>
      <c r="I364" t="s">
        <v>8</v>
      </c>
      <c r="J364" t="s">
        <v>9</v>
      </c>
    </row>
    <row r="365" spans="1:12" ht="13.5">
      <c r="A365" s="10">
        <v>1422</v>
      </c>
      <c r="B365" s="10">
        <v>442</v>
      </c>
      <c r="C365" s="10">
        <v>741</v>
      </c>
      <c r="D365" s="10">
        <v>272</v>
      </c>
      <c r="E365" s="10">
        <v>1290</v>
      </c>
      <c r="F365" s="10">
        <v>162</v>
      </c>
      <c r="G365" s="10">
        <v>805</v>
      </c>
      <c r="H365" s="10">
        <v>0</v>
      </c>
      <c r="I365">
        <f t="shared" ref="I365:I368" si="72">A365+C365+E365+G365</f>
        <v>4258</v>
      </c>
      <c r="J365">
        <f t="shared" ref="J365:J369" si="73">B365+D365+F365+H365</f>
        <v>876</v>
      </c>
    </row>
    <row r="366" spans="1:12" ht="13.5">
      <c r="A366" s="10">
        <v>1444</v>
      </c>
      <c r="B366" s="10">
        <v>463</v>
      </c>
      <c r="C366" s="10">
        <v>672</v>
      </c>
      <c r="D366" s="10">
        <v>229</v>
      </c>
      <c r="E366" s="10">
        <v>1192</v>
      </c>
      <c r="F366" s="10">
        <v>155</v>
      </c>
      <c r="G366" s="10">
        <v>721</v>
      </c>
      <c r="H366" s="10">
        <v>0</v>
      </c>
      <c r="I366">
        <f t="shared" si="72"/>
        <v>4029</v>
      </c>
      <c r="J366">
        <f t="shared" si="73"/>
        <v>847</v>
      </c>
    </row>
    <row r="367" spans="1:12" ht="13.5">
      <c r="A367" s="10">
        <v>1494</v>
      </c>
      <c r="B367" s="10">
        <v>448</v>
      </c>
      <c r="C367" s="10">
        <v>702</v>
      </c>
      <c r="D367" s="10">
        <v>225</v>
      </c>
      <c r="E367" s="10">
        <v>1213</v>
      </c>
      <c r="F367" s="10">
        <v>150</v>
      </c>
      <c r="G367" s="10">
        <v>778</v>
      </c>
      <c r="H367" s="10">
        <v>0</v>
      </c>
      <c r="I367">
        <f t="shared" si="72"/>
        <v>4187</v>
      </c>
      <c r="J367">
        <f t="shared" si="73"/>
        <v>823</v>
      </c>
    </row>
    <row r="368" spans="1:12" ht="13.5">
      <c r="A368" s="10">
        <v>1413</v>
      </c>
      <c r="B368" s="10">
        <v>435</v>
      </c>
      <c r="C368" s="10">
        <v>710</v>
      </c>
      <c r="D368" s="10">
        <v>255</v>
      </c>
      <c r="E368" s="10">
        <v>1238</v>
      </c>
      <c r="F368" s="10">
        <v>135</v>
      </c>
      <c r="G368" s="10">
        <v>736</v>
      </c>
      <c r="H368" s="10">
        <v>0</v>
      </c>
      <c r="I368">
        <f t="shared" si="72"/>
        <v>4097</v>
      </c>
      <c r="J368">
        <f t="shared" si="73"/>
        <v>825</v>
      </c>
    </row>
    <row r="369" spans="1:12" ht="13.5">
      <c r="A369" s="10">
        <v>1478</v>
      </c>
      <c r="B369" s="10">
        <v>517</v>
      </c>
      <c r="C369" s="10">
        <v>724</v>
      </c>
      <c r="D369" s="10">
        <v>236</v>
      </c>
      <c r="E369" s="10">
        <v>1221</v>
      </c>
      <c r="F369" s="10">
        <v>145</v>
      </c>
      <c r="G369" s="10">
        <v>778</v>
      </c>
      <c r="H369" s="10">
        <v>0</v>
      </c>
      <c r="I369">
        <f>A369+C369+E369+G369</f>
        <v>4201</v>
      </c>
      <c r="J369">
        <f t="shared" si="73"/>
        <v>898</v>
      </c>
    </row>
    <row r="370" spans="1:12">
      <c r="I370">
        <f>SUM(I365:I369)/5</f>
        <v>4154.3999999999996</v>
      </c>
      <c r="J370">
        <f>SUM(J365:J369)/5</f>
        <v>853.8</v>
      </c>
      <c r="K370">
        <f>I370*128*8/60/1000</f>
        <v>70.901759999999996</v>
      </c>
      <c r="L370">
        <f>J370*128*8/60/1000</f>
        <v>14.571519999999998</v>
      </c>
    </row>
    <row r="373" spans="1:12" s="7" customFormat="1">
      <c r="A373" s="7" t="s">
        <v>82</v>
      </c>
      <c r="B373" s="7" t="s">
        <v>85</v>
      </c>
      <c r="C373" s="7" t="s">
        <v>88</v>
      </c>
    </row>
    <row r="374" spans="1:12">
      <c r="A374">
        <v>0</v>
      </c>
      <c r="B374">
        <v>1</v>
      </c>
      <c r="C374">
        <v>2</v>
      </c>
      <c r="D374">
        <v>3</v>
      </c>
      <c r="E374">
        <v>4</v>
      </c>
      <c r="F374">
        <v>5</v>
      </c>
      <c r="G374">
        <v>6</v>
      </c>
      <c r="H374">
        <v>7</v>
      </c>
      <c r="I374" t="s">
        <v>8</v>
      </c>
      <c r="J374" t="s">
        <v>9</v>
      </c>
    </row>
    <row r="375" spans="1:12" ht="13.5">
      <c r="A375" s="10">
        <v>1470</v>
      </c>
      <c r="B375" s="10">
        <v>444</v>
      </c>
      <c r="C375" s="10">
        <v>728</v>
      </c>
      <c r="D375" s="10">
        <v>246</v>
      </c>
      <c r="E375" s="10">
        <v>1257</v>
      </c>
      <c r="F375" s="10">
        <v>170</v>
      </c>
      <c r="G375" s="10">
        <v>729</v>
      </c>
      <c r="H375" s="10">
        <v>0</v>
      </c>
      <c r="I375">
        <f t="shared" ref="I375:I378" si="74">A375+C375+E375+G375</f>
        <v>4184</v>
      </c>
      <c r="J375">
        <f t="shared" ref="J375:J379" si="75">B375+D375+F375+H375</f>
        <v>860</v>
      </c>
    </row>
    <row r="376" spans="1:12" ht="13.5">
      <c r="A376" s="10">
        <v>1548</v>
      </c>
      <c r="B376" s="10">
        <v>499</v>
      </c>
      <c r="C376" s="10">
        <v>735</v>
      </c>
      <c r="D376" s="10">
        <v>240</v>
      </c>
      <c r="E376" s="10">
        <v>1253</v>
      </c>
      <c r="F376" s="10">
        <v>144</v>
      </c>
      <c r="G376" s="10">
        <v>763</v>
      </c>
      <c r="H376" s="10">
        <v>0</v>
      </c>
      <c r="I376">
        <f t="shared" si="74"/>
        <v>4299</v>
      </c>
      <c r="J376">
        <f t="shared" si="75"/>
        <v>883</v>
      </c>
    </row>
    <row r="377" spans="1:12" ht="13.5">
      <c r="A377" s="10">
        <v>1588</v>
      </c>
      <c r="B377" s="10">
        <v>517</v>
      </c>
      <c r="C377" s="10">
        <v>734</v>
      </c>
      <c r="D377" s="10">
        <v>249</v>
      </c>
      <c r="E377" s="10">
        <v>1232</v>
      </c>
      <c r="F377" s="10">
        <v>171</v>
      </c>
      <c r="G377" s="10">
        <v>783</v>
      </c>
      <c r="H377" s="10">
        <v>0</v>
      </c>
      <c r="I377">
        <f t="shared" si="74"/>
        <v>4337</v>
      </c>
      <c r="J377">
        <f t="shared" si="75"/>
        <v>937</v>
      </c>
    </row>
    <row r="378" spans="1:12" ht="13.5">
      <c r="A378" s="10">
        <v>1513</v>
      </c>
      <c r="B378" s="10">
        <v>511</v>
      </c>
      <c r="C378" s="10">
        <v>753</v>
      </c>
      <c r="D378" s="10">
        <v>269</v>
      </c>
      <c r="E378" s="10">
        <v>1206</v>
      </c>
      <c r="F378" s="10">
        <v>175</v>
      </c>
      <c r="G378" s="10">
        <v>746</v>
      </c>
      <c r="H378" s="10">
        <v>0</v>
      </c>
      <c r="I378">
        <f t="shared" si="74"/>
        <v>4218</v>
      </c>
      <c r="J378">
        <f t="shared" si="75"/>
        <v>955</v>
      </c>
    </row>
    <row r="379" spans="1:12" ht="13.5">
      <c r="A379" s="10">
        <v>2028</v>
      </c>
      <c r="B379" s="10">
        <v>783</v>
      </c>
      <c r="C379" s="10">
        <v>1481</v>
      </c>
      <c r="D379" s="10">
        <v>881</v>
      </c>
      <c r="E379" s="10">
        <v>1888</v>
      </c>
      <c r="F379" s="10">
        <v>643</v>
      </c>
      <c r="G379" s="10">
        <v>1467</v>
      </c>
      <c r="H379" s="10">
        <v>1</v>
      </c>
      <c r="I379">
        <f>A379+C379+E379+G379</f>
        <v>6864</v>
      </c>
      <c r="J379">
        <f t="shared" si="75"/>
        <v>2308</v>
      </c>
    </row>
    <row r="380" spans="1:12">
      <c r="I380">
        <f>SUM(I375:I379)/5</f>
        <v>4780.3999999999996</v>
      </c>
      <c r="J380">
        <f>SUM(J375:J379)/5</f>
        <v>1188.5999999999999</v>
      </c>
      <c r="K380">
        <f>I380*128*8/60/1000</f>
        <v>81.585493333333332</v>
      </c>
      <c r="L380">
        <f>J380*128*8/60/1000</f>
        <v>20.285439999999998</v>
      </c>
    </row>
    <row r="383" spans="1:12" s="7" customFormat="1">
      <c r="A383" s="7" t="s">
        <v>83</v>
      </c>
      <c r="B383" s="7" t="s">
        <v>85</v>
      </c>
      <c r="C383" s="7" t="s">
        <v>89</v>
      </c>
    </row>
    <row r="384" spans="1:12">
      <c r="A384">
        <v>0</v>
      </c>
      <c r="B384">
        <v>1</v>
      </c>
      <c r="C384">
        <v>2</v>
      </c>
      <c r="D384">
        <v>3</v>
      </c>
      <c r="E384">
        <v>4</v>
      </c>
      <c r="F384">
        <v>5</v>
      </c>
      <c r="G384">
        <v>6</v>
      </c>
      <c r="H384">
        <v>7</v>
      </c>
      <c r="I384" t="s">
        <v>8</v>
      </c>
      <c r="J384" t="s">
        <v>9</v>
      </c>
    </row>
    <row r="385" spans="1:12" ht="13.5">
      <c r="A385" s="10">
        <v>2166</v>
      </c>
      <c r="B385" s="10">
        <v>950</v>
      </c>
      <c r="C385" s="10">
        <v>1474</v>
      </c>
      <c r="D385" s="10">
        <v>968</v>
      </c>
      <c r="E385" s="10">
        <v>1916</v>
      </c>
      <c r="F385" s="10">
        <v>704</v>
      </c>
      <c r="G385" s="10">
        <v>1600</v>
      </c>
      <c r="H385" s="10">
        <v>1</v>
      </c>
      <c r="I385">
        <f t="shared" ref="I385:I388" si="76">A385+C385+E385+G385</f>
        <v>7156</v>
      </c>
      <c r="J385">
        <f t="shared" ref="J385:J389" si="77">B385+D385+F385+H385</f>
        <v>2623</v>
      </c>
    </row>
    <row r="386" spans="1:12" ht="13.5">
      <c r="A386" s="10">
        <v>2129</v>
      </c>
      <c r="B386" s="10">
        <v>917</v>
      </c>
      <c r="C386" s="10">
        <v>1279</v>
      </c>
      <c r="D386" s="10">
        <v>779</v>
      </c>
      <c r="E386" s="10">
        <v>1838</v>
      </c>
      <c r="F386" s="10">
        <v>589</v>
      </c>
      <c r="G386" s="10">
        <v>1411</v>
      </c>
      <c r="H386" s="10">
        <v>0</v>
      </c>
      <c r="I386">
        <f t="shared" si="76"/>
        <v>6657</v>
      </c>
      <c r="J386">
        <f t="shared" si="77"/>
        <v>2285</v>
      </c>
    </row>
    <row r="387" spans="1:12" ht="13.5">
      <c r="A387" s="10">
        <v>1676</v>
      </c>
      <c r="B387" s="10">
        <v>569</v>
      </c>
      <c r="C387" s="10">
        <v>766</v>
      </c>
      <c r="D387" s="10">
        <v>299</v>
      </c>
      <c r="E387" s="10">
        <v>1276</v>
      </c>
      <c r="F387" s="10">
        <v>194</v>
      </c>
      <c r="G387" s="10">
        <v>816</v>
      </c>
      <c r="H387" s="10">
        <v>0</v>
      </c>
      <c r="I387">
        <f t="shared" si="76"/>
        <v>4534</v>
      </c>
      <c r="J387">
        <f t="shared" si="77"/>
        <v>1062</v>
      </c>
    </row>
    <row r="388" spans="1:12" ht="13.5">
      <c r="A388" s="10">
        <v>1671</v>
      </c>
      <c r="B388" s="10">
        <v>602</v>
      </c>
      <c r="C388" s="10">
        <v>805</v>
      </c>
      <c r="D388" s="10">
        <v>303</v>
      </c>
      <c r="E388" s="10">
        <v>1330</v>
      </c>
      <c r="F388" s="10">
        <v>216</v>
      </c>
      <c r="G388" s="10">
        <v>843</v>
      </c>
      <c r="H388" s="10">
        <v>1</v>
      </c>
      <c r="I388">
        <f t="shared" si="76"/>
        <v>4649</v>
      </c>
      <c r="J388">
        <f t="shared" si="77"/>
        <v>1122</v>
      </c>
    </row>
    <row r="389" spans="1:12" ht="13.5">
      <c r="A389" s="10">
        <v>1608</v>
      </c>
      <c r="B389" s="10">
        <v>529</v>
      </c>
      <c r="C389" s="10">
        <v>806</v>
      </c>
      <c r="D389" s="10">
        <v>292</v>
      </c>
      <c r="E389" s="10">
        <v>1318</v>
      </c>
      <c r="F389" s="10">
        <v>224</v>
      </c>
      <c r="G389" s="10">
        <v>847</v>
      </c>
      <c r="H389" s="10">
        <v>0</v>
      </c>
      <c r="I389">
        <f>A389+C389+E389+G389</f>
        <v>4579</v>
      </c>
      <c r="J389">
        <f t="shared" si="77"/>
        <v>1045</v>
      </c>
    </row>
    <row r="390" spans="1:12">
      <c r="I390">
        <f>SUM(I385:I389)/5</f>
        <v>5515</v>
      </c>
      <c r="J390">
        <f>SUM(J385:J389)/5</f>
        <v>1627.4</v>
      </c>
      <c r="K390">
        <f>I390*128*8/60/1000</f>
        <v>94.122666666666674</v>
      </c>
      <c r="L390">
        <f>J390*128*8/60/1000</f>
        <v>27.774293333333336</v>
      </c>
    </row>
    <row r="393" spans="1:12" s="7" customFormat="1">
      <c r="A393" s="7" t="s">
        <v>11</v>
      </c>
      <c r="B393" s="7" t="s">
        <v>85</v>
      </c>
      <c r="C393" s="7" t="s">
        <v>89</v>
      </c>
    </row>
    <row r="394" spans="1:12">
      <c r="A394">
        <v>0</v>
      </c>
      <c r="B394">
        <v>1</v>
      </c>
      <c r="C394">
        <v>2</v>
      </c>
      <c r="D394">
        <v>3</v>
      </c>
      <c r="E394">
        <v>4</v>
      </c>
      <c r="F394">
        <v>5</v>
      </c>
      <c r="G394">
        <v>6</v>
      </c>
      <c r="H394">
        <v>7</v>
      </c>
      <c r="I394" t="s">
        <v>8</v>
      </c>
      <c r="J394" t="s">
        <v>9</v>
      </c>
    </row>
    <row r="395" spans="1:12" ht="13.5">
      <c r="A395" s="10">
        <v>1797</v>
      </c>
      <c r="B395" s="10">
        <v>565</v>
      </c>
      <c r="C395" s="10">
        <v>767</v>
      </c>
      <c r="D395" s="10">
        <v>251</v>
      </c>
      <c r="E395" s="10">
        <v>1404</v>
      </c>
      <c r="F395" s="10">
        <v>149</v>
      </c>
      <c r="G395" s="10">
        <v>819</v>
      </c>
      <c r="H395" s="10">
        <v>0</v>
      </c>
      <c r="I395">
        <f t="shared" ref="I395:I398" si="78">A395+C395+E395+G395</f>
        <v>4787</v>
      </c>
      <c r="J395">
        <f t="shared" ref="J395:J399" si="79">B395+D395+F395+H395</f>
        <v>965</v>
      </c>
    </row>
    <row r="396" spans="1:12" ht="13.5">
      <c r="A396" s="10">
        <v>1633</v>
      </c>
      <c r="B396" s="10">
        <v>495</v>
      </c>
      <c r="C396" s="10">
        <v>723</v>
      </c>
      <c r="D396" s="10">
        <v>226</v>
      </c>
      <c r="E396" s="10">
        <v>1339</v>
      </c>
      <c r="F396" s="10">
        <v>152</v>
      </c>
      <c r="G396" s="10">
        <v>808</v>
      </c>
      <c r="H396" s="10">
        <v>0</v>
      </c>
      <c r="I396">
        <f t="shared" si="78"/>
        <v>4503</v>
      </c>
      <c r="J396">
        <f t="shared" si="79"/>
        <v>873</v>
      </c>
    </row>
    <row r="397" spans="1:12" ht="13.5">
      <c r="A397" s="10">
        <v>1732</v>
      </c>
      <c r="B397" s="10">
        <v>544</v>
      </c>
      <c r="C397" s="10">
        <v>816</v>
      </c>
      <c r="D397" s="10">
        <v>301</v>
      </c>
      <c r="E397" s="10">
        <v>1351</v>
      </c>
      <c r="F397" s="10">
        <v>211</v>
      </c>
      <c r="G397" s="10">
        <v>835</v>
      </c>
      <c r="H397" s="10">
        <v>0</v>
      </c>
      <c r="I397">
        <f t="shared" si="78"/>
        <v>4734</v>
      </c>
      <c r="J397">
        <f t="shared" si="79"/>
        <v>1056</v>
      </c>
    </row>
    <row r="398" spans="1:12" ht="13.5">
      <c r="A398" s="10">
        <v>2112</v>
      </c>
      <c r="B398" s="10">
        <v>901</v>
      </c>
      <c r="C398" s="10">
        <v>1306</v>
      </c>
      <c r="D398" s="10">
        <v>814</v>
      </c>
      <c r="E398" s="10">
        <v>1852</v>
      </c>
      <c r="F398" s="10">
        <v>637</v>
      </c>
      <c r="G398" s="10">
        <v>1360</v>
      </c>
      <c r="H398" s="10">
        <v>0</v>
      </c>
      <c r="I398">
        <f t="shared" si="78"/>
        <v>6630</v>
      </c>
      <c r="J398">
        <f t="shared" si="79"/>
        <v>2352</v>
      </c>
    </row>
    <row r="399" spans="1:12" ht="13.5">
      <c r="A399" s="10">
        <v>1801</v>
      </c>
      <c r="B399" s="10">
        <v>660</v>
      </c>
      <c r="C399" s="10">
        <v>1020</v>
      </c>
      <c r="D399" s="10">
        <v>525</v>
      </c>
      <c r="E399" s="10">
        <v>1524</v>
      </c>
      <c r="F399" s="10">
        <v>377</v>
      </c>
      <c r="G399" s="10">
        <v>1108</v>
      </c>
      <c r="H399" s="10">
        <v>1</v>
      </c>
      <c r="I399">
        <f>A399+C399+E399+G399</f>
        <v>5453</v>
      </c>
      <c r="J399">
        <f t="shared" si="79"/>
        <v>1563</v>
      </c>
    </row>
    <row r="400" spans="1:12">
      <c r="I400">
        <f>SUM(I395:I399)/5</f>
        <v>5221.3999999999996</v>
      </c>
      <c r="J400">
        <f>SUM(J395:J399)/5</f>
        <v>1361.8</v>
      </c>
      <c r="K400">
        <f>I400*128*8/60/1000</f>
        <v>89.111893333333327</v>
      </c>
      <c r="L400">
        <f>J400*128*8/60/1000</f>
        <v>23.241386666666667</v>
      </c>
    </row>
    <row r="403" spans="1:12" s="7" customFormat="1">
      <c r="A403" s="7" t="s">
        <v>10</v>
      </c>
      <c r="B403" s="7" t="s">
        <v>14</v>
      </c>
      <c r="C403" s="7" t="s">
        <v>94</v>
      </c>
    </row>
    <row r="404" spans="1:12">
      <c r="A404">
        <v>0</v>
      </c>
      <c r="B404">
        <v>1</v>
      </c>
      <c r="C404">
        <v>2</v>
      </c>
      <c r="D404">
        <v>3</v>
      </c>
      <c r="E404">
        <v>4</v>
      </c>
      <c r="F404">
        <v>5</v>
      </c>
      <c r="G404">
        <v>6</v>
      </c>
      <c r="H404">
        <v>7</v>
      </c>
      <c r="I404" t="s">
        <v>8</v>
      </c>
      <c r="J404" t="s">
        <v>9</v>
      </c>
    </row>
    <row r="405" spans="1:12" ht="13.5">
      <c r="A405" s="10">
        <v>1939</v>
      </c>
      <c r="B405" s="10">
        <v>596</v>
      </c>
      <c r="C405" s="10">
        <v>1035</v>
      </c>
      <c r="D405" s="10">
        <v>291</v>
      </c>
      <c r="E405" s="10">
        <v>1639</v>
      </c>
      <c r="F405" s="10">
        <v>170</v>
      </c>
      <c r="G405" s="10">
        <v>1097</v>
      </c>
      <c r="H405" s="10">
        <v>1</v>
      </c>
      <c r="I405">
        <f t="shared" ref="I405:I408" si="80">A405+C405+E405+G405</f>
        <v>5710</v>
      </c>
      <c r="J405">
        <f t="shared" ref="J405:J409" si="81">B405+D405+F405+H405</f>
        <v>1058</v>
      </c>
    </row>
    <row r="406" spans="1:12" ht="13.5">
      <c r="A406" s="10">
        <v>1903</v>
      </c>
      <c r="B406" s="10">
        <v>590</v>
      </c>
      <c r="C406" s="10">
        <v>1024</v>
      </c>
      <c r="D406" s="10">
        <v>308</v>
      </c>
      <c r="E406" s="10">
        <v>1652</v>
      </c>
      <c r="F406" s="10">
        <v>165</v>
      </c>
      <c r="G406" s="10">
        <v>1092</v>
      </c>
      <c r="H406" s="10">
        <v>0</v>
      </c>
      <c r="I406">
        <f t="shared" si="80"/>
        <v>5671</v>
      </c>
      <c r="J406">
        <f t="shared" si="81"/>
        <v>1063</v>
      </c>
    </row>
    <row r="407" spans="1:12" ht="13.5">
      <c r="A407" s="10">
        <v>1867</v>
      </c>
      <c r="B407" s="10">
        <v>589</v>
      </c>
      <c r="C407" s="10">
        <v>963</v>
      </c>
      <c r="D407" s="10">
        <v>306</v>
      </c>
      <c r="E407" s="10">
        <v>1604</v>
      </c>
      <c r="F407" s="10">
        <v>166</v>
      </c>
      <c r="G407" s="10">
        <v>1032</v>
      </c>
      <c r="H407" s="10">
        <v>2</v>
      </c>
      <c r="I407">
        <f t="shared" si="80"/>
        <v>5466</v>
      </c>
      <c r="J407">
        <f t="shared" si="81"/>
        <v>1063</v>
      </c>
    </row>
    <row r="408" spans="1:12" ht="13.5">
      <c r="A408" s="10">
        <v>1672</v>
      </c>
      <c r="B408" s="10">
        <v>614</v>
      </c>
      <c r="C408" s="10">
        <v>821</v>
      </c>
      <c r="D408" s="10">
        <v>269</v>
      </c>
      <c r="E408" s="10">
        <v>1377</v>
      </c>
      <c r="F408" s="10">
        <v>169</v>
      </c>
      <c r="G408" s="10">
        <v>837</v>
      </c>
      <c r="H408" s="10">
        <v>0</v>
      </c>
      <c r="I408">
        <f t="shared" si="80"/>
        <v>4707</v>
      </c>
      <c r="J408">
        <f t="shared" si="81"/>
        <v>1052</v>
      </c>
    </row>
    <row r="409" spans="1:12" ht="13.5">
      <c r="A409" s="10">
        <v>1754</v>
      </c>
      <c r="B409" s="10">
        <v>622</v>
      </c>
      <c r="C409" s="10">
        <v>728</v>
      </c>
      <c r="D409" s="10">
        <v>273</v>
      </c>
      <c r="E409" s="10">
        <v>1366</v>
      </c>
      <c r="F409" s="10">
        <v>162</v>
      </c>
      <c r="G409" s="10">
        <v>812</v>
      </c>
      <c r="H409" s="10">
        <v>0</v>
      </c>
      <c r="I409">
        <f>A409+C409+E409+G409</f>
        <v>4660</v>
      </c>
      <c r="J409">
        <f t="shared" si="81"/>
        <v>1057</v>
      </c>
    </row>
    <row r="410" spans="1:12">
      <c r="I410">
        <f>SUM(I405:I409)/5</f>
        <v>5242.8</v>
      </c>
      <c r="J410">
        <f>SUM(J405:J409)/5</f>
        <v>1058.5999999999999</v>
      </c>
      <c r="K410">
        <f>I410*128*8/60/1000</f>
        <v>89.477120000000014</v>
      </c>
      <c r="L410">
        <f>J410*128*8/60/1000</f>
        <v>18.06677333333333</v>
      </c>
    </row>
    <row r="413" spans="1:12" s="7" customFormat="1">
      <c r="A413" s="7" t="s">
        <v>82</v>
      </c>
      <c r="B413" s="7" t="s">
        <v>14</v>
      </c>
      <c r="C413" s="7" t="s">
        <v>89</v>
      </c>
    </row>
    <row r="414" spans="1:12">
      <c r="A414">
        <v>0</v>
      </c>
      <c r="B414">
        <v>1</v>
      </c>
      <c r="C414">
        <v>2</v>
      </c>
      <c r="D414">
        <v>3</v>
      </c>
      <c r="E414">
        <v>4</v>
      </c>
      <c r="F414">
        <v>5</v>
      </c>
      <c r="G414">
        <v>6</v>
      </c>
      <c r="H414">
        <v>7</v>
      </c>
      <c r="I414" t="s">
        <v>8</v>
      </c>
      <c r="J414" t="s">
        <v>9</v>
      </c>
    </row>
    <row r="415" spans="1:12" ht="13.5">
      <c r="A415" s="10">
        <v>2048</v>
      </c>
      <c r="B415" s="10">
        <v>611</v>
      </c>
      <c r="C415" s="10">
        <v>1037</v>
      </c>
      <c r="D415" s="10">
        <v>298</v>
      </c>
      <c r="E415" s="10">
        <v>1724</v>
      </c>
      <c r="F415" s="10">
        <v>175</v>
      </c>
      <c r="G415" s="10">
        <v>1148</v>
      </c>
      <c r="H415" s="10">
        <v>2</v>
      </c>
      <c r="I415">
        <f t="shared" ref="I415:I418" si="82">A415+C415+E415+G415</f>
        <v>5957</v>
      </c>
      <c r="J415">
        <f t="shared" ref="J415:J419" si="83">B415+D415+F415+H415</f>
        <v>1086</v>
      </c>
    </row>
    <row r="416" spans="1:12" ht="13.5">
      <c r="A416" s="10">
        <v>1709</v>
      </c>
      <c r="B416" s="10">
        <v>640</v>
      </c>
      <c r="C416" s="10">
        <v>806</v>
      </c>
      <c r="D416" s="10">
        <v>284</v>
      </c>
      <c r="E416" s="10">
        <v>1389</v>
      </c>
      <c r="F416" s="10">
        <v>220</v>
      </c>
      <c r="G416" s="10">
        <v>873</v>
      </c>
      <c r="H416" s="10">
        <v>5</v>
      </c>
      <c r="I416">
        <f t="shared" si="82"/>
        <v>4777</v>
      </c>
      <c r="J416">
        <f t="shared" si="83"/>
        <v>1149</v>
      </c>
    </row>
    <row r="417" spans="1:12" ht="13.5">
      <c r="A417" s="10">
        <v>1660</v>
      </c>
      <c r="B417" s="10">
        <v>607</v>
      </c>
      <c r="C417" s="10">
        <v>726</v>
      </c>
      <c r="D417" s="10">
        <v>245</v>
      </c>
      <c r="E417" s="10">
        <v>1288</v>
      </c>
      <c r="F417" s="10">
        <v>159</v>
      </c>
      <c r="G417" s="10">
        <v>813</v>
      </c>
      <c r="H417" s="10">
        <v>2</v>
      </c>
      <c r="I417">
        <f t="shared" si="82"/>
        <v>4487</v>
      </c>
      <c r="J417">
        <f t="shared" si="83"/>
        <v>1013</v>
      </c>
    </row>
    <row r="418" spans="1:12" ht="13.5">
      <c r="A418" s="10">
        <v>1708</v>
      </c>
      <c r="B418" s="10">
        <v>627</v>
      </c>
      <c r="C418" s="10">
        <v>751</v>
      </c>
      <c r="D418" s="10">
        <v>288</v>
      </c>
      <c r="E418" s="10">
        <v>1359</v>
      </c>
      <c r="F418" s="10">
        <v>178</v>
      </c>
      <c r="G418" s="10">
        <v>804</v>
      </c>
      <c r="H418" s="10">
        <v>1</v>
      </c>
      <c r="I418">
        <f t="shared" si="82"/>
        <v>4622</v>
      </c>
      <c r="J418">
        <f t="shared" si="83"/>
        <v>1094</v>
      </c>
    </row>
    <row r="419" spans="1:12" ht="13.5">
      <c r="A419" s="10">
        <v>1691</v>
      </c>
      <c r="B419" s="10">
        <v>632</v>
      </c>
      <c r="C419" s="10">
        <v>710</v>
      </c>
      <c r="D419" s="10">
        <v>251</v>
      </c>
      <c r="E419" s="10">
        <v>1313</v>
      </c>
      <c r="F419" s="10">
        <v>140</v>
      </c>
      <c r="G419" s="10">
        <v>808</v>
      </c>
      <c r="H419" s="10">
        <v>0</v>
      </c>
      <c r="I419">
        <f>A419+C419+E419+G419</f>
        <v>4522</v>
      </c>
      <c r="J419">
        <f t="shared" si="83"/>
        <v>1023</v>
      </c>
    </row>
    <row r="420" spans="1:12">
      <c r="I420">
        <f>SUM(I415:I419)/5</f>
        <v>4873</v>
      </c>
      <c r="J420">
        <f>SUM(J415:J419)/5</f>
        <v>1073</v>
      </c>
      <c r="K420">
        <f>I420*128*8/60/1000</f>
        <v>83.165866666666673</v>
      </c>
      <c r="L420">
        <f>J420*128*8/60/1000</f>
        <v>18.312533333333334</v>
      </c>
    </row>
    <row r="423" spans="1:12" s="7" customFormat="1">
      <c r="A423" s="7" t="s">
        <v>83</v>
      </c>
      <c r="B423" s="7" t="s">
        <v>14</v>
      </c>
      <c r="C423" s="7" t="s">
        <v>89</v>
      </c>
    </row>
    <row r="424" spans="1:12">
      <c r="A424">
        <v>0</v>
      </c>
      <c r="B424">
        <v>1</v>
      </c>
      <c r="C424">
        <v>2</v>
      </c>
      <c r="D424">
        <v>3</v>
      </c>
      <c r="E424">
        <v>4</v>
      </c>
      <c r="F424">
        <v>5</v>
      </c>
      <c r="G424">
        <v>6</v>
      </c>
      <c r="H424">
        <v>7</v>
      </c>
      <c r="I424" t="s">
        <v>8</v>
      </c>
      <c r="J424" t="s">
        <v>9</v>
      </c>
    </row>
    <row r="425" spans="1:12" ht="13.5">
      <c r="A425" s="10">
        <v>2140</v>
      </c>
      <c r="B425" s="10">
        <v>644</v>
      </c>
      <c r="C425" s="10">
        <v>1128</v>
      </c>
      <c r="D425" s="10">
        <v>380</v>
      </c>
      <c r="E425" s="10">
        <v>1799</v>
      </c>
      <c r="F425" s="10">
        <v>232</v>
      </c>
      <c r="G425" s="10">
        <v>1177</v>
      </c>
      <c r="H425" s="10">
        <v>5</v>
      </c>
      <c r="I425">
        <f t="shared" ref="I425:I427" si="84">A425+C425+E425+G425</f>
        <v>6244</v>
      </c>
      <c r="J425">
        <f t="shared" ref="J425:J429" si="85">B425+D425+F425+H425</f>
        <v>1261</v>
      </c>
    </row>
    <row r="426" spans="1:12" ht="13.5">
      <c r="A426" s="10">
        <v>2061</v>
      </c>
      <c r="B426" s="10">
        <v>780</v>
      </c>
      <c r="C426" s="10">
        <v>1079</v>
      </c>
      <c r="D426" s="10">
        <v>459</v>
      </c>
      <c r="E426" s="10">
        <v>1700</v>
      </c>
      <c r="F426" s="10">
        <v>333</v>
      </c>
      <c r="G426" s="10">
        <v>1127</v>
      </c>
      <c r="H426" s="10">
        <v>7</v>
      </c>
      <c r="I426">
        <f t="shared" si="84"/>
        <v>5967</v>
      </c>
      <c r="J426">
        <f t="shared" si="85"/>
        <v>1579</v>
      </c>
    </row>
    <row r="427" spans="1:12" ht="13.5">
      <c r="A427" s="10">
        <v>1785</v>
      </c>
      <c r="B427" s="10">
        <v>639</v>
      </c>
      <c r="C427" s="10">
        <v>766</v>
      </c>
      <c r="D427" s="10">
        <v>232</v>
      </c>
      <c r="E427" s="10">
        <v>1374</v>
      </c>
      <c r="F427" s="10">
        <v>189</v>
      </c>
      <c r="G427" s="10">
        <v>788</v>
      </c>
      <c r="H427" s="10">
        <v>4</v>
      </c>
      <c r="I427">
        <f t="shared" si="84"/>
        <v>4713</v>
      </c>
      <c r="J427">
        <f t="shared" si="85"/>
        <v>1064</v>
      </c>
    </row>
    <row r="428" spans="1:12" ht="13.5">
      <c r="A428" s="10">
        <v>1864</v>
      </c>
      <c r="B428" s="10">
        <v>661</v>
      </c>
      <c r="C428" s="10">
        <v>826</v>
      </c>
      <c r="D428" s="10">
        <v>296</v>
      </c>
      <c r="E428" s="10">
        <v>1451</v>
      </c>
      <c r="F428" s="10">
        <v>225</v>
      </c>
      <c r="G428" s="10">
        <v>874</v>
      </c>
      <c r="H428" s="10">
        <v>2</v>
      </c>
      <c r="I428">
        <f>A428+C428+E428+G428</f>
        <v>5015</v>
      </c>
      <c r="J428">
        <f t="shared" si="85"/>
        <v>1184</v>
      </c>
    </row>
    <row r="429" spans="1:12" ht="13.5">
      <c r="A429" s="10">
        <v>1783</v>
      </c>
      <c r="B429" s="10">
        <v>653</v>
      </c>
      <c r="C429" s="10">
        <v>753</v>
      </c>
      <c r="D429" s="10">
        <v>272</v>
      </c>
      <c r="E429" s="10">
        <v>1421</v>
      </c>
      <c r="F429" s="10">
        <v>210</v>
      </c>
      <c r="G429" s="10">
        <v>873</v>
      </c>
      <c r="H429" s="10">
        <v>5</v>
      </c>
      <c r="I429">
        <f>A429+C429+E429+G429</f>
        <v>4830</v>
      </c>
      <c r="J429">
        <f t="shared" si="85"/>
        <v>1140</v>
      </c>
    </row>
    <row r="430" spans="1:12">
      <c r="I430">
        <f>SUM(I425:I429)/5</f>
        <v>5353.8</v>
      </c>
      <c r="J430">
        <f>SUM(J425:J429)/5</f>
        <v>1245.5999999999999</v>
      </c>
      <c r="K430">
        <f>I430*128*8/60/1000</f>
        <v>91.371520000000004</v>
      </c>
      <c r="L430">
        <f>J430*128*8/60/1000</f>
        <v>21.258239999999997</v>
      </c>
    </row>
    <row r="433" spans="1:12" s="7" customFormat="1">
      <c r="A433" s="7" t="s">
        <v>11</v>
      </c>
      <c r="B433" s="7" t="s">
        <v>14</v>
      </c>
      <c r="C433" s="7" t="s">
        <v>87</v>
      </c>
    </row>
    <row r="434" spans="1:12">
      <c r="A434">
        <v>0</v>
      </c>
      <c r="B434">
        <v>1</v>
      </c>
      <c r="C434">
        <v>2</v>
      </c>
      <c r="D434">
        <v>3</v>
      </c>
      <c r="E434">
        <v>4</v>
      </c>
      <c r="F434">
        <v>5</v>
      </c>
      <c r="G434">
        <v>6</v>
      </c>
      <c r="H434">
        <v>7</v>
      </c>
      <c r="I434" t="s">
        <v>8</v>
      </c>
      <c r="J434" t="s">
        <v>9</v>
      </c>
    </row>
    <row r="435" spans="1:12" ht="13.5">
      <c r="A435" s="10">
        <v>2158</v>
      </c>
      <c r="B435" s="10">
        <v>831</v>
      </c>
      <c r="C435" s="10">
        <v>1255</v>
      </c>
      <c r="D435" s="10">
        <v>669</v>
      </c>
      <c r="E435" s="10">
        <v>1786</v>
      </c>
      <c r="F435" s="10">
        <v>409</v>
      </c>
      <c r="G435" s="10">
        <v>1243</v>
      </c>
      <c r="H435" s="10">
        <v>14</v>
      </c>
      <c r="I435">
        <f t="shared" ref="I435:I437" si="86">A435+C435+E435+G435</f>
        <v>6442</v>
      </c>
      <c r="J435">
        <f t="shared" ref="J435:J437" si="87">B435+D435+F435+H435</f>
        <v>1923</v>
      </c>
    </row>
    <row r="436" spans="1:12" ht="13.5">
      <c r="A436" s="10">
        <v>1755</v>
      </c>
      <c r="B436" s="10">
        <v>623</v>
      </c>
      <c r="C436" s="10">
        <v>784</v>
      </c>
      <c r="D436" s="10">
        <v>278</v>
      </c>
      <c r="E436" s="10">
        <v>1360</v>
      </c>
      <c r="F436" s="10">
        <v>168</v>
      </c>
      <c r="G436" s="10">
        <v>782</v>
      </c>
      <c r="H436" s="10">
        <v>4</v>
      </c>
      <c r="I436">
        <f t="shared" si="86"/>
        <v>4681</v>
      </c>
      <c r="J436">
        <f t="shared" si="87"/>
        <v>1073</v>
      </c>
    </row>
    <row r="437" spans="1:12" ht="13.5">
      <c r="A437" s="10">
        <v>1767</v>
      </c>
      <c r="B437" s="10">
        <v>616</v>
      </c>
      <c r="C437" s="10">
        <v>759</v>
      </c>
      <c r="D437" s="10">
        <v>259</v>
      </c>
      <c r="E437" s="10">
        <v>1415</v>
      </c>
      <c r="F437" s="10">
        <v>185</v>
      </c>
      <c r="G437" s="10">
        <v>825</v>
      </c>
      <c r="H437" s="10">
        <v>8</v>
      </c>
      <c r="I437">
        <f t="shared" si="86"/>
        <v>4766</v>
      </c>
      <c r="J437">
        <f t="shared" si="87"/>
        <v>1068</v>
      </c>
    </row>
    <row r="438" spans="1:12" ht="13.5">
      <c r="A438" s="10">
        <v>1919</v>
      </c>
      <c r="B438" s="10">
        <v>744</v>
      </c>
      <c r="C438" s="10">
        <v>800</v>
      </c>
      <c r="D438" s="10">
        <v>291</v>
      </c>
      <c r="E438" s="10">
        <v>1437</v>
      </c>
      <c r="F438" s="10">
        <v>241</v>
      </c>
      <c r="G438" s="10">
        <v>862</v>
      </c>
      <c r="H438" s="10">
        <v>6</v>
      </c>
      <c r="I438">
        <f>A438+C438+E438+G438</f>
        <v>5018</v>
      </c>
      <c r="J438">
        <f>B438+D438+F438+H438</f>
        <v>1282</v>
      </c>
    </row>
    <row r="439" spans="1:12" ht="13.5">
      <c r="A439" s="10">
        <v>1772</v>
      </c>
      <c r="B439" s="10">
        <v>636</v>
      </c>
      <c r="C439" s="10">
        <v>767</v>
      </c>
      <c r="D439" s="10">
        <v>290</v>
      </c>
      <c r="E439" s="10">
        <v>1446</v>
      </c>
      <c r="F439" s="10">
        <v>190</v>
      </c>
      <c r="G439" s="10">
        <v>875</v>
      </c>
      <c r="H439" s="10">
        <v>5</v>
      </c>
      <c r="I439">
        <f>A439+C439+E439+G439</f>
        <v>4860</v>
      </c>
      <c r="J439">
        <f>B439+D439+F439+H439</f>
        <v>1121</v>
      </c>
    </row>
    <row r="440" spans="1:12">
      <c r="I440">
        <f>SUM(I435:I439)/5</f>
        <v>5153.3999999999996</v>
      </c>
      <c r="J440">
        <f>SUM(J435:J439)/5</f>
        <v>1293.4000000000001</v>
      </c>
      <c r="K440">
        <f>I440*128*8/60/1000</f>
        <v>87.951359999999994</v>
      </c>
      <c r="L440">
        <f>J440*128*8/60/1000</f>
        <v>22.074026666666668</v>
      </c>
    </row>
    <row r="443" spans="1:12" s="7" customFormat="1">
      <c r="A443" s="7" t="s">
        <v>10</v>
      </c>
      <c r="B443" s="7" t="s">
        <v>15</v>
      </c>
      <c r="C443" s="7" t="s">
        <v>89</v>
      </c>
    </row>
    <row r="444" spans="1:12">
      <c r="A444">
        <v>0</v>
      </c>
      <c r="B444">
        <v>1</v>
      </c>
      <c r="C444">
        <v>2</v>
      </c>
      <c r="D444">
        <v>3</v>
      </c>
      <c r="E444">
        <v>4</v>
      </c>
      <c r="F444">
        <v>5</v>
      </c>
      <c r="G444">
        <v>6</v>
      </c>
      <c r="H444">
        <v>7</v>
      </c>
      <c r="I444" t="s">
        <v>8</v>
      </c>
      <c r="J444" t="s">
        <v>9</v>
      </c>
    </row>
    <row r="445" spans="1:12" ht="13.5">
      <c r="A445" s="10">
        <v>1954</v>
      </c>
      <c r="B445" s="10">
        <v>633</v>
      </c>
      <c r="C445" s="10">
        <v>918</v>
      </c>
      <c r="D445" s="10">
        <v>313</v>
      </c>
      <c r="E445" s="10">
        <v>1598</v>
      </c>
      <c r="F445" s="10">
        <v>191</v>
      </c>
      <c r="G445" s="10">
        <v>1016</v>
      </c>
      <c r="H445" s="10">
        <v>4</v>
      </c>
      <c r="I445">
        <f t="shared" ref="I445:I448" si="88">A445+C445+E445+G445</f>
        <v>5486</v>
      </c>
      <c r="J445">
        <f t="shared" ref="J445:J449" si="89">B445+D445+F445+H445</f>
        <v>1141</v>
      </c>
    </row>
    <row r="446" spans="1:12" ht="13.5">
      <c r="A446" s="10">
        <v>1892</v>
      </c>
      <c r="B446" s="10">
        <v>626</v>
      </c>
      <c r="C446" s="10">
        <v>951</v>
      </c>
      <c r="D446" s="10">
        <v>333</v>
      </c>
      <c r="E446" s="10">
        <v>1619</v>
      </c>
      <c r="F446" s="10">
        <v>243</v>
      </c>
      <c r="G446" s="10">
        <v>994</v>
      </c>
      <c r="H446" s="10">
        <v>5</v>
      </c>
      <c r="I446">
        <f t="shared" si="88"/>
        <v>5456</v>
      </c>
      <c r="J446">
        <f t="shared" si="89"/>
        <v>1207</v>
      </c>
    </row>
    <row r="447" spans="1:12" ht="13.5">
      <c r="A447" s="10">
        <v>1901</v>
      </c>
      <c r="B447" s="10">
        <v>643</v>
      </c>
      <c r="C447" s="10">
        <v>911</v>
      </c>
      <c r="D447" s="10">
        <v>306</v>
      </c>
      <c r="E447" s="10">
        <v>1663</v>
      </c>
      <c r="F447" s="10">
        <v>226</v>
      </c>
      <c r="G447" s="10">
        <v>1069</v>
      </c>
      <c r="H447" s="10">
        <v>4</v>
      </c>
      <c r="I447">
        <f t="shared" si="88"/>
        <v>5544</v>
      </c>
      <c r="J447">
        <f t="shared" si="89"/>
        <v>1179</v>
      </c>
    </row>
    <row r="448" spans="1:12" ht="13.5">
      <c r="A448" s="10">
        <v>1813</v>
      </c>
      <c r="B448" s="10">
        <v>530</v>
      </c>
      <c r="C448" s="10">
        <v>952</v>
      </c>
      <c r="D448" s="10">
        <v>327</v>
      </c>
      <c r="E448" s="10">
        <v>1621</v>
      </c>
      <c r="F448" s="10">
        <v>240</v>
      </c>
      <c r="G448" s="10">
        <v>1047</v>
      </c>
      <c r="H448" s="10">
        <v>8</v>
      </c>
      <c r="I448">
        <f t="shared" si="88"/>
        <v>5433</v>
      </c>
      <c r="J448">
        <f t="shared" si="89"/>
        <v>1105</v>
      </c>
    </row>
    <row r="449" spans="1:12" ht="13.5">
      <c r="A449" s="10">
        <v>1700</v>
      </c>
      <c r="B449" s="10">
        <v>435</v>
      </c>
      <c r="C449" s="10">
        <v>901</v>
      </c>
      <c r="D449" s="10">
        <v>286</v>
      </c>
      <c r="E449" s="10">
        <v>1627</v>
      </c>
      <c r="F449" s="10">
        <v>184</v>
      </c>
      <c r="G449" s="10">
        <v>929</v>
      </c>
      <c r="H449" s="10">
        <v>5</v>
      </c>
      <c r="I449">
        <f>A449+C449+E449+G449</f>
        <v>5157</v>
      </c>
      <c r="J449">
        <f t="shared" si="89"/>
        <v>910</v>
      </c>
    </row>
    <row r="450" spans="1:12">
      <c r="I450">
        <f>SUM(I445:I449)/5</f>
        <v>5415.2</v>
      </c>
      <c r="J450">
        <f>SUM(J445:J449)/5</f>
        <v>1108.4000000000001</v>
      </c>
      <c r="K450">
        <f>I450*128*8/60/1000</f>
        <v>92.419413333333324</v>
      </c>
      <c r="L450">
        <f>J450*128*8/60/1000</f>
        <v>18.916693333333335</v>
      </c>
    </row>
    <row r="453" spans="1:12" s="7" customFormat="1">
      <c r="A453" s="7" t="s">
        <v>82</v>
      </c>
      <c r="B453" s="7" t="s">
        <v>15</v>
      </c>
      <c r="C453" s="7" t="s">
        <v>89</v>
      </c>
    </row>
    <row r="454" spans="1:12">
      <c r="A454">
        <v>0</v>
      </c>
      <c r="B454">
        <v>1</v>
      </c>
      <c r="C454">
        <v>2</v>
      </c>
      <c r="D454">
        <v>3</v>
      </c>
      <c r="E454">
        <v>4</v>
      </c>
      <c r="F454">
        <v>5</v>
      </c>
      <c r="G454">
        <v>6</v>
      </c>
      <c r="H454">
        <v>7</v>
      </c>
      <c r="I454" t="s">
        <v>8</v>
      </c>
      <c r="J454" t="s">
        <v>9</v>
      </c>
    </row>
    <row r="455" spans="1:12" ht="13.5">
      <c r="A455" s="10">
        <v>2151</v>
      </c>
      <c r="B455" s="10">
        <v>542</v>
      </c>
      <c r="C455" s="10">
        <v>1112</v>
      </c>
      <c r="D455" s="10">
        <v>317</v>
      </c>
      <c r="E455" s="10">
        <v>1824</v>
      </c>
      <c r="F455" s="10">
        <v>165</v>
      </c>
      <c r="G455" s="10">
        <v>1191</v>
      </c>
      <c r="H455" s="10">
        <v>4</v>
      </c>
      <c r="I455">
        <f t="shared" ref="I455:I458" si="90">A455+C455+E455+G455</f>
        <v>6278</v>
      </c>
      <c r="J455">
        <f t="shared" ref="J455:J459" si="91">B455+D455+F455+H455</f>
        <v>1028</v>
      </c>
    </row>
    <row r="456" spans="1:12" ht="13.5">
      <c r="A456" s="10">
        <v>1952</v>
      </c>
      <c r="B456" s="10">
        <v>572</v>
      </c>
      <c r="C456" s="10">
        <v>1004</v>
      </c>
      <c r="D456" s="10">
        <v>296</v>
      </c>
      <c r="E456" s="10">
        <v>1701</v>
      </c>
      <c r="F456" s="10">
        <v>190</v>
      </c>
      <c r="G456" s="10">
        <v>1072</v>
      </c>
      <c r="H456" s="10">
        <v>3</v>
      </c>
      <c r="I456">
        <f t="shared" si="90"/>
        <v>5729</v>
      </c>
      <c r="J456">
        <f t="shared" si="91"/>
        <v>1061</v>
      </c>
    </row>
    <row r="457" spans="1:12" ht="13.5">
      <c r="A457" s="10">
        <v>1886</v>
      </c>
      <c r="B457" s="10">
        <v>631</v>
      </c>
      <c r="C457" s="10">
        <v>987</v>
      </c>
      <c r="D457" s="10">
        <v>312</v>
      </c>
      <c r="E457" s="10">
        <v>1551</v>
      </c>
      <c r="F457" s="10">
        <v>168</v>
      </c>
      <c r="G457" s="10">
        <v>934</v>
      </c>
      <c r="H457" s="10">
        <v>2</v>
      </c>
      <c r="I457">
        <f t="shared" si="90"/>
        <v>5358</v>
      </c>
      <c r="J457">
        <f t="shared" si="91"/>
        <v>1113</v>
      </c>
    </row>
    <row r="458" spans="1:12" ht="13.5">
      <c r="A458" s="10">
        <v>1993</v>
      </c>
      <c r="B458" s="10">
        <v>632</v>
      </c>
      <c r="C458" s="10">
        <v>924</v>
      </c>
      <c r="D458" s="10">
        <v>336</v>
      </c>
      <c r="E458" s="10">
        <v>1609</v>
      </c>
      <c r="F458" s="10">
        <v>183</v>
      </c>
      <c r="G458" s="10">
        <v>1029</v>
      </c>
      <c r="H458" s="10">
        <v>2</v>
      </c>
      <c r="I458">
        <f t="shared" si="90"/>
        <v>5555</v>
      </c>
      <c r="J458">
        <f t="shared" si="91"/>
        <v>1153</v>
      </c>
    </row>
    <row r="459" spans="1:12" ht="13.5">
      <c r="A459" s="10">
        <v>2008</v>
      </c>
      <c r="B459" s="10">
        <v>651</v>
      </c>
      <c r="C459" s="10">
        <v>945</v>
      </c>
      <c r="D459" s="10">
        <v>346</v>
      </c>
      <c r="E459" s="10">
        <v>1592</v>
      </c>
      <c r="F459" s="10">
        <v>197</v>
      </c>
      <c r="G459" s="10">
        <v>1002</v>
      </c>
      <c r="H459" s="10">
        <v>8</v>
      </c>
      <c r="I459">
        <f>A459+C459+E459+G459</f>
        <v>5547</v>
      </c>
      <c r="J459">
        <f t="shared" si="91"/>
        <v>1202</v>
      </c>
    </row>
    <row r="460" spans="1:12">
      <c r="I460">
        <f>SUM(I455:I459)/5</f>
        <v>5693.4</v>
      </c>
      <c r="J460">
        <f>SUM(J455:J459)/5</f>
        <v>1111.4000000000001</v>
      </c>
      <c r="K460">
        <f>I460*128*8/60/1000</f>
        <v>97.167360000000002</v>
      </c>
      <c r="L460">
        <f>J460*128*8/60/1000</f>
        <v>18.967893333333333</v>
      </c>
    </row>
    <row r="463" spans="1:12" s="7" customFormat="1">
      <c r="A463" s="7" t="s">
        <v>83</v>
      </c>
      <c r="B463" s="7" t="s">
        <v>15</v>
      </c>
      <c r="C463" s="7" t="s">
        <v>89</v>
      </c>
    </row>
    <row r="464" spans="1:12">
      <c r="A464">
        <v>0</v>
      </c>
      <c r="B464">
        <v>1</v>
      </c>
      <c r="C464">
        <v>2</v>
      </c>
      <c r="D464">
        <v>3</v>
      </c>
      <c r="E464">
        <v>4</v>
      </c>
      <c r="F464">
        <v>5</v>
      </c>
      <c r="G464">
        <v>6</v>
      </c>
      <c r="H464">
        <v>7</v>
      </c>
      <c r="I464" t="s">
        <v>8</v>
      </c>
      <c r="J464" t="s">
        <v>9</v>
      </c>
    </row>
    <row r="465" spans="1:12" ht="13.5">
      <c r="A465" s="10">
        <v>2385</v>
      </c>
      <c r="B465" s="10">
        <v>673</v>
      </c>
      <c r="C465" s="10">
        <v>1182</v>
      </c>
      <c r="D465" s="10">
        <v>382</v>
      </c>
      <c r="E465" s="10">
        <v>1989</v>
      </c>
      <c r="F465" s="10">
        <v>215</v>
      </c>
      <c r="G465" s="10">
        <v>1346</v>
      </c>
      <c r="H465" s="10">
        <v>6</v>
      </c>
      <c r="I465">
        <f t="shared" ref="I465:I468" si="92">A465+C465+E465+G465</f>
        <v>6902</v>
      </c>
      <c r="J465">
        <f t="shared" ref="J465:J469" si="93">B465+D465+F465+H465</f>
        <v>1276</v>
      </c>
    </row>
    <row r="466" spans="1:12" ht="13.5">
      <c r="A466" s="10">
        <v>2106</v>
      </c>
      <c r="B466" s="10">
        <v>696</v>
      </c>
      <c r="C466" s="10">
        <v>1009</v>
      </c>
      <c r="D466" s="10">
        <v>326</v>
      </c>
      <c r="E466" s="10">
        <v>1678</v>
      </c>
      <c r="F466" s="10">
        <v>200</v>
      </c>
      <c r="G466" s="10">
        <v>1055</v>
      </c>
      <c r="H466" s="10">
        <v>4</v>
      </c>
      <c r="I466">
        <f t="shared" si="92"/>
        <v>5848</v>
      </c>
      <c r="J466">
        <f t="shared" si="93"/>
        <v>1226</v>
      </c>
    </row>
    <row r="467" spans="1:12" ht="13.5">
      <c r="A467" s="10">
        <v>2077</v>
      </c>
      <c r="B467" s="10">
        <v>690</v>
      </c>
      <c r="C467" s="10">
        <v>931</v>
      </c>
      <c r="D467" s="10">
        <v>278</v>
      </c>
      <c r="E467" s="10">
        <v>1687</v>
      </c>
      <c r="F467" s="10">
        <v>157</v>
      </c>
      <c r="G467" s="10">
        <v>942</v>
      </c>
      <c r="H467" s="10">
        <v>3</v>
      </c>
      <c r="I467">
        <f t="shared" si="92"/>
        <v>5637</v>
      </c>
      <c r="J467">
        <f t="shared" si="93"/>
        <v>1128</v>
      </c>
    </row>
    <row r="468" spans="1:12" ht="13.5">
      <c r="A468" s="10">
        <v>2079</v>
      </c>
      <c r="B468" s="10">
        <v>651</v>
      </c>
      <c r="C468" s="10">
        <v>968</v>
      </c>
      <c r="D468" s="10">
        <v>349</v>
      </c>
      <c r="E468" s="10">
        <v>1592</v>
      </c>
      <c r="F468" s="10">
        <v>153</v>
      </c>
      <c r="G468" s="10">
        <v>1005</v>
      </c>
      <c r="H468" s="10">
        <v>9</v>
      </c>
      <c r="I468">
        <f t="shared" si="92"/>
        <v>5644</v>
      </c>
      <c r="J468">
        <f t="shared" si="93"/>
        <v>1162</v>
      </c>
    </row>
    <row r="469" spans="1:12" ht="13.5">
      <c r="A469" s="10">
        <v>2048</v>
      </c>
      <c r="B469" s="10">
        <v>656</v>
      </c>
      <c r="C469" s="10">
        <v>967</v>
      </c>
      <c r="D469" s="10">
        <v>315</v>
      </c>
      <c r="E469" s="10">
        <v>1728</v>
      </c>
      <c r="F469" s="10">
        <v>187</v>
      </c>
      <c r="G469" s="10">
        <v>1050</v>
      </c>
      <c r="H469" s="10">
        <v>8</v>
      </c>
      <c r="I469">
        <f>A469+C469+E469+G469</f>
        <v>5793</v>
      </c>
      <c r="J469">
        <f t="shared" si="93"/>
        <v>1166</v>
      </c>
    </row>
    <row r="470" spans="1:12">
      <c r="I470">
        <f>SUM(I465:I469)/5</f>
        <v>5964.8</v>
      </c>
      <c r="J470">
        <f>SUM(J465:J469)/5</f>
        <v>1191.5999999999999</v>
      </c>
      <c r="K470">
        <f>I470*128*8/60/1000</f>
        <v>101.79925333333334</v>
      </c>
      <c r="L470">
        <f>J470*128*8/60/1000</f>
        <v>20.336639999999999</v>
      </c>
    </row>
    <row r="473" spans="1:12" s="7" customFormat="1">
      <c r="A473" s="7" t="s">
        <v>11</v>
      </c>
      <c r="B473" s="7" t="s">
        <v>15</v>
      </c>
      <c r="C473" s="7" t="s">
        <v>89</v>
      </c>
    </row>
    <row r="474" spans="1:12">
      <c r="A474">
        <v>0</v>
      </c>
      <c r="B474">
        <v>1</v>
      </c>
      <c r="C474">
        <v>2</v>
      </c>
      <c r="D474">
        <v>3</v>
      </c>
      <c r="E474">
        <v>4</v>
      </c>
      <c r="F474">
        <v>5</v>
      </c>
      <c r="G474">
        <v>6</v>
      </c>
      <c r="H474">
        <v>7</v>
      </c>
      <c r="I474" t="s">
        <v>8</v>
      </c>
      <c r="J474" t="s">
        <v>9</v>
      </c>
    </row>
    <row r="475" spans="1:12" ht="13.5">
      <c r="A475" s="10">
        <v>2154</v>
      </c>
      <c r="B475" s="10">
        <v>707</v>
      </c>
      <c r="C475" s="10">
        <v>1029</v>
      </c>
      <c r="D475" s="10">
        <v>327</v>
      </c>
      <c r="E475" s="10">
        <v>1807</v>
      </c>
      <c r="F475" s="10">
        <v>210</v>
      </c>
      <c r="G475" s="10">
        <v>1114</v>
      </c>
      <c r="H475" s="10">
        <v>9</v>
      </c>
      <c r="I475">
        <f t="shared" ref="I475:I478" si="94">A475+C475+E475+G475</f>
        <v>6104</v>
      </c>
      <c r="J475">
        <f t="shared" ref="J475:J479" si="95">B475+D475+F475+H475</f>
        <v>1253</v>
      </c>
    </row>
    <row r="476" spans="1:12" ht="13.5">
      <c r="A476" s="10">
        <v>2191</v>
      </c>
      <c r="B476" s="10">
        <v>736</v>
      </c>
      <c r="C476" s="10">
        <v>1023</v>
      </c>
      <c r="D476" s="10">
        <v>325</v>
      </c>
      <c r="E476" s="10">
        <v>1860</v>
      </c>
      <c r="F476" s="10">
        <v>216</v>
      </c>
      <c r="G476" s="10">
        <v>1145</v>
      </c>
      <c r="H476" s="10">
        <v>4</v>
      </c>
      <c r="I476">
        <f t="shared" si="94"/>
        <v>6219</v>
      </c>
      <c r="J476">
        <f t="shared" si="95"/>
        <v>1281</v>
      </c>
    </row>
    <row r="477" spans="1:12" ht="13.5">
      <c r="A477" s="10">
        <v>2148</v>
      </c>
      <c r="B477" s="10">
        <v>687</v>
      </c>
      <c r="C477" s="10">
        <v>946</v>
      </c>
      <c r="D477" s="10">
        <v>340</v>
      </c>
      <c r="E477" s="10">
        <v>1802</v>
      </c>
      <c r="F477" s="10">
        <v>192</v>
      </c>
      <c r="G477" s="10">
        <v>1065</v>
      </c>
      <c r="H477" s="10">
        <v>8</v>
      </c>
      <c r="I477">
        <f t="shared" si="94"/>
        <v>5961</v>
      </c>
      <c r="J477">
        <f t="shared" si="95"/>
        <v>1227</v>
      </c>
    </row>
    <row r="478" spans="1:12" ht="13.5">
      <c r="A478" s="10">
        <v>2155</v>
      </c>
      <c r="B478" s="10">
        <v>675</v>
      </c>
      <c r="C478" s="10">
        <v>1044</v>
      </c>
      <c r="D478" s="10">
        <v>347</v>
      </c>
      <c r="E478" s="10">
        <v>1764</v>
      </c>
      <c r="F478" s="10">
        <v>206</v>
      </c>
      <c r="G478" s="10">
        <v>1106</v>
      </c>
      <c r="H478" s="10">
        <v>5</v>
      </c>
      <c r="I478">
        <f t="shared" si="94"/>
        <v>6069</v>
      </c>
      <c r="J478">
        <f t="shared" si="95"/>
        <v>1233</v>
      </c>
    </row>
    <row r="479" spans="1:12" ht="13.5">
      <c r="A479" s="10">
        <v>2266</v>
      </c>
      <c r="B479" s="10">
        <v>718</v>
      </c>
      <c r="C479" s="10">
        <v>1030</v>
      </c>
      <c r="D479" s="10">
        <v>377</v>
      </c>
      <c r="E479" s="10">
        <v>1835</v>
      </c>
      <c r="F479" s="10">
        <v>226</v>
      </c>
      <c r="G479" s="10">
        <v>1084</v>
      </c>
      <c r="H479" s="10">
        <v>7</v>
      </c>
      <c r="I479">
        <f>A479+C479+E479+G479</f>
        <v>6215</v>
      </c>
      <c r="J479">
        <f t="shared" si="95"/>
        <v>1328</v>
      </c>
    </row>
    <row r="480" spans="1:12">
      <c r="F480" s="2"/>
      <c r="I480">
        <f>SUM(I475:I479)/5</f>
        <v>6113.6</v>
      </c>
      <c r="J480">
        <f>SUM(J475:J479)/5</f>
        <v>1264.4000000000001</v>
      </c>
      <c r="K480">
        <f>I480*128*8/60/1000</f>
        <v>104.33877333333335</v>
      </c>
      <c r="L480">
        <f>J480*128*8/60/1000</f>
        <v>21.579093333333333</v>
      </c>
    </row>
    <row r="483" spans="1:10" s="7" customFormat="1">
      <c r="A483" s="7" t="s">
        <v>10</v>
      </c>
      <c r="B483" s="7" t="s">
        <v>85</v>
      </c>
      <c r="C483" s="7" t="s">
        <v>90</v>
      </c>
    </row>
    <row r="484" spans="1:10">
      <c r="A484">
        <v>0</v>
      </c>
      <c r="B484">
        <v>1</v>
      </c>
      <c r="C484">
        <v>2</v>
      </c>
      <c r="D484">
        <v>3</v>
      </c>
      <c r="E484">
        <v>4</v>
      </c>
      <c r="F484">
        <v>5</v>
      </c>
      <c r="G484">
        <v>6</v>
      </c>
      <c r="H484">
        <v>7</v>
      </c>
      <c r="I484" t="s">
        <v>8</v>
      </c>
      <c r="J484" t="s">
        <v>9</v>
      </c>
    </row>
    <row r="485" spans="1:10" ht="13.5">
      <c r="A485" s="10">
        <v>2629</v>
      </c>
      <c r="B485" s="10">
        <v>1291</v>
      </c>
      <c r="C485" s="10">
        <v>2007</v>
      </c>
      <c r="D485" s="10">
        <v>1342</v>
      </c>
      <c r="E485" s="10">
        <v>2353</v>
      </c>
      <c r="F485" s="10">
        <v>1072</v>
      </c>
      <c r="G485" s="10">
        <v>1996</v>
      </c>
      <c r="H485" s="10">
        <v>55</v>
      </c>
      <c r="I485">
        <f t="shared" ref="I485:I487" si="96">A485+C485+E485+G485</f>
        <v>8985</v>
      </c>
      <c r="J485">
        <f t="shared" ref="J485:J496" si="97">B485+D485+F485+H485</f>
        <v>3760</v>
      </c>
    </row>
    <row r="486" spans="1:10" ht="13.5">
      <c r="A486" s="10">
        <v>2264</v>
      </c>
      <c r="B486" s="10">
        <v>991</v>
      </c>
      <c r="C486" s="10">
        <v>1449</v>
      </c>
      <c r="D486" s="10">
        <v>838</v>
      </c>
      <c r="E486" s="10">
        <v>1893</v>
      </c>
      <c r="F486" s="10">
        <v>584</v>
      </c>
      <c r="G486" s="10">
        <v>1381</v>
      </c>
      <c r="H486" s="10">
        <v>36</v>
      </c>
      <c r="I486">
        <f t="shared" si="96"/>
        <v>6987</v>
      </c>
      <c r="J486">
        <f t="shared" si="97"/>
        <v>2449</v>
      </c>
    </row>
    <row r="487" spans="1:10" ht="13.5">
      <c r="A487" s="10">
        <v>2675</v>
      </c>
      <c r="B487" s="10">
        <v>1234</v>
      </c>
      <c r="C487" s="10">
        <v>2014</v>
      </c>
      <c r="D487" s="10">
        <v>1410</v>
      </c>
      <c r="E487" s="10">
        <v>2395</v>
      </c>
      <c r="F487" s="10">
        <v>969</v>
      </c>
      <c r="G487" s="10">
        <v>2030</v>
      </c>
      <c r="H487" s="10">
        <v>56</v>
      </c>
      <c r="I487">
        <f t="shared" si="96"/>
        <v>9114</v>
      </c>
      <c r="J487">
        <f t="shared" si="97"/>
        <v>3669</v>
      </c>
    </row>
    <row r="488" spans="1:10" ht="13.5">
      <c r="A488" s="10">
        <v>2539</v>
      </c>
      <c r="B488" s="10">
        <v>1168</v>
      </c>
      <c r="C488" s="10">
        <v>1767</v>
      </c>
      <c r="D488" s="10">
        <v>1176</v>
      </c>
      <c r="E488" s="10">
        <v>2162</v>
      </c>
      <c r="F488" s="10">
        <v>790</v>
      </c>
      <c r="G488" s="10">
        <v>1788</v>
      </c>
      <c r="H488" s="10">
        <v>60</v>
      </c>
      <c r="I488">
        <f>A488+C488+E488+G488</f>
        <v>8256</v>
      </c>
      <c r="J488">
        <f t="shared" si="97"/>
        <v>3194</v>
      </c>
    </row>
    <row r="489" spans="1:10" ht="13.5">
      <c r="A489" s="10">
        <v>1504</v>
      </c>
      <c r="B489" s="10">
        <v>571</v>
      </c>
      <c r="C489" s="10">
        <v>670</v>
      </c>
      <c r="D489" s="10">
        <v>226</v>
      </c>
      <c r="E489" s="10">
        <v>1208</v>
      </c>
      <c r="F489" s="10">
        <v>147</v>
      </c>
      <c r="G489" s="10">
        <v>716</v>
      </c>
      <c r="H489" s="10">
        <v>0</v>
      </c>
      <c r="I489">
        <f t="shared" ref="I489:I496" si="98">A489+C489+E489+G489</f>
        <v>4098</v>
      </c>
      <c r="J489">
        <f t="shared" si="97"/>
        <v>944</v>
      </c>
    </row>
    <row r="490" spans="1:10" ht="13.5">
      <c r="A490" s="10">
        <v>1582</v>
      </c>
      <c r="B490" s="10">
        <v>537</v>
      </c>
      <c r="C490" s="10">
        <v>700</v>
      </c>
      <c r="D490" s="10">
        <v>256</v>
      </c>
      <c r="E490" s="10">
        <v>1244</v>
      </c>
      <c r="F490" s="10">
        <v>156</v>
      </c>
      <c r="G490" s="10">
        <v>800</v>
      </c>
      <c r="H490" s="10">
        <v>0</v>
      </c>
      <c r="I490">
        <f t="shared" si="98"/>
        <v>4326</v>
      </c>
      <c r="J490">
        <f t="shared" si="97"/>
        <v>949</v>
      </c>
    </row>
    <row r="491" spans="1:10" ht="13.5">
      <c r="A491" s="10">
        <v>2337</v>
      </c>
      <c r="B491" s="10">
        <v>973</v>
      </c>
      <c r="C491" s="10">
        <v>1682</v>
      </c>
      <c r="D491" s="10">
        <v>967</v>
      </c>
      <c r="E491" s="10">
        <v>2051</v>
      </c>
      <c r="F491" s="10">
        <v>696</v>
      </c>
      <c r="G491" s="10">
        <v>1711</v>
      </c>
      <c r="H491" s="10">
        <v>0</v>
      </c>
      <c r="I491">
        <f t="shared" si="98"/>
        <v>7781</v>
      </c>
      <c r="J491">
        <f t="shared" si="97"/>
        <v>2636</v>
      </c>
    </row>
    <row r="492" spans="1:10" ht="13.5">
      <c r="A492" s="10">
        <v>1582</v>
      </c>
      <c r="B492" s="10">
        <v>606</v>
      </c>
      <c r="C492" s="10">
        <v>678</v>
      </c>
      <c r="D492" s="10">
        <v>239</v>
      </c>
      <c r="E492" s="10">
        <v>1209</v>
      </c>
      <c r="F492" s="10">
        <v>152</v>
      </c>
      <c r="G492" s="10">
        <v>778</v>
      </c>
      <c r="H492" s="10">
        <v>0</v>
      </c>
      <c r="I492">
        <f t="shared" si="98"/>
        <v>4247</v>
      </c>
      <c r="J492">
        <f t="shared" si="97"/>
        <v>997</v>
      </c>
    </row>
    <row r="493" spans="1:10" ht="13.5">
      <c r="A493" s="10">
        <v>1635</v>
      </c>
      <c r="B493" s="10">
        <v>662</v>
      </c>
      <c r="C493" s="10">
        <v>856</v>
      </c>
      <c r="D493" s="10">
        <v>411</v>
      </c>
      <c r="E493" s="10">
        <v>1368</v>
      </c>
      <c r="F493" s="10">
        <v>292</v>
      </c>
      <c r="G493" s="10">
        <v>935</v>
      </c>
      <c r="H493" s="10">
        <v>0</v>
      </c>
      <c r="I493">
        <f t="shared" si="98"/>
        <v>4794</v>
      </c>
      <c r="J493">
        <f t="shared" si="97"/>
        <v>1365</v>
      </c>
    </row>
    <row r="494" spans="1:10" ht="13.5">
      <c r="A494" s="10">
        <v>2018</v>
      </c>
      <c r="B494" s="10">
        <v>892</v>
      </c>
      <c r="C494" s="10">
        <v>1267</v>
      </c>
      <c r="D494" s="10">
        <v>764</v>
      </c>
      <c r="E494" s="10">
        <v>1650</v>
      </c>
      <c r="F494" s="10">
        <v>551</v>
      </c>
      <c r="G494" s="10">
        <v>1332</v>
      </c>
      <c r="H494" s="10">
        <v>1</v>
      </c>
      <c r="I494">
        <f t="shared" si="98"/>
        <v>6267</v>
      </c>
      <c r="J494">
        <f t="shared" si="97"/>
        <v>2208</v>
      </c>
    </row>
    <row r="495" spans="1:10" ht="13.5">
      <c r="A495" s="10">
        <v>1542</v>
      </c>
      <c r="B495" s="10">
        <v>569</v>
      </c>
      <c r="C495" s="10">
        <v>728</v>
      </c>
      <c r="D495" s="10">
        <v>256</v>
      </c>
      <c r="E495" s="10">
        <v>1199</v>
      </c>
      <c r="F495" s="10">
        <v>164</v>
      </c>
      <c r="G495" s="10">
        <v>776</v>
      </c>
      <c r="H495" s="10">
        <v>0</v>
      </c>
      <c r="I495">
        <f t="shared" si="98"/>
        <v>4245</v>
      </c>
      <c r="J495">
        <f t="shared" si="97"/>
        <v>989</v>
      </c>
    </row>
    <row r="496" spans="1:10" ht="13.5">
      <c r="A496" s="10">
        <v>1535</v>
      </c>
      <c r="B496" s="10">
        <v>580</v>
      </c>
      <c r="C496" s="10">
        <v>662</v>
      </c>
      <c r="D496" s="10">
        <v>253</v>
      </c>
      <c r="E496" s="10">
        <v>1201</v>
      </c>
      <c r="F496" s="10">
        <v>166</v>
      </c>
      <c r="G496" s="10">
        <v>743</v>
      </c>
      <c r="H496" s="10">
        <v>1</v>
      </c>
      <c r="I496">
        <f t="shared" si="98"/>
        <v>4141</v>
      </c>
      <c r="J496">
        <f t="shared" si="97"/>
        <v>1000</v>
      </c>
    </row>
    <row r="497" spans="1:12">
      <c r="I497">
        <f>SUM(I485:I496)/12</f>
        <v>6103.416666666667</v>
      </c>
      <c r="J497">
        <f>SUM(J485:J496)/12</f>
        <v>2013.3333333333333</v>
      </c>
      <c r="K497">
        <f>I497*128*8/60/1000</f>
        <v>104.16497777777778</v>
      </c>
      <c r="L497">
        <f>J497*128*8/60/1000</f>
        <v>34.360888888888887</v>
      </c>
    </row>
    <row r="500" spans="1:12" s="7" customFormat="1">
      <c r="A500" s="7" t="s">
        <v>82</v>
      </c>
      <c r="B500" s="7" t="s">
        <v>85</v>
      </c>
      <c r="C500" s="7" t="s">
        <v>91</v>
      </c>
    </row>
    <row r="501" spans="1:12">
      <c r="A501">
        <v>0</v>
      </c>
      <c r="B501">
        <v>1</v>
      </c>
      <c r="C501">
        <v>2</v>
      </c>
      <c r="D501">
        <v>3</v>
      </c>
      <c r="E501">
        <v>4</v>
      </c>
      <c r="F501">
        <v>5</v>
      </c>
      <c r="G501">
        <v>6</v>
      </c>
      <c r="H501">
        <v>7</v>
      </c>
      <c r="I501" t="s">
        <v>8</v>
      </c>
      <c r="J501" t="s">
        <v>9</v>
      </c>
    </row>
    <row r="502" spans="1:12" ht="13.5">
      <c r="A502" s="10">
        <v>1942</v>
      </c>
      <c r="B502" s="10">
        <v>693</v>
      </c>
      <c r="C502" s="10">
        <v>972</v>
      </c>
      <c r="D502" s="10">
        <v>343</v>
      </c>
      <c r="E502" s="10">
        <v>1491</v>
      </c>
      <c r="F502" s="10">
        <v>231</v>
      </c>
      <c r="G502" s="10">
        <v>991</v>
      </c>
      <c r="H502" s="10">
        <v>8</v>
      </c>
      <c r="I502">
        <f t="shared" ref="I502:I504" si="99">A502+C502+E502+G502</f>
        <v>5396</v>
      </c>
      <c r="J502">
        <f t="shared" ref="J502:J509" si="100">B502+D502+F502+H502</f>
        <v>1275</v>
      </c>
    </row>
    <row r="503" spans="1:12" ht="13.5">
      <c r="A503" s="10">
        <v>1987</v>
      </c>
      <c r="B503" s="10">
        <v>674</v>
      </c>
      <c r="C503" s="10">
        <v>1015</v>
      </c>
      <c r="D503" s="10">
        <v>316</v>
      </c>
      <c r="E503" s="10">
        <v>1544</v>
      </c>
      <c r="F503" s="10">
        <v>208</v>
      </c>
      <c r="G503" s="10">
        <v>987</v>
      </c>
      <c r="H503" s="10">
        <v>7</v>
      </c>
      <c r="I503">
        <f t="shared" si="99"/>
        <v>5533</v>
      </c>
      <c r="J503">
        <f t="shared" si="100"/>
        <v>1205</v>
      </c>
    </row>
    <row r="504" spans="1:12" ht="13.5">
      <c r="A504" s="10">
        <v>1986</v>
      </c>
      <c r="B504" s="10">
        <v>707</v>
      </c>
      <c r="C504" s="10">
        <v>1044</v>
      </c>
      <c r="D504" s="10">
        <v>377</v>
      </c>
      <c r="E504" s="10">
        <v>1626</v>
      </c>
      <c r="F504" s="10">
        <v>259</v>
      </c>
      <c r="G504" s="10">
        <v>1077</v>
      </c>
      <c r="H504" s="10">
        <v>8</v>
      </c>
      <c r="I504">
        <f t="shared" si="99"/>
        <v>5733</v>
      </c>
      <c r="J504">
        <f t="shared" si="100"/>
        <v>1351</v>
      </c>
    </row>
    <row r="505" spans="1:12" ht="13.5">
      <c r="A505" s="10">
        <v>2866</v>
      </c>
      <c r="B505" s="10">
        <v>1402</v>
      </c>
      <c r="C505" s="10">
        <v>2095</v>
      </c>
      <c r="D505" s="10">
        <v>1382</v>
      </c>
      <c r="E505" s="10">
        <v>2467</v>
      </c>
      <c r="F505" s="10">
        <v>1041</v>
      </c>
      <c r="G505" s="10">
        <v>2171</v>
      </c>
      <c r="H505" s="10">
        <v>57</v>
      </c>
      <c r="I505">
        <f t="shared" ref="I505:I509" si="101">A505+C505+E505+G505</f>
        <v>9599</v>
      </c>
      <c r="J505">
        <f t="shared" si="100"/>
        <v>3882</v>
      </c>
    </row>
    <row r="506" spans="1:12" ht="13.5">
      <c r="A506" s="10">
        <v>2752</v>
      </c>
      <c r="B506" s="10">
        <v>1290</v>
      </c>
      <c r="C506" s="10">
        <v>1972</v>
      </c>
      <c r="D506" s="10">
        <v>1257</v>
      </c>
      <c r="E506" s="10">
        <v>2405</v>
      </c>
      <c r="F506" s="10">
        <v>978</v>
      </c>
      <c r="G506" s="10">
        <v>1970</v>
      </c>
      <c r="H506" s="10">
        <v>53</v>
      </c>
      <c r="I506">
        <f t="shared" si="101"/>
        <v>9099</v>
      </c>
      <c r="J506">
        <f t="shared" si="100"/>
        <v>3578</v>
      </c>
    </row>
    <row r="507" spans="1:12" ht="13.5">
      <c r="A507" s="10">
        <v>1979</v>
      </c>
      <c r="B507" s="10">
        <v>681</v>
      </c>
      <c r="C507" s="10">
        <v>973</v>
      </c>
      <c r="D507" s="10">
        <v>296</v>
      </c>
      <c r="E507" s="10">
        <v>1507</v>
      </c>
      <c r="F507" s="10">
        <v>184</v>
      </c>
      <c r="G507" s="10">
        <v>1068</v>
      </c>
      <c r="H507" s="10">
        <v>8</v>
      </c>
      <c r="I507">
        <f t="shared" si="101"/>
        <v>5527</v>
      </c>
      <c r="J507">
        <f t="shared" si="100"/>
        <v>1169</v>
      </c>
    </row>
    <row r="508" spans="1:12" ht="13.5">
      <c r="A508" s="10">
        <v>1649</v>
      </c>
      <c r="B508" s="10">
        <v>635</v>
      </c>
      <c r="C508" s="10">
        <v>725</v>
      </c>
      <c r="D508" s="10">
        <v>263</v>
      </c>
      <c r="E508" s="10">
        <v>1292</v>
      </c>
      <c r="F508" s="10">
        <v>171</v>
      </c>
      <c r="G508" s="10">
        <v>785</v>
      </c>
      <c r="H508" s="10">
        <v>6</v>
      </c>
      <c r="I508">
        <f t="shared" si="101"/>
        <v>4451</v>
      </c>
      <c r="J508">
        <f t="shared" si="100"/>
        <v>1075</v>
      </c>
    </row>
    <row r="509" spans="1:12" ht="13.5">
      <c r="A509" s="10">
        <v>1634</v>
      </c>
      <c r="B509" s="10">
        <v>629</v>
      </c>
      <c r="C509" s="10">
        <v>719</v>
      </c>
      <c r="D509" s="10">
        <v>256</v>
      </c>
      <c r="E509" s="10">
        <v>1245</v>
      </c>
      <c r="F509" s="10">
        <v>149</v>
      </c>
      <c r="G509" s="10">
        <v>748</v>
      </c>
      <c r="H509" s="10">
        <v>3</v>
      </c>
      <c r="I509">
        <f t="shared" si="101"/>
        <v>4346</v>
      </c>
      <c r="J509">
        <f t="shared" si="100"/>
        <v>1037</v>
      </c>
    </row>
    <row r="510" spans="1:12">
      <c r="I510">
        <f>SUM(I502:I509)/8</f>
        <v>6210.5</v>
      </c>
      <c r="J510">
        <f>SUM(J502:J509)/8</f>
        <v>1821.5</v>
      </c>
      <c r="K510">
        <f>I510*128*8/60/1000</f>
        <v>105.99253333333334</v>
      </c>
      <c r="L510">
        <f>J510*128*8/60/1000</f>
        <v>31.086933333333334</v>
      </c>
    </row>
    <row r="513" spans="1:12" s="7" customFormat="1">
      <c r="A513" s="7" t="s">
        <v>83</v>
      </c>
      <c r="B513" s="7" t="s">
        <v>85</v>
      </c>
      <c r="C513" s="7" t="s">
        <v>92</v>
      </c>
    </row>
    <row r="514" spans="1:12">
      <c r="A514">
        <v>0</v>
      </c>
      <c r="B514">
        <v>1</v>
      </c>
      <c r="C514">
        <v>2</v>
      </c>
      <c r="D514">
        <v>3</v>
      </c>
      <c r="E514">
        <v>4</v>
      </c>
      <c r="F514">
        <v>5</v>
      </c>
      <c r="G514">
        <v>6</v>
      </c>
      <c r="H514">
        <v>7</v>
      </c>
      <c r="I514" t="s">
        <v>8</v>
      </c>
      <c r="J514" t="s">
        <v>9</v>
      </c>
    </row>
    <row r="515" spans="1:12" ht="13.5">
      <c r="A515" s="10">
        <v>1977</v>
      </c>
      <c r="B515" s="10">
        <v>634</v>
      </c>
      <c r="C515" s="10">
        <v>939</v>
      </c>
      <c r="D515" s="10">
        <v>271</v>
      </c>
      <c r="E515" s="10">
        <v>1644</v>
      </c>
      <c r="F515" s="10">
        <v>183</v>
      </c>
      <c r="G515" s="10">
        <v>1090</v>
      </c>
      <c r="H515" s="10">
        <v>1</v>
      </c>
      <c r="I515">
        <f t="shared" ref="I515:I518" si="102">A515+C515+E515+G515</f>
        <v>5650</v>
      </c>
      <c r="J515">
        <f t="shared" ref="J515:J520" si="103">B515+D515+F515+H515</f>
        <v>1089</v>
      </c>
    </row>
    <row r="516" spans="1:12" ht="13.5">
      <c r="A516" s="10">
        <v>2182</v>
      </c>
      <c r="B516" s="10">
        <v>731</v>
      </c>
      <c r="C516" s="10">
        <v>1169</v>
      </c>
      <c r="D516" s="10">
        <v>463</v>
      </c>
      <c r="E516" s="10">
        <v>1772</v>
      </c>
      <c r="F516" s="10">
        <v>297</v>
      </c>
      <c r="G516" s="10">
        <v>1228</v>
      </c>
      <c r="H516" s="10">
        <v>13</v>
      </c>
      <c r="I516">
        <f t="shared" si="102"/>
        <v>6351</v>
      </c>
      <c r="J516">
        <f t="shared" si="103"/>
        <v>1504</v>
      </c>
    </row>
    <row r="517" spans="1:12" ht="13.5">
      <c r="A517" s="10">
        <v>2190</v>
      </c>
      <c r="B517" s="10">
        <v>756</v>
      </c>
      <c r="C517" s="10">
        <v>1224</v>
      </c>
      <c r="D517" s="10">
        <v>567</v>
      </c>
      <c r="E517" s="10">
        <v>1873</v>
      </c>
      <c r="F517" s="10">
        <v>324</v>
      </c>
      <c r="G517" s="10">
        <v>1303</v>
      </c>
      <c r="H517" s="10">
        <v>24</v>
      </c>
      <c r="I517">
        <f t="shared" si="102"/>
        <v>6590</v>
      </c>
      <c r="J517">
        <f t="shared" si="103"/>
        <v>1671</v>
      </c>
    </row>
    <row r="518" spans="1:12" ht="13.5">
      <c r="A518" s="10">
        <v>1900</v>
      </c>
      <c r="B518" s="10">
        <v>597</v>
      </c>
      <c r="C518" s="10">
        <v>883</v>
      </c>
      <c r="D518" s="10">
        <v>259</v>
      </c>
      <c r="E518" s="10">
        <v>1463</v>
      </c>
      <c r="F518" s="10">
        <v>152</v>
      </c>
      <c r="G518" s="10">
        <v>990</v>
      </c>
      <c r="H518" s="10">
        <v>7</v>
      </c>
      <c r="I518">
        <f t="shared" si="102"/>
        <v>5236</v>
      </c>
      <c r="J518">
        <f t="shared" si="103"/>
        <v>1015</v>
      </c>
    </row>
    <row r="519" spans="1:12" ht="13.5">
      <c r="A519" s="10">
        <v>1750</v>
      </c>
      <c r="B519" s="10">
        <v>657</v>
      </c>
      <c r="C519" s="10">
        <v>742</v>
      </c>
      <c r="D519" s="10">
        <v>270</v>
      </c>
      <c r="E519" s="10">
        <v>1238</v>
      </c>
      <c r="F519" s="10">
        <v>167</v>
      </c>
      <c r="G519" s="10">
        <v>808</v>
      </c>
      <c r="H519" s="10">
        <v>5</v>
      </c>
      <c r="I519">
        <f>A519+C519+E519+G519</f>
        <v>4538</v>
      </c>
      <c r="J519">
        <f t="shared" si="103"/>
        <v>1099</v>
      </c>
    </row>
    <row r="520" spans="1:12" ht="13.5">
      <c r="A520" s="10">
        <v>1858</v>
      </c>
      <c r="B520" s="10">
        <v>593</v>
      </c>
      <c r="C520" s="10">
        <v>869</v>
      </c>
      <c r="D520" s="10">
        <v>264</v>
      </c>
      <c r="E520" s="10">
        <v>1431</v>
      </c>
      <c r="F520" s="10">
        <v>131</v>
      </c>
      <c r="G520" s="10">
        <v>897</v>
      </c>
      <c r="H520" s="10">
        <v>7</v>
      </c>
      <c r="I520">
        <f>A520+C520+E520+G520</f>
        <v>5055</v>
      </c>
      <c r="J520">
        <f t="shared" si="103"/>
        <v>995</v>
      </c>
    </row>
    <row r="521" spans="1:12">
      <c r="I521">
        <f>SUM(I515:I520)/6</f>
        <v>5570</v>
      </c>
      <c r="J521">
        <f>SUM(J515:J520)/6</f>
        <v>1228.8333333333333</v>
      </c>
      <c r="K521">
        <f>I521*128*8/60/1000</f>
        <v>95.061333333333323</v>
      </c>
      <c r="L521">
        <f>J521*128*8/60/1000</f>
        <v>20.972088888888887</v>
      </c>
    </row>
    <row r="524" spans="1:12" s="7" customFormat="1">
      <c r="A524" s="7" t="s">
        <v>11</v>
      </c>
      <c r="B524" s="7" t="s">
        <v>85</v>
      </c>
      <c r="C524" s="7" t="s">
        <v>91</v>
      </c>
    </row>
    <row r="525" spans="1:12">
      <c r="A525">
        <v>0</v>
      </c>
      <c r="B525">
        <v>1</v>
      </c>
      <c r="C525">
        <v>2</v>
      </c>
      <c r="D525">
        <v>3</v>
      </c>
      <c r="E525">
        <v>4</v>
      </c>
      <c r="F525">
        <v>5</v>
      </c>
      <c r="G525">
        <v>6</v>
      </c>
      <c r="H525">
        <v>7</v>
      </c>
      <c r="I525" t="s">
        <v>8</v>
      </c>
      <c r="J525" t="s">
        <v>9</v>
      </c>
    </row>
    <row r="526" spans="1:12" ht="13.5">
      <c r="A526" s="10">
        <v>1979</v>
      </c>
      <c r="B526" s="10">
        <v>621</v>
      </c>
      <c r="C526" s="10">
        <v>910</v>
      </c>
      <c r="D526" s="10">
        <v>265</v>
      </c>
      <c r="E526" s="10">
        <v>1604</v>
      </c>
      <c r="F526" s="10">
        <v>198</v>
      </c>
      <c r="G526" s="10">
        <v>1006</v>
      </c>
      <c r="H526" s="10">
        <v>12</v>
      </c>
      <c r="I526">
        <f t="shared" ref="I526:I527" si="104">A526+C526+E526+G526</f>
        <v>5499</v>
      </c>
      <c r="J526">
        <f t="shared" ref="J526:J533" si="105">B526+D526+F526+H526</f>
        <v>1096</v>
      </c>
    </row>
    <row r="527" spans="1:12" ht="13.5">
      <c r="A527" s="10">
        <v>1989</v>
      </c>
      <c r="B527" s="10">
        <v>632</v>
      </c>
      <c r="C527" s="10">
        <v>907</v>
      </c>
      <c r="D527" s="10">
        <v>295</v>
      </c>
      <c r="E527" s="10">
        <v>1483</v>
      </c>
      <c r="F527" s="10">
        <v>151</v>
      </c>
      <c r="G527" s="10">
        <v>988</v>
      </c>
      <c r="H527" s="10">
        <v>12</v>
      </c>
      <c r="I527">
        <f t="shared" si="104"/>
        <v>5367</v>
      </c>
      <c r="J527">
        <f t="shared" si="105"/>
        <v>1090</v>
      </c>
    </row>
    <row r="528" spans="1:12" ht="13.5">
      <c r="A528" s="10">
        <v>2272</v>
      </c>
      <c r="B528" s="10">
        <v>880</v>
      </c>
      <c r="C528" s="10">
        <v>1270</v>
      </c>
      <c r="D528" s="10">
        <v>658</v>
      </c>
      <c r="E528" s="10">
        <v>1902</v>
      </c>
      <c r="F528" s="10">
        <v>483</v>
      </c>
      <c r="G528" s="10">
        <v>1363</v>
      </c>
      <c r="H528" s="10">
        <v>41</v>
      </c>
      <c r="I528">
        <f>A528+C528+E528+G528</f>
        <v>6807</v>
      </c>
      <c r="J528">
        <f t="shared" si="105"/>
        <v>2062</v>
      </c>
    </row>
    <row r="529" spans="1:12" ht="13.5">
      <c r="A529" s="10">
        <v>2461</v>
      </c>
      <c r="B529" s="10">
        <v>993</v>
      </c>
      <c r="C529" s="10">
        <v>1555</v>
      </c>
      <c r="D529" s="10">
        <v>881</v>
      </c>
      <c r="E529" s="10">
        <v>2096</v>
      </c>
      <c r="F529" s="10">
        <v>665</v>
      </c>
      <c r="G529" s="10">
        <v>1618</v>
      </c>
      <c r="H529" s="10">
        <v>62</v>
      </c>
      <c r="I529">
        <f t="shared" ref="I529:I533" si="106">A529+C529+E529+G529</f>
        <v>7730</v>
      </c>
      <c r="J529">
        <f t="shared" si="105"/>
        <v>2601</v>
      </c>
    </row>
    <row r="530" spans="1:12" ht="13.5">
      <c r="A530" s="10">
        <v>2154</v>
      </c>
      <c r="B530" s="10">
        <v>942</v>
      </c>
      <c r="C530" s="10">
        <v>1172</v>
      </c>
      <c r="D530" s="10">
        <v>673</v>
      </c>
      <c r="E530" s="10">
        <v>1749</v>
      </c>
      <c r="F530" s="10">
        <v>522</v>
      </c>
      <c r="G530" s="10">
        <v>1210</v>
      </c>
      <c r="H530" s="10">
        <v>37</v>
      </c>
      <c r="I530">
        <f t="shared" si="106"/>
        <v>6285</v>
      </c>
      <c r="J530">
        <f t="shared" si="105"/>
        <v>2174</v>
      </c>
    </row>
    <row r="531" spans="1:12" ht="13.5">
      <c r="A531" s="10">
        <v>1783</v>
      </c>
      <c r="B531" s="10">
        <v>673</v>
      </c>
      <c r="C531" s="10">
        <v>746</v>
      </c>
      <c r="D531" s="10">
        <v>255</v>
      </c>
      <c r="E531" s="10">
        <v>1316</v>
      </c>
      <c r="F531" s="10">
        <v>155</v>
      </c>
      <c r="G531" s="10">
        <v>781</v>
      </c>
      <c r="H531" s="10">
        <v>9</v>
      </c>
      <c r="I531">
        <f t="shared" si="106"/>
        <v>4626</v>
      </c>
      <c r="J531">
        <f t="shared" si="105"/>
        <v>1092</v>
      </c>
    </row>
    <row r="532" spans="1:12" ht="13.5">
      <c r="A532" s="10">
        <v>1899</v>
      </c>
      <c r="B532" s="10">
        <v>666</v>
      </c>
      <c r="C532" s="10">
        <v>863</v>
      </c>
      <c r="D532" s="10">
        <v>276</v>
      </c>
      <c r="E532" s="10">
        <v>1441</v>
      </c>
      <c r="F532" s="10">
        <v>185</v>
      </c>
      <c r="G532" s="10">
        <v>950</v>
      </c>
      <c r="H532" s="10">
        <v>4</v>
      </c>
      <c r="I532">
        <f t="shared" si="106"/>
        <v>5153</v>
      </c>
      <c r="J532">
        <f t="shared" si="105"/>
        <v>1131</v>
      </c>
    </row>
    <row r="533" spans="1:12" ht="13.5">
      <c r="A533" s="10">
        <v>1756</v>
      </c>
      <c r="B533" s="10">
        <v>565</v>
      </c>
      <c r="C533" s="10">
        <v>779</v>
      </c>
      <c r="D533" s="10">
        <v>286</v>
      </c>
      <c r="E533" s="10">
        <v>1309</v>
      </c>
      <c r="F533" s="10">
        <v>165</v>
      </c>
      <c r="G533" s="10">
        <v>808</v>
      </c>
      <c r="H533" s="10">
        <v>0</v>
      </c>
      <c r="I533">
        <f t="shared" si="106"/>
        <v>4652</v>
      </c>
      <c r="J533">
        <f t="shared" si="105"/>
        <v>1016</v>
      </c>
    </row>
    <row r="534" spans="1:12">
      <c r="I534">
        <f>SUM(I526:I533)/8</f>
        <v>5764.875</v>
      </c>
      <c r="J534">
        <f>SUM(J526:J533)/8</f>
        <v>1532.75</v>
      </c>
      <c r="K534">
        <f>I534*128*8/60/1000</f>
        <v>98.387199999999993</v>
      </c>
      <c r="L534">
        <f>J534*128*8/60/1000</f>
        <v>26.158933333333334</v>
      </c>
    </row>
    <row r="537" spans="1:12" s="7" customFormat="1">
      <c r="A537" s="7" t="s">
        <v>10</v>
      </c>
      <c r="B537" s="7" t="s">
        <v>14</v>
      </c>
      <c r="C537" s="7" t="s">
        <v>91</v>
      </c>
    </row>
    <row r="538" spans="1:12">
      <c r="A538">
        <v>0</v>
      </c>
      <c r="B538">
        <v>1</v>
      </c>
      <c r="C538">
        <v>2</v>
      </c>
      <c r="D538">
        <v>3</v>
      </c>
      <c r="E538">
        <v>4</v>
      </c>
      <c r="F538">
        <v>5</v>
      </c>
      <c r="G538">
        <v>6</v>
      </c>
      <c r="H538">
        <v>7</v>
      </c>
      <c r="I538" t="s">
        <v>8</v>
      </c>
      <c r="J538" t="s">
        <v>9</v>
      </c>
    </row>
    <row r="539" spans="1:12" ht="13.5">
      <c r="A539" s="10">
        <v>1786</v>
      </c>
      <c r="B539" s="10">
        <v>621</v>
      </c>
      <c r="C539" s="10">
        <v>869</v>
      </c>
      <c r="D539" s="10">
        <v>306</v>
      </c>
      <c r="E539" s="10">
        <v>1409</v>
      </c>
      <c r="F539" s="10">
        <v>173</v>
      </c>
      <c r="G539" s="10">
        <v>914</v>
      </c>
      <c r="H539" s="10">
        <v>0</v>
      </c>
      <c r="I539">
        <f t="shared" ref="I539:I542" si="107">A539+C539+E539+G539</f>
        <v>4978</v>
      </c>
      <c r="J539">
        <f t="shared" ref="J539:J546" si="108">B539+D539+F539+H539</f>
        <v>1100</v>
      </c>
    </row>
    <row r="540" spans="1:12" ht="13.5">
      <c r="A540" s="10">
        <v>1945</v>
      </c>
      <c r="B540" s="10">
        <v>683</v>
      </c>
      <c r="C540" s="10">
        <v>924</v>
      </c>
      <c r="D540" s="10">
        <v>365</v>
      </c>
      <c r="E540" s="10">
        <v>1488</v>
      </c>
      <c r="F540" s="10">
        <v>199</v>
      </c>
      <c r="G540" s="10">
        <v>985</v>
      </c>
      <c r="H540" s="10">
        <v>0</v>
      </c>
      <c r="I540">
        <f t="shared" si="107"/>
        <v>5342</v>
      </c>
      <c r="J540">
        <f t="shared" si="108"/>
        <v>1247</v>
      </c>
    </row>
    <row r="541" spans="1:12" ht="13.5">
      <c r="A541" s="10">
        <v>1852</v>
      </c>
      <c r="B541" s="10">
        <v>656</v>
      </c>
      <c r="C541" s="10">
        <v>888</v>
      </c>
      <c r="D541" s="10">
        <v>295</v>
      </c>
      <c r="E541" s="10">
        <v>1510</v>
      </c>
      <c r="F541" s="10">
        <v>192</v>
      </c>
      <c r="G541" s="10">
        <v>928</v>
      </c>
      <c r="H541" s="10">
        <v>0</v>
      </c>
      <c r="I541">
        <f t="shared" si="107"/>
        <v>5178</v>
      </c>
      <c r="J541">
        <f t="shared" si="108"/>
        <v>1143</v>
      </c>
    </row>
    <row r="542" spans="1:12" ht="13.5">
      <c r="A542" s="10">
        <v>1997</v>
      </c>
      <c r="B542" s="10">
        <v>620</v>
      </c>
      <c r="C542" s="10">
        <v>1030</v>
      </c>
      <c r="D542" s="10">
        <v>330</v>
      </c>
      <c r="E542" s="10">
        <v>1716</v>
      </c>
      <c r="F542" s="10">
        <v>180</v>
      </c>
      <c r="G542" s="10">
        <v>1103</v>
      </c>
      <c r="H542" s="10">
        <v>0</v>
      </c>
      <c r="I542">
        <f t="shared" si="107"/>
        <v>5846</v>
      </c>
      <c r="J542">
        <f t="shared" si="108"/>
        <v>1130</v>
      </c>
    </row>
    <row r="543" spans="1:12" ht="13.5">
      <c r="A543" s="10">
        <v>2112</v>
      </c>
      <c r="B543" s="10">
        <v>657</v>
      </c>
      <c r="C543" s="10">
        <v>1130</v>
      </c>
      <c r="D543" s="10">
        <v>352</v>
      </c>
      <c r="E543" s="10">
        <v>1827</v>
      </c>
      <c r="F543" s="10">
        <v>201</v>
      </c>
      <c r="G543" s="10">
        <v>1187</v>
      </c>
      <c r="H543" s="10">
        <v>0</v>
      </c>
      <c r="I543">
        <f>A543+C543+E543+G543</f>
        <v>6256</v>
      </c>
      <c r="J543">
        <f t="shared" si="108"/>
        <v>1210</v>
      </c>
    </row>
    <row r="544" spans="1:12" ht="13.5">
      <c r="A544" s="10">
        <v>2157</v>
      </c>
      <c r="B544" s="10">
        <v>678</v>
      </c>
      <c r="C544" s="10">
        <v>1095</v>
      </c>
      <c r="D544" s="10">
        <v>315</v>
      </c>
      <c r="E544" s="10">
        <v>1749</v>
      </c>
      <c r="F544" s="10">
        <v>191</v>
      </c>
      <c r="G544" s="10">
        <v>1120</v>
      </c>
      <c r="H544" s="10">
        <v>0</v>
      </c>
      <c r="I544">
        <f t="shared" ref="I544:I546" si="109">A544+C544+E544+G544</f>
        <v>6121</v>
      </c>
      <c r="J544">
        <f t="shared" si="108"/>
        <v>1184</v>
      </c>
    </row>
    <row r="545" spans="1:12" ht="13.5">
      <c r="A545" s="10">
        <v>1931</v>
      </c>
      <c r="B545" s="10">
        <v>752</v>
      </c>
      <c r="C545" s="10">
        <v>961</v>
      </c>
      <c r="D545" s="10">
        <v>381</v>
      </c>
      <c r="E545" s="10">
        <v>1570</v>
      </c>
      <c r="F545" s="10">
        <v>288</v>
      </c>
      <c r="G545" s="10">
        <v>917</v>
      </c>
      <c r="H545" s="10">
        <v>1</v>
      </c>
      <c r="I545">
        <f t="shared" si="109"/>
        <v>5379</v>
      </c>
      <c r="J545">
        <f t="shared" si="108"/>
        <v>1422</v>
      </c>
    </row>
    <row r="546" spans="1:12" ht="13.5">
      <c r="A546" s="10">
        <v>1861</v>
      </c>
      <c r="B546" s="10">
        <v>661</v>
      </c>
      <c r="C546" s="10">
        <v>892</v>
      </c>
      <c r="D546" s="10">
        <v>312</v>
      </c>
      <c r="E546" s="10">
        <v>1495</v>
      </c>
      <c r="F546" s="10">
        <v>245</v>
      </c>
      <c r="G546" s="10">
        <v>933</v>
      </c>
      <c r="H546" s="10">
        <v>0</v>
      </c>
      <c r="I546">
        <f t="shared" si="109"/>
        <v>5181</v>
      </c>
      <c r="J546">
        <f t="shared" si="108"/>
        <v>1218</v>
      </c>
    </row>
    <row r="547" spans="1:12">
      <c r="I547">
        <f>SUM(I539:I546)/8</f>
        <v>5535.125</v>
      </c>
      <c r="J547">
        <f>SUM(J539:J546)/8</f>
        <v>1206.75</v>
      </c>
      <c r="K547">
        <f>I547*128*8/60/1000</f>
        <v>94.466133333333332</v>
      </c>
      <c r="L547">
        <f>J547*128*8/60/1000</f>
        <v>20.595200000000002</v>
      </c>
    </row>
    <row r="550" spans="1:12" s="7" customFormat="1">
      <c r="A550" s="7" t="s">
        <v>82</v>
      </c>
      <c r="B550" s="7" t="s">
        <v>14</v>
      </c>
      <c r="C550" s="7" t="s">
        <v>90</v>
      </c>
    </row>
    <row r="551" spans="1:12">
      <c r="A551">
        <v>0</v>
      </c>
      <c r="B551">
        <v>1</v>
      </c>
      <c r="C551">
        <v>2</v>
      </c>
      <c r="D551">
        <v>3</v>
      </c>
      <c r="E551">
        <v>4</v>
      </c>
      <c r="F551">
        <v>5</v>
      </c>
      <c r="G551">
        <v>6</v>
      </c>
      <c r="H551">
        <v>7</v>
      </c>
      <c r="I551" t="s">
        <v>8</v>
      </c>
      <c r="J551" t="s">
        <v>9</v>
      </c>
    </row>
    <row r="552" spans="1:12" ht="13.5">
      <c r="A552" s="10">
        <v>2414</v>
      </c>
      <c r="B552" s="10">
        <v>720</v>
      </c>
      <c r="C552" s="10">
        <v>1579</v>
      </c>
      <c r="D552" s="10">
        <v>810</v>
      </c>
      <c r="E552" s="10">
        <v>2239</v>
      </c>
      <c r="F552" s="10">
        <v>516</v>
      </c>
      <c r="G552" s="10">
        <v>1685</v>
      </c>
      <c r="H552" s="10">
        <v>0</v>
      </c>
      <c r="I552">
        <f t="shared" ref="I552:I555" si="110">A552+C552+E552+G552</f>
        <v>7917</v>
      </c>
      <c r="J552">
        <f t="shared" ref="J552:J557" si="111">B552+D552+F552+H552</f>
        <v>2046</v>
      </c>
    </row>
    <row r="553" spans="1:12" ht="13.5">
      <c r="A553" s="10">
        <v>2388</v>
      </c>
      <c r="B553" s="10">
        <v>775</v>
      </c>
      <c r="C553" s="10">
        <v>1295</v>
      </c>
      <c r="D553" s="10">
        <v>489</v>
      </c>
      <c r="E553" s="10">
        <v>2005</v>
      </c>
      <c r="F553" s="10">
        <v>296</v>
      </c>
      <c r="G553" s="10">
        <v>1424</v>
      </c>
      <c r="H553" s="10">
        <v>0</v>
      </c>
      <c r="I553">
        <f t="shared" si="110"/>
        <v>7112</v>
      </c>
      <c r="J553">
        <f t="shared" si="111"/>
        <v>1560</v>
      </c>
    </row>
    <row r="554" spans="1:12" ht="13.5">
      <c r="A554" s="10">
        <v>2191</v>
      </c>
      <c r="B554" s="10">
        <v>612</v>
      </c>
      <c r="C554" s="10">
        <v>1168</v>
      </c>
      <c r="D554" s="10">
        <v>331</v>
      </c>
      <c r="E554" s="10">
        <v>1892</v>
      </c>
      <c r="F554" s="10">
        <v>176</v>
      </c>
      <c r="G554" s="10">
        <v>1280</v>
      </c>
      <c r="H554" s="10">
        <v>1</v>
      </c>
      <c r="I554">
        <f t="shared" si="110"/>
        <v>6531</v>
      </c>
      <c r="J554">
        <f t="shared" si="111"/>
        <v>1120</v>
      </c>
    </row>
    <row r="555" spans="1:12" ht="13.5">
      <c r="A555" s="10">
        <v>2487</v>
      </c>
      <c r="B555" s="10">
        <v>897</v>
      </c>
      <c r="C555" s="10">
        <v>1485</v>
      </c>
      <c r="D555" s="10">
        <v>704</v>
      </c>
      <c r="E555" s="10">
        <v>2118</v>
      </c>
      <c r="F555" s="10">
        <v>476</v>
      </c>
      <c r="G555" s="10">
        <v>1635</v>
      </c>
      <c r="H555" s="10">
        <v>0</v>
      </c>
      <c r="I555">
        <f t="shared" si="110"/>
        <v>7725</v>
      </c>
      <c r="J555">
        <f t="shared" si="111"/>
        <v>2077</v>
      </c>
    </row>
    <row r="556" spans="1:12" ht="13.5">
      <c r="A556" s="10">
        <v>1869</v>
      </c>
      <c r="B556" s="10">
        <v>546</v>
      </c>
      <c r="C556" s="10">
        <v>949</v>
      </c>
      <c r="D556" s="10">
        <v>330</v>
      </c>
      <c r="E556" s="10">
        <v>1560</v>
      </c>
      <c r="F556" s="10">
        <v>189</v>
      </c>
      <c r="G556" s="10">
        <v>958</v>
      </c>
      <c r="H556" s="10">
        <v>0</v>
      </c>
      <c r="I556">
        <f>A556+C556+E556+G556</f>
        <v>5336</v>
      </c>
      <c r="J556">
        <f t="shared" si="111"/>
        <v>1065</v>
      </c>
    </row>
    <row r="557" spans="1:12" ht="13.5">
      <c r="A557" s="10">
        <v>1959</v>
      </c>
      <c r="B557" s="10">
        <v>618</v>
      </c>
      <c r="C557" s="10">
        <v>963</v>
      </c>
      <c r="D557" s="10">
        <v>348</v>
      </c>
      <c r="E557" s="10">
        <v>1674</v>
      </c>
      <c r="F557" s="10">
        <v>246</v>
      </c>
      <c r="G557" s="10">
        <v>1017</v>
      </c>
      <c r="H557" s="10">
        <v>0</v>
      </c>
      <c r="I557">
        <f>A557+C557+E557+G557</f>
        <v>5613</v>
      </c>
      <c r="J557">
        <f t="shared" si="111"/>
        <v>1212</v>
      </c>
    </row>
    <row r="558" spans="1:12">
      <c r="I558">
        <f>SUM(I552:I557)/6</f>
        <v>6705.666666666667</v>
      </c>
      <c r="J558">
        <f>SUM(J552:J557)/6</f>
        <v>1513.3333333333333</v>
      </c>
      <c r="K558">
        <f>I558*128*8/60/1000</f>
        <v>114.44337777777778</v>
      </c>
      <c r="L558">
        <f>J558*128*8/60/1000</f>
        <v>25.827555555555556</v>
      </c>
    </row>
    <row r="561" spans="1:12" s="7" customFormat="1">
      <c r="A561" s="7" t="s">
        <v>83</v>
      </c>
      <c r="B561" s="7" t="s">
        <v>14</v>
      </c>
      <c r="C561" s="7" t="s">
        <v>93</v>
      </c>
    </row>
    <row r="562" spans="1:12">
      <c r="A562">
        <v>0</v>
      </c>
      <c r="B562">
        <v>1</v>
      </c>
      <c r="C562">
        <v>2</v>
      </c>
      <c r="D562">
        <v>3</v>
      </c>
      <c r="E562">
        <v>4</v>
      </c>
      <c r="F562">
        <v>5</v>
      </c>
      <c r="G562">
        <v>6</v>
      </c>
      <c r="H562">
        <v>7</v>
      </c>
      <c r="I562" t="s">
        <v>8</v>
      </c>
      <c r="J562" t="s">
        <v>9</v>
      </c>
    </row>
    <row r="563" spans="1:12" ht="13.5">
      <c r="A563" s="10">
        <v>2418</v>
      </c>
      <c r="B563" s="10">
        <v>699</v>
      </c>
      <c r="C563" s="10">
        <v>1172</v>
      </c>
      <c r="D563" s="10">
        <v>336</v>
      </c>
      <c r="E563" s="10">
        <v>2006</v>
      </c>
      <c r="F563" s="10">
        <v>229</v>
      </c>
      <c r="G563" s="10">
        <v>1328</v>
      </c>
      <c r="H563" s="10">
        <v>0</v>
      </c>
      <c r="I563">
        <f t="shared" ref="I563:I566" si="112">A563+C563+E563+G563</f>
        <v>6924</v>
      </c>
      <c r="J563">
        <f t="shared" ref="J563:J567" si="113">B563+D563+F563+H563</f>
        <v>1264</v>
      </c>
    </row>
    <row r="564" spans="1:12" ht="13.5">
      <c r="A564" s="10">
        <v>2180</v>
      </c>
      <c r="B564" s="10">
        <v>752</v>
      </c>
      <c r="C564" s="10">
        <v>1061</v>
      </c>
      <c r="D564" s="10">
        <v>342</v>
      </c>
      <c r="E564" s="10">
        <v>1802</v>
      </c>
      <c r="F564" s="10">
        <v>220</v>
      </c>
      <c r="G564" s="10">
        <v>1115</v>
      </c>
      <c r="H564" s="10">
        <v>0</v>
      </c>
      <c r="I564">
        <f t="shared" si="112"/>
        <v>6158</v>
      </c>
      <c r="J564">
        <f t="shared" si="113"/>
        <v>1314</v>
      </c>
    </row>
    <row r="565" spans="1:12" ht="13.5">
      <c r="A565" s="10">
        <v>1948</v>
      </c>
      <c r="B565" s="10">
        <v>687</v>
      </c>
      <c r="C565" s="10">
        <v>844</v>
      </c>
      <c r="D565" s="10">
        <v>260</v>
      </c>
      <c r="E565" s="10">
        <v>1554</v>
      </c>
      <c r="F565" s="10">
        <v>191</v>
      </c>
      <c r="G565" s="10">
        <v>985</v>
      </c>
      <c r="H565" s="10">
        <v>0</v>
      </c>
      <c r="I565">
        <f t="shared" si="112"/>
        <v>5331</v>
      </c>
      <c r="J565">
        <f t="shared" si="113"/>
        <v>1138</v>
      </c>
    </row>
    <row r="566" spans="1:12" ht="13.5">
      <c r="A566" s="10">
        <v>2033</v>
      </c>
      <c r="B566" s="10">
        <v>700</v>
      </c>
      <c r="C566" s="10">
        <v>885</v>
      </c>
      <c r="D566" s="10">
        <v>322</v>
      </c>
      <c r="E566" s="10">
        <v>1585</v>
      </c>
      <c r="F566" s="10">
        <v>283</v>
      </c>
      <c r="G566" s="10">
        <v>920</v>
      </c>
      <c r="H566" s="10">
        <v>1</v>
      </c>
      <c r="I566">
        <f t="shared" si="112"/>
        <v>5423</v>
      </c>
      <c r="J566">
        <f t="shared" si="113"/>
        <v>1306</v>
      </c>
    </row>
    <row r="567" spans="1:12" ht="13.5">
      <c r="A567" s="10">
        <v>2034</v>
      </c>
      <c r="B567" s="10">
        <v>675</v>
      </c>
      <c r="C567" s="10">
        <v>944</v>
      </c>
      <c r="D567" s="10">
        <v>286</v>
      </c>
      <c r="E567" s="10">
        <v>1538</v>
      </c>
      <c r="F567" s="10">
        <v>159</v>
      </c>
      <c r="G567" s="10">
        <v>955</v>
      </c>
      <c r="H567" s="10">
        <v>1</v>
      </c>
      <c r="I567">
        <f>A567+C567+E567+G567</f>
        <v>5471</v>
      </c>
      <c r="J567">
        <f t="shared" si="113"/>
        <v>1121</v>
      </c>
    </row>
    <row r="568" spans="1:12">
      <c r="I568">
        <f>SUM(I563:I567)/5</f>
        <v>5861.4</v>
      </c>
      <c r="J568">
        <f>SUM(J563:J567)/5</f>
        <v>1228.5999999999999</v>
      </c>
      <c r="K568">
        <f>I568*128*8/60/1000</f>
        <v>100.03456</v>
      </c>
      <c r="L568">
        <f>J568*128*8/60/1000</f>
        <v>20.968106666666667</v>
      </c>
    </row>
    <row r="571" spans="1:12" s="7" customFormat="1">
      <c r="A571" s="7" t="s">
        <v>11</v>
      </c>
      <c r="B571" s="7" t="s">
        <v>14</v>
      </c>
      <c r="C571" s="7" t="s">
        <v>90</v>
      </c>
    </row>
    <row r="572" spans="1:12">
      <c r="A572">
        <v>0</v>
      </c>
      <c r="B572">
        <v>1</v>
      </c>
      <c r="C572">
        <v>2</v>
      </c>
      <c r="D572">
        <v>3</v>
      </c>
      <c r="E572">
        <v>4</v>
      </c>
      <c r="F572">
        <v>5</v>
      </c>
      <c r="G572">
        <v>6</v>
      </c>
      <c r="H572">
        <v>7</v>
      </c>
      <c r="I572" t="s">
        <v>8</v>
      </c>
      <c r="J572" t="s">
        <v>9</v>
      </c>
    </row>
    <row r="573" spans="1:12" ht="13.5">
      <c r="A573" s="10">
        <v>2148</v>
      </c>
      <c r="B573" s="10">
        <v>765</v>
      </c>
      <c r="C573" s="10">
        <v>996</v>
      </c>
      <c r="D573" s="10">
        <v>346</v>
      </c>
      <c r="E573" s="10">
        <v>1672</v>
      </c>
      <c r="F573" s="10">
        <v>243</v>
      </c>
      <c r="G573" s="10">
        <v>1027</v>
      </c>
      <c r="H573" s="10">
        <v>1</v>
      </c>
      <c r="I573">
        <f t="shared" ref="I573:I576" si="114">A573+C573+E573+G573</f>
        <v>5843</v>
      </c>
      <c r="J573">
        <f t="shared" ref="J573:J580" si="115">B573+D573+F573+H573</f>
        <v>1355</v>
      </c>
    </row>
    <row r="574" spans="1:12" ht="13.5">
      <c r="A574" s="10">
        <v>2133</v>
      </c>
      <c r="B574" s="10">
        <v>777</v>
      </c>
      <c r="C574" s="10">
        <v>1030</v>
      </c>
      <c r="D574" s="10">
        <v>356</v>
      </c>
      <c r="E574" s="10">
        <v>1716</v>
      </c>
      <c r="F574" s="10">
        <v>280</v>
      </c>
      <c r="G574" s="10">
        <v>1102</v>
      </c>
      <c r="H574" s="10">
        <v>0</v>
      </c>
      <c r="I574">
        <f t="shared" si="114"/>
        <v>5981</v>
      </c>
      <c r="J574">
        <f t="shared" si="115"/>
        <v>1413</v>
      </c>
    </row>
    <row r="575" spans="1:12" ht="13.5">
      <c r="A575" s="10">
        <v>2169</v>
      </c>
      <c r="B575" s="10">
        <v>777</v>
      </c>
      <c r="C575" s="10">
        <v>1007</v>
      </c>
      <c r="D575" s="10">
        <v>346</v>
      </c>
      <c r="E575" s="10">
        <v>1685</v>
      </c>
      <c r="F575" s="10">
        <v>216</v>
      </c>
      <c r="G575" s="10">
        <v>1058</v>
      </c>
      <c r="H575" s="10">
        <v>0</v>
      </c>
      <c r="I575">
        <f t="shared" si="114"/>
        <v>5919</v>
      </c>
      <c r="J575">
        <f t="shared" si="115"/>
        <v>1339</v>
      </c>
    </row>
    <row r="576" spans="1:12" ht="13.5">
      <c r="A576" s="10">
        <v>2218</v>
      </c>
      <c r="B576" s="10">
        <v>756</v>
      </c>
      <c r="C576" s="10">
        <v>923</v>
      </c>
      <c r="D576" s="10">
        <v>318</v>
      </c>
      <c r="E576" s="10">
        <v>1686</v>
      </c>
      <c r="F576" s="10">
        <v>258</v>
      </c>
      <c r="G576" s="10">
        <v>1007</v>
      </c>
      <c r="H576" s="10">
        <v>0</v>
      </c>
      <c r="I576">
        <f t="shared" si="114"/>
        <v>5834</v>
      </c>
      <c r="J576">
        <f t="shared" si="115"/>
        <v>1332</v>
      </c>
    </row>
    <row r="577" spans="1:12" ht="13.5">
      <c r="A577" s="10">
        <v>2426</v>
      </c>
      <c r="B577" s="10">
        <v>710</v>
      </c>
      <c r="C577" s="10">
        <v>1144</v>
      </c>
      <c r="D577" s="10">
        <v>308</v>
      </c>
      <c r="E577" s="10">
        <v>1918</v>
      </c>
      <c r="F577" s="10">
        <v>225</v>
      </c>
      <c r="G577" s="10">
        <v>1314</v>
      </c>
      <c r="H577" s="10">
        <v>1</v>
      </c>
      <c r="I577">
        <f>A577+C577+E577+G577</f>
        <v>6802</v>
      </c>
      <c r="J577">
        <f t="shared" si="115"/>
        <v>1244</v>
      </c>
    </row>
    <row r="578" spans="1:12" ht="13.5">
      <c r="A578" s="10">
        <v>2632</v>
      </c>
      <c r="B578" s="10">
        <v>1080</v>
      </c>
      <c r="C578" s="10">
        <v>1512</v>
      </c>
      <c r="D578" s="10">
        <v>833</v>
      </c>
      <c r="E578" s="10">
        <v>2215</v>
      </c>
      <c r="F578" s="10">
        <v>613</v>
      </c>
      <c r="G578" s="10">
        <v>1731</v>
      </c>
      <c r="H578" s="10">
        <v>0</v>
      </c>
      <c r="I578">
        <f t="shared" ref="I578:I580" si="116">A578+C578+E578+G578</f>
        <v>8090</v>
      </c>
      <c r="J578">
        <f t="shared" si="115"/>
        <v>2526</v>
      </c>
    </row>
    <row r="579" spans="1:12" ht="13.5">
      <c r="A579" s="10">
        <v>2160</v>
      </c>
      <c r="B579" s="10">
        <v>786</v>
      </c>
      <c r="C579" s="10">
        <v>958</v>
      </c>
      <c r="D579" s="10">
        <v>354</v>
      </c>
      <c r="E579" s="10">
        <v>1706</v>
      </c>
      <c r="F579" s="10">
        <v>242</v>
      </c>
      <c r="G579" s="10">
        <v>1033</v>
      </c>
      <c r="H579" s="10">
        <v>0</v>
      </c>
      <c r="I579">
        <f t="shared" si="116"/>
        <v>5857</v>
      </c>
      <c r="J579">
        <f t="shared" si="115"/>
        <v>1382</v>
      </c>
    </row>
    <row r="580" spans="1:12" ht="13.5">
      <c r="A580" s="10">
        <v>2225</v>
      </c>
      <c r="B580" s="10">
        <v>798</v>
      </c>
      <c r="C580" s="10">
        <v>1098</v>
      </c>
      <c r="D580" s="10">
        <v>395</v>
      </c>
      <c r="E580" s="10">
        <v>1858</v>
      </c>
      <c r="F580" s="10">
        <v>270</v>
      </c>
      <c r="G580" s="10">
        <v>1183</v>
      </c>
      <c r="H580" s="10">
        <v>0</v>
      </c>
      <c r="I580">
        <f t="shared" si="116"/>
        <v>6364</v>
      </c>
      <c r="J580">
        <f t="shared" si="115"/>
        <v>1463</v>
      </c>
    </row>
    <row r="581" spans="1:12">
      <c r="I581">
        <f>SUM(I573:I580)/8</f>
        <v>6336.25</v>
      </c>
      <c r="J581">
        <f>SUM(J573:J580)/8</f>
        <v>1506.75</v>
      </c>
      <c r="K581">
        <f>I581*128*8/60/1000</f>
        <v>108.13866666666667</v>
      </c>
      <c r="L581">
        <f>J581*128*8/60/1000</f>
        <v>25.715199999999999</v>
      </c>
    </row>
    <row r="584" spans="1:12" s="7" customFormat="1">
      <c r="A584" s="7" t="s">
        <v>10</v>
      </c>
      <c r="B584" s="7" t="s">
        <v>15</v>
      </c>
      <c r="C584" s="7" t="s">
        <v>90</v>
      </c>
    </row>
    <row r="585" spans="1:12">
      <c r="A585">
        <v>0</v>
      </c>
      <c r="B585">
        <v>1</v>
      </c>
      <c r="C585">
        <v>2</v>
      </c>
      <c r="D585">
        <v>3</v>
      </c>
      <c r="E585">
        <v>4</v>
      </c>
      <c r="F585">
        <v>5</v>
      </c>
      <c r="G585">
        <v>6</v>
      </c>
      <c r="H585">
        <v>7</v>
      </c>
      <c r="I585" t="s">
        <v>8</v>
      </c>
      <c r="J585" t="s">
        <v>9</v>
      </c>
    </row>
    <row r="586" spans="1:12" ht="13.5">
      <c r="A586" s="10">
        <v>2668</v>
      </c>
      <c r="B586" s="10">
        <v>970</v>
      </c>
      <c r="C586" s="10">
        <v>1667</v>
      </c>
      <c r="D586" s="10">
        <v>845</v>
      </c>
      <c r="E586" s="10">
        <v>2294</v>
      </c>
      <c r="F586" s="10">
        <v>499</v>
      </c>
      <c r="G586" s="10">
        <v>1736</v>
      </c>
      <c r="H586" s="10">
        <v>0</v>
      </c>
      <c r="I586">
        <f t="shared" ref="I586:I589" si="117">A586+C586+E586+G586</f>
        <v>8365</v>
      </c>
      <c r="J586">
        <f t="shared" ref="J586:J591" si="118">B586+D586+F586+H586</f>
        <v>2314</v>
      </c>
    </row>
    <row r="587" spans="1:12" ht="13.5">
      <c r="A587" s="10">
        <v>2709</v>
      </c>
      <c r="B587" s="10">
        <v>1110</v>
      </c>
      <c r="C587" s="10">
        <v>1817</v>
      </c>
      <c r="D587" s="10">
        <v>1100</v>
      </c>
      <c r="E587" s="10">
        <v>2439</v>
      </c>
      <c r="F587" s="10">
        <v>733</v>
      </c>
      <c r="G587" s="10">
        <v>1925</v>
      </c>
      <c r="H587" s="10">
        <v>0</v>
      </c>
      <c r="I587">
        <f t="shared" si="117"/>
        <v>8890</v>
      </c>
      <c r="J587">
        <f t="shared" si="118"/>
        <v>2943</v>
      </c>
    </row>
    <row r="588" spans="1:12" ht="13.5">
      <c r="A588" s="10">
        <v>2521</v>
      </c>
      <c r="B588" s="10">
        <v>968</v>
      </c>
      <c r="C588" s="10">
        <v>1625</v>
      </c>
      <c r="D588" s="10">
        <v>863</v>
      </c>
      <c r="E588" s="10">
        <v>2253</v>
      </c>
      <c r="F588" s="10">
        <v>562</v>
      </c>
      <c r="G588" s="10">
        <v>1702</v>
      </c>
      <c r="H588" s="10">
        <v>0</v>
      </c>
      <c r="I588">
        <f t="shared" si="117"/>
        <v>8101</v>
      </c>
      <c r="J588">
        <f t="shared" si="118"/>
        <v>2393</v>
      </c>
    </row>
    <row r="589" spans="1:12" ht="13.5">
      <c r="A589" s="10">
        <v>2344</v>
      </c>
      <c r="B589" s="10">
        <v>581</v>
      </c>
      <c r="C589" s="10">
        <v>1385</v>
      </c>
      <c r="D589" s="10">
        <v>404</v>
      </c>
      <c r="E589" s="10">
        <v>2081</v>
      </c>
      <c r="F589" s="10">
        <v>176</v>
      </c>
      <c r="G589" s="10">
        <v>1394</v>
      </c>
      <c r="H589" s="10">
        <v>2</v>
      </c>
      <c r="I589">
        <f t="shared" si="117"/>
        <v>7204</v>
      </c>
      <c r="J589">
        <f t="shared" si="118"/>
        <v>1163</v>
      </c>
    </row>
    <row r="590" spans="1:12" ht="13.5">
      <c r="A590" s="10">
        <v>2125</v>
      </c>
      <c r="B590" s="10">
        <v>665</v>
      </c>
      <c r="C590" s="10">
        <v>1085</v>
      </c>
      <c r="D590" s="10">
        <v>344</v>
      </c>
      <c r="E590" s="10">
        <v>1744</v>
      </c>
      <c r="F590" s="10">
        <v>153</v>
      </c>
      <c r="G590" s="10">
        <v>1163</v>
      </c>
      <c r="H590" s="10">
        <v>0</v>
      </c>
      <c r="I590">
        <f>A590+C590+E590+G590</f>
        <v>6117</v>
      </c>
      <c r="J590">
        <f t="shared" si="118"/>
        <v>1162</v>
      </c>
    </row>
    <row r="591" spans="1:12" ht="13.5">
      <c r="A591" s="10">
        <v>2112</v>
      </c>
      <c r="B591" s="10">
        <v>679</v>
      </c>
      <c r="C591" s="10">
        <v>1075</v>
      </c>
      <c r="D591" s="10">
        <v>334</v>
      </c>
      <c r="E591" s="10">
        <v>1743</v>
      </c>
      <c r="F591" s="10">
        <v>187</v>
      </c>
      <c r="G591" s="10">
        <v>1138</v>
      </c>
      <c r="H591" s="10">
        <v>0</v>
      </c>
      <c r="I591">
        <f>A591+C591+E591+G591</f>
        <v>6068</v>
      </c>
      <c r="J591">
        <f t="shared" si="118"/>
        <v>1200</v>
      </c>
    </row>
    <row r="592" spans="1:12">
      <c r="I592">
        <f>SUM(I586:I591)/6</f>
        <v>7457.5</v>
      </c>
      <c r="J592">
        <f>SUM(J586:J591)/6</f>
        <v>1862.5</v>
      </c>
      <c r="K592">
        <f>I592*128*8/60/1000</f>
        <v>127.27466666666668</v>
      </c>
      <c r="L592">
        <f>J592*128*8/60/1000</f>
        <v>31.786666666666669</v>
      </c>
    </row>
    <row r="595" spans="1:12" s="7" customFormat="1">
      <c r="A595" s="7" t="s">
        <v>82</v>
      </c>
      <c r="B595" s="7" t="s">
        <v>15</v>
      </c>
      <c r="C595" s="7" t="s">
        <v>90</v>
      </c>
    </row>
    <row r="596" spans="1:12">
      <c r="A596">
        <v>0</v>
      </c>
      <c r="B596">
        <v>1</v>
      </c>
      <c r="C596">
        <v>2</v>
      </c>
      <c r="D596">
        <v>3</v>
      </c>
      <c r="E596">
        <v>4</v>
      </c>
      <c r="F596">
        <v>5</v>
      </c>
      <c r="G596">
        <v>6</v>
      </c>
      <c r="H596">
        <v>7</v>
      </c>
      <c r="I596" t="s">
        <v>8</v>
      </c>
      <c r="J596" t="s">
        <v>9</v>
      </c>
    </row>
    <row r="597" spans="1:12" ht="13.5">
      <c r="A597" s="10">
        <v>2205</v>
      </c>
      <c r="B597" s="10">
        <v>658</v>
      </c>
      <c r="C597" s="10">
        <v>1108</v>
      </c>
      <c r="D597" s="10">
        <v>393</v>
      </c>
      <c r="E597" s="10">
        <v>1843</v>
      </c>
      <c r="F597" s="10">
        <v>194</v>
      </c>
      <c r="G597" s="10">
        <v>1212</v>
      </c>
      <c r="H597" s="10">
        <v>0</v>
      </c>
      <c r="I597">
        <f t="shared" ref="I597:I600" si="119">A597+C597+E597+G597</f>
        <v>6368</v>
      </c>
      <c r="J597">
        <f t="shared" ref="J597:J603" si="120">B597+D597+F597+H597</f>
        <v>1245</v>
      </c>
    </row>
    <row r="598" spans="1:12" ht="13.5">
      <c r="A598" s="10">
        <v>2190</v>
      </c>
      <c r="B598" s="10">
        <v>688</v>
      </c>
      <c r="C598" s="10">
        <v>1148</v>
      </c>
      <c r="D598" s="10">
        <v>423</v>
      </c>
      <c r="E598" s="10">
        <v>1839</v>
      </c>
      <c r="F598" s="10">
        <v>198</v>
      </c>
      <c r="G598" s="10">
        <v>1193</v>
      </c>
      <c r="H598" s="10">
        <v>0</v>
      </c>
      <c r="I598">
        <f t="shared" si="119"/>
        <v>6370</v>
      </c>
      <c r="J598">
        <f t="shared" si="120"/>
        <v>1309</v>
      </c>
    </row>
    <row r="599" spans="1:12" ht="13.5">
      <c r="A599" s="10">
        <v>2125</v>
      </c>
      <c r="B599" s="10">
        <v>587</v>
      </c>
      <c r="C599" s="10">
        <v>1098</v>
      </c>
      <c r="D599" s="10">
        <v>371</v>
      </c>
      <c r="E599" s="10">
        <v>1818</v>
      </c>
      <c r="F599" s="10">
        <v>186</v>
      </c>
      <c r="G599" s="10">
        <v>1142</v>
      </c>
      <c r="H599" s="10">
        <v>0</v>
      </c>
      <c r="I599">
        <f t="shared" si="119"/>
        <v>6183</v>
      </c>
      <c r="J599">
        <f t="shared" si="120"/>
        <v>1144</v>
      </c>
    </row>
    <row r="600" spans="1:12" ht="13.5">
      <c r="A600" s="10">
        <v>2156</v>
      </c>
      <c r="B600" s="10">
        <v>633</v>
      </c>
      <c r="C600" s="10">
        <v>1094</v>
      </c>
      <c r="D600" s="10">
        <v>387</v>
      </c>
      <c r="E600" s="10">
        <v>1725</v>
      </c>
      <c r="F600" s="10">
        <v>167</v>
      </c>
      <c r="G600" s="10">
        <v>1122</v>
      </c>
      <c r="H600" s="10">
        <v>0</v>
      </c>
      <c r="I600">
        <f t="shared" si="119"/>
        <v>6097</v>
      </c>
      <c r="J600">
        <f t="shared" si="120"/>
        <v>1187</v>
      </c>
    </row>
    <row r="601" spans="1:12" ht="13.5">
      <c r="A601" s="10">
        <v>2245</v>
      </c>
      <c r="B601" s="10">
        <v>752</v>
      </c>
      <c r="C601" s="10">
        <v>1236</v>
      </c>
      <c r="D601" s="10">
        <v>450</v>
      </c>
      <c r="E601" s="10">
        <v>1914</v>
      </c>
      <c r="F601" s="10">
        <v>246</v>
      </c>
      <c r="G601" s="10">
        <v>1272</v>
      </c>
      <c r="H601" s="10">
        <v>1</v>
      </c>
      <c r="I601">
        <f>A601+C601+E601+G601</f>
        <v>6667</v>
      </c>
      <c r="J601">
        <f t="shared" si="120"/>
        <v>1449</v>
      </c>
    </row>
    <row r="602" spans="1:12" ht="13.5">
      <c r="A602" s="10">
        <v>2024</v>
      </c>
      <c r="B602" s="10">
        <v>598</v>
      </c>
      <c r="C602" s="10">
        <v>1150</v>
      </c>
      <c r="D602" s="10">
        <v>423</v>
      </c>
      <c r="E602" s="10">
        <v>1817</v>
      </c>
      <c r="F602" s="10">
        <v>209</v>
      </c>
      <c r="G602" s="10">
        <v>1130</v>
      </c>
      <c r="H602" s="10">
        <v>0</v>
      </c>
      <c r="I602">
        <f t="shared" ref="I602:I603" si="121">A602+C602+E602+G602</f>
        <v>6121</v>
      </c>
      <c r="J602">
        <f t="shared" si="120"/>
        <v>1230</v>
      </c>
    </row>
    <row r="603" spans="1:12" ht="13.5">
      <c r="A603" s="10">
        <v>2166</v>
      </c>
      <c r="B603" s="10">
        <v>760</v>
      </c>
      <c r="C603" s="10">
        <v>1122</v>
      </c>
      <c r="D603" s="10">
        <v>365</v>
      </c>
      <c r="E603" s="10">
        <v>1809</v>
      </c>
      <c r="F603" s="10">
        <v>165</v>
      </c>
      <c r="G603" s="10">
        <v>1160</v>
      </c>
      <c r="H603" s="10">
        <v>0</v>
      </c>
      <c r="I603">
        <f t="shared" si="121"/>
        <v>6257</v>
      </c>
      <c r="J603">
        <f t="shared" si="120"/>
        <v>1290</v>
      </c>
    </row>
    <row r="604" spans="1:12">
      <c r="I604">
        <f>SUM(I597:I603)/7</f>
        <v>6294.7142857142853</v>
      </c>
      <c r="J604">
        <f>SUM(J597:J603)/7</f>
        <v>1264.8571428571429</v>
      </c>
      <c r="K604">
        <f>I604*128*8/60/1000</f>
        <v>107.42979047619046</v>
      </c>
      <c r="L604">
        <f>J604*128*8/60/1000</f>
        <v>21.586895238095238</v>
      </c>
    </row>
    <row r="607" spans="1:12" s="7" customFormat="1">
      <c r="A607" s="7" t="s">
        <v>83</v>
      </c>
      <c r="B607" s="7" t="s">
        <v>15</v>
      </c>
      <c r="C607" s="7" t="s">
        <v>90</v>
      </c>
    </row>
    <row r="608" spans="1:12">
      <c r="A608">
        <v>0</v>
      </c>
      <c r="B608">
        <v>1</v>
      </c>
      <c r="C608">
        <v>2</v>
      </c>
      <c r="D608">
        <v>3</v>
      </c>
      <c r="E608">
        <v>4</v>
      </c>
      <c r="F608">
        <v>5</v>
      </c>
      <c r="G608">
        <v>6</v>
      </c>
      <c r="H608">
        <v>7</v>
      </c>
      <c r="I608" t="s">
        <v>8</v>
      </c>
      <c r="J608" t="s">
        <v>9</v>
      </c>
    </row>
    <row r="609" spans="1:12" ht="13.5">
      <c r="A609" s="10">
        <v>2375</v>
      </c>
      <c r="B609" s="10">
        <v>733</v>
      </c>
      <c r="C609" s="10">
        <v>1213</v>
      </c>
      <c r="D609" s="10">
        <v>388</v>
      </c>
      <c r="E609" s="10">
        <v>1976</v>
      </c>
      <c r="F609" s="10">
        <v>226</v>
      </c>
      <c r="G609" s="10">
        <v>1247</v>
      </c>
      <c r="H609" s="10">
        <v>1</v>
      </c>
      <c r="I609">
        <f t="shared" ref="I609:I612" si="122">A609+C609+E609+G609</f>
        <v>6811</v>
      </c>
      <c r="J609">
        <f t="shared" ref="J609:J614" si="123">B609+D609+F609+H609</f>
        <v>1348</v>
      </c>
    </row>
    <row r="610" spans="1:12" ht="13.5">
      <c r="A610" s="10">
        <v>2318</v>
      </c>
      <c r="B610" s="10">
        <v>720</v>
      </c>
      <c r="C610" s="10">
        <v>1202</v>
      </c>
      <c r="D610" s="10">
        <v>402</v>
      </c>
      <c r="E610" s="10">
        <v>2024</v>
      </c>
      <c r="F610" s="10">
        <v>231</v>
      </c>
      <c r="G610" s="10">
        <v>1284</v>
      </c>
      <c r="H610" s="10">
        <v>0</v>
      </c>
      <c r="I610">
        <f t="shared" si="122"/>
        <v>6828</v>
      </c>
      <c r="J610">
        <f t="shared" si="123"/>
        <v>1353</v>
      </c>
    </row>
    <row r="611" spans="1:12" ht="13.5">
      <c r="A611" s="10">
        <v>2395</v>
      </c>
      <c r="B611" s="10">
        <v>695</v>
      </c>
      <c r="C611" s="10">
        <v>1230</v>
      </c>
      <c r="D611" s="10">
        <v>387</v>
      </c>
      <c r="E611" s="10">
        <v>2057</v>
      </c>
      <c r="F611" s="10">
        <v>216</v>
      </c>
      <c r="G611" s="10">
        <v>1268</v>
      </c>
      <c r="H611" s="10">
        <v>0</v>
      </c>
      <c r="I611">
        <f t="shared" si="122"/>
        <v>6950</v>
      </c>
      <c r="J611">
        <f t="shared" si="123"/>
        <v>1298</v>
      </c>
    </row>
    <row r="612" spans="1:12" ht="13.5">
      <c r="A612" s="10">
        <v>2300</v>
      </c>
      <c r="B612" s="10">
        <v>692</v>
      </c>
      <c r="C612" s="10">
        <v>1219</v>
      </c>
      <c r="D612" s="10">
        <v>413</v>
      </c>
      <c r="E612" s="10">
        <v>1987</v>
      </c>
      <c r="F612" s="10">
        <v>262</v>
      </c>
      <c r="G612" s="10">
        <v>1250</v>
      </c>
      <c r="H612" s="10">
        <v>0</v>
      </c>
      <c r="I612">
        <f t="shared" si="122"/>
        <v>6756</v>
      </c>
      <c r="J612">
        <f t="shared" si="123"/>
        <v>1367</v>
      </c>
    </row>
    <row r="613" spans="1:12" ht="13.5">
      <c r="A613" s="10">
        <v>2176</v>
      </c>
      <c r="B613" s="10">
        <v>671</v>
      </c>
      <c r="C613" s="10">
        <v>1193</v>
      </c>
      <c r="D613" s="10">
        <v>406</v>
      </c>
      <c r="E613" s="10">
        <v>1919</v>
      </c>
      <c r="F613" s="10">
        <v>210</v>
      </c>
      <c r="G613" s="10">
        <v>1175</v>
      </c>
      <c r="H613" s="10">
        <v>0</v>
      </c>
      <c r="I613">
        <f>A613+C613+E613+G613</f>
        <v>6463</v>
      </c>
      <c r="J613">
        <f t="shared" si="123"/>
        <v>1287</v>
      </c>
    </row>
    <row r="614" spans="1:12" ht="13.5">
      <c r="A614" s="10">
        <v>2080</v>
      </c>
      <c r="B614" s="10">
        <v>691</v>
      </c>
      <c r="C614" s="10">
        <v>1105</v>
      </c>
      <c r="D614" s="10">
        <v>394</v>
      </c>
      <c r="E614" s="10">
        <v>1873</v>
      </c>
      <c r="F614" s="10">
        <v>232</v>
      </c>
      <c r="G614" s="10">
        <v>1141</v>
      </c>
      <c r="H614" s="10">
        <v>0</v>
      </c>
      <c r="I614">
        <f>A614+C614+E614+G614</f>
        <v>6199</v>
      </c>
      <c r="J614">
        <f t="shared" si="123"/>
        <v>1317</v>
      </c>
    </row>
    <row r="615" spans="1:12">
      <c r="I615">
        <f>SUM(I609:I614)/6</f>
        <v>6667.833333333333</v>
      </c>
      <c r="J615">
        <f>SUM(J609:J614)/6</f>
        <v>1328.3333333333333</v>
      </c>
      <c r="K615">
        <f>I615*128*8/60/1000</f>
        <v>113.79768888888889</v>
      </c>
      <c r="L615">
        <f>J615*128*8/60/1000</f>
        <v>22.670222222222222</v>
      </c>
    </row>
    <row r="618" spans="1:12" s="7" customFormat="1">
      <c r="A618" s="7" t="s">
        <v>11</v>
      </c>
      <c r="B618" s="7" t="s">
        <v>15</v>
      </c>
      <c r="C618" s="7" t="s">
        <v>90</v>
      </c>
    </row>
    <row r="619" spans="1:12">
      <c r="A619">
        <v>0</v>
      </c>
      <c r="B619">
        <v>1</v>
      </c>
      <c r="C619">
        <v>2</v>
      </c>
      <c r="D619">
        <v>3</v>
      </c>
      <c r="E619">
        <v>4</v>
      </c>
      <c r="F619">
        <v>5</v>
      </c>
      <c r="G619">
        <v>6</v>
      </c>
      <c r="H619">
        <v>7</v>
      </c>
      <c r="I619" t="s">
        <v>8</v>
      </c>
      <c r="J619" t="s">
        <v>9</v>
      </c>
    </row>
    <row r="620" spans="1:12" ht="13.5">
      <c r="A620" s="10">
        <v>2358</v>
      </c>
      <c r="B620" s="10">
        <v>769</v>
      </c>
      <c r="C620" s="10">
        <v>1155</v>
      </c>
      <c r="D620" s="10">
        <v>424</v>
      </c>
      <c r="E620" s="10">
        <v>1984</v>
      </c>
      <c r="F620" s="10">
        <v>238</v>
      </c>
      <c r="G620" s="10">
        <v>1153</v>
      </c>
      <c r="H620" s="10">
        <v>1</v>
      </c>
      <c r="I620">
        <f t="shared" ref="I620:I623" si="124">A620+C620+E620+G620</f>
        <v>6650</v>
      </c>
      <c r="J620">
        <f t="shared" ref="J620:J627" si="125">B620+D620+F620+H620</f>
        <v>1432</v>
      </c>
    </row>
    <row r="621" spans="1:12" ht="13.5">
      <c r="A621" s="10">
        <v>2426</v>
      </c>
      <c r="B621" s="10">
        <v>782</v>
      </c>
      <c r="C621" s="10">
        <v>1207</v>
      </c>
      <c r="D621" s="10">
        <v>448</v>
      </c>
      <c r="E621" s="10">
        <v>1953</v>
      </c>
      <c r="F621" s="10">
        <v>228</v>
      </c>
      <c r="G621" s="10">
        <v>1239</v>
      </c>
      <c r="H621" s="10">
        <v>0</v>
      </c>
      <c r="I621">
        <f t="shared" si="124"/>
        <v>6825</v>
      </c>
      <c r="J621">
        <f t="shared" si="125"/>
        <v>1458</v>
      </c>
    </row>
    <row r="622" spans="1:12" ht="13.5">
      <c r="A622" s="10">
        <v>2325</v>
      </c>
      <c r="B622" s="10">
        <v>747</v>
      </c>
      <c r="C622" s="10">
        <v>1068</v>
      </c>
      <c r="D622" s="10">
        <v>362</v>
      </c>
      <c r="E622" s="10">
        <v>1999</v>
      </c>
      <c r="F622" s="10">
        <v>195</v>
      </c>
      <c r="G622" s="10">
        <v>1166</v>
      </c>
      <c r="H622" s="10">
        <v>0</v>
      </c>
      <c r="I622">
        <f t="shared" si="124"/>
        <v>6558</v>
      </c>
      <c r="J622">
        <f t="shared" si="125"/>
        <v>1304</v>
      </c>
    </row>
    <row r="623" spans="1:12" ht="13.5">
      <c r="A623" s="10">
        <v>2444</v>
      </c>
      <c r="B623" s="10">
        <v>778</v>
      </c>
      <c r="C623" s="10">
        <v>1321</v>
      </c>
      <c r="D623" s="10">
        <v>468</v>
      </c>
      <c r="E623" s="10">
        <v>2091</v>
      </c>
      <c r="F623" s="10">
        <v>240</v>
      </c>
      <c r="G623" s="10">
        <v>1326</v>
      </c>
      <c r="H623" s="10">
        <v>0</v>
      </c>
      <c r="I623">
        <f t="shared" si="124"/>
        <v>7182</v>
      </c>
      <c r="J623">
        <f t="shared" si="125"/>
        <v>1486</v>
      </c>
    </row>
    <row r="624" spans="1:12" ht="13.5">
      <c r="A624" s="10">
        <v>2548</v>
      </c>
      <c r="B624" s="10">
        <v>835</v>
      </c>
      <c r="C624" s="10">
        <v>1247</v>
      </c>
      <c r="D624" s="10">
        <v>475</v>
      </c>
      <c r="E624" s="10">
        <v>2047</v>
      </c>
      <c r="F624" s="10">
        <v>317</v>
      </c>
      <c r="G624" s="10">
        <v>1297</v>
      </c>
      <c r="H624" s="10">
        <v>0</v>
      </c>
      <c r="I624">
        <f>A624+C624+E624+G624</f>
        <v>7139</v>
      </c>
      <c r="J624">
        <f t="shared" si="125"/>
        <v>1627</v>
      </c>
    </row>
    <row r="625" spans="1:12" ht="13.5">
      <c r="A625" s="10">
        <v>2771</v>
      </c>
      <c r="B625" s="10">
        <v>970</v>
      </c>
      <c r="C625" s="10">
        <v>1618</v>
      </c>
      <c r="D625" s="10">
        <v>727</v>
      </c>
      <c r="E625" s="10">
        <v>2390</v>
      </c>
      <c r="F625" s="10">
        <v>473</v>
      </c>
      <c r="G625" s="10">
        <v>1599</v>
      </c>
      <c r="H625" s="10">
        <v>0</v>
      </c>
      <c r="I625">
        <f t="shared" ref="I625:I627" si="126">A625+C625+E625+G625</f>
        <v>8378</v>
      </c>
      <c r="J625">
        <f t="shared" si="125"/>
        <v>2170</v>
      </c>
    </row>
    <row r="626" spans="1:12" ht="13.5">
      <c r="A626" s="10">
        <v>2380</v>
      </c>
      <c r="B626" s="10">
        <v>795</v>
      </c>
      <c r="C626" s="10">
        <v>1183</v>
      </c>
      <c r="D626" s="10">
        <v>429</v>
      </c>
      <c r="E626" s="10">
        <v>1966</v>
      </c>
      <c r="F626" s="10">
        <v>270</v>
      </c>
      <c r="G626" s="10">
        <v>1238</v>
      </c>
      <c r="H626" s="10">
        <v>0</v>
      </c>
      <c r="I626">
        <f t="shared" si="126"/>
        <v>6767</v>
      </c>
      <c r="J626">
        <f t="shared" si="125"/>
        <v>1494</v>
      </c>
    </row>
    <row r="627" spans="1:12" ht="13.5">
      <c r="A627" s="10">
        <v>2336</v>
      </c>
      <c r="B627" s="10">
        <v>767</v>
      </c>
      <c r="C627" s="10">
        <v>1209</v>
      </c>
      <c r="D627" s="10">
        <v>442</v>
      </c>
      <c r="E627" s="10">
        <v>1985</v>
      </c>
      <c r="F627" s="10">
        <v>298</v>
      </c>
      <c r="G627" s="10">
        <v>1261</v>
      </c>
      <c r="H627" s="10">
        <v>0</v>
      </c>
      <c r="I627">
        <f t="shared" si="126"/>
        <v>6791</v>
      </c>
      <c r="J627">
        <f t="shared" si="125"/>
        <v>1507</v>
      </c>
    </row>
    <row r="628" spans="1:12">
      <c r="I628">
        <f>SUM(I620:I627)/8</f>
        <v>7036.25</v>
      </c>
      <c r="J628">
        <f>SUM(J620:J627)/8</f>
        <v>1559.75</v>
      </c>
      <c r="K628">
        <f>I628*128*8/60/1000</f>
        <v>120.08533333333332</v>
      </c>
      <c r="L628">
        <f>J628*128*8/60/1000</f>
        <v>26.619733333333333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460"/>
  <sheetViews>
    <sheetView tabSelected="1" topLeftCell="A61" workbookViewId="0">
      <selection activeCell="F467" sqref="F467"/>
    </sheetView>
    <sheetView tabSelected="1" workbookViewId="1">
      <selection activeCell="E63" sqref="E63"/>
    </sheetView>
  </sheetViews>
  <sheetFormatPr defaultColWidth="11.42578125" defaultRowHeight="12.75"/>
  <cols>
    <col min="1" max="5" width="11.42578125" style="2"/>
  </cols>
  <sheetData>
    <row r="1" spans="1:23" ht="21" customHeight="1">
      <c r="A1" s="12" t="s">
        <v>16</v>
      </c>
      <c r="B1" s="12"/>
      <c r="C1" s="8"/>
      <c r="D1" s="8"/>
      <c r="E1" s="8"/>
      <c r="L1" s="13" t="s">
        <v>17</v>
      </c>
      <c r="M1" s="13"/>
      <c r="N1" s="3"/>
      <c r="O1" s="3"/>
      <c r="P1" s="3"/>
      <c r="Q1" s="3"/>
    </row>
    <row r="3" spans="1:23" s="7" customFormat="1">
      <c r="A3" s="7" t="s">
        <v>10</v>
      </c>
      <c r="B3" s="7" t="s">
        <v>13</v>
      </c>
      <c r="C3" s="7" t="s">
        <v>12</v>
      </c>
    </row>
    <row r="4" spans="1:23" ht="13.5">
      <c r="A4" s="10">
        <v>6379574</v>
      </c>
      <c r="B4" s="10">
        <v>6447106</v>
      </c>
      <c r="C4">
        <f>B4-A4</f>
        <v>67532</v>
      </c>
      <c r="D4">
        <f t="shared" ref="D4" si="0">C4*2346*8/60/1000000</f>
        <v>21.124009600000001</v>
      </c>
      <c r="E4"/>
      <c r="F4" s="10">
        <v>573702</v>
      </c>
      <c r="G4" s="10">
        <v>581161</v>
      </c>
      <c r="H4">
        <f>G4-F4</f>
        <v>7459</v>
      </c>
      <c r="I4">
        <f t="shared" ref="I4" si="1">C4-H4</f>
        <v>60073</v>
      </c>
      <c r="J4">
        <f t="shared" ref="J4" si="2">I4*2346*8/60/1000000</f>
        <v>18.790834399999998</v>
      </c>
      <c r="L4" s="5">
        <v>3387588</v>
      </c>
      <c r="M4" s="5">
        <v>3429885</v>
      </c>
      <c r="N4">
        <f>M4-L4</f>
        <v>42297</v>
      </c>
      <c r="O4">
        <f t="shared" ref="O4" si="3">N4*2346*8/60/1000000</f>
        <v>13.2305016</v>
      </c>
      <c r="P4">
        <f>D4+O4</f>
        <v>34.354511200000005</v>
      </c>
      <c r="R4" s="5">
        <v>464912</v>
      </c>
      <c r="S4" s="5">
        <v>471133</v>
      </c>
      <c r="T4">
        <f>S4-R4</f>
        <v>6221</v>
      </c>
      <c r="U4">
        <f t="shared" ref="U4" si="4">N4-T4</f>
        <v>36076</v>
      </c>
      <c r="V4">
        <f t="shared" ref="V4" si="5">U4*2346*8/60/1000000</f>
        <v>11.284572800000001</v>
      </c>
      <c r="W4">
        <f>J4+V4</f>
        <v>30.075407200000001</v>
      </c>
    </row>
    <row r="5" spans="1:23" ht="13.5">
      <c r="A5" s="10">
        <v>6447107</v>
      </c>
      <c r="B5" s="10">
        <v>6513989</v>
      </c>
      <c r="C5">
        <f t="shared" ref="C5:C82" si="6">B5-A5</f>
        <v>66882</v>
      </c>
      <c r="D5">
        <f t="shared" ref="D5:D82" si="7">C5*2346*8/60/1000000</f>
        <v>20.920689600000003</v>
      </c>
      <c r="E5" s="6"/>
      <c r="F5" s="10">
        <v>581161</v>
      </c>
      <c r="G5" s="10">
        <v>588795</v>
      </c>
      <c r="H5">
        <f t="shared" ref="H5:H90" si="8">G5-F5</f>
        <v>7634</v>
      </c>
      <c r="I5">
        <f t="shared" ref="I5:I90" si="9">C5-H5</f>
        <v>59248</v>
      </c>
      <c r="J5">
        <f t="shared" ref="J5:J90" si="10">I5*2346*8/60/1000000</f>
        <v>18.532774399999997</v>
      </c>
      <c r="L5" s="5">
        <v>3429886</v>
      </c>
      <c r="M5" s="5">
        <v>3472351</v>
      </c>
      <c r="N5">
        <f t="shared" ref="N5:N90" si="11">M5-L5</f>
        <v>42465</v>
      </c>
      <c r="O5">
        <f t="shared" ref="O5:O90" si="12">N5*2346*8/60/1000000</f>
        <v>13.283052</v>
      </c>
      <c r="P5">
        <f t="shared" ref="P5:P90" si="13">D5+O5</f>
        <v>34.203741600000001</v>
      </c>
      <c r="Q5" s="5"/>
      <c r="R5" s="5">
        <v>471133</v>
      </c>
      <c r="S5" s="5">
        <v>477326</v>
      </c>
      <c r="T5">
        <f t="shared" ref="T5:T90" si="14">S5-R5</f>
        <v>6193</v>
      </c>
      <c r="U5">
        <f t="shared" ref="U5:U90" si="15">N5-T5</f>
        <v>36272</v>
      </c>
      <c r="V5">
        <f t="shared" ref="V5:V90" si="16">U5*2346*8/60/1000000</f>
        <v>11.3458816</v>
      </c>
      <c r="W5">
        <f t="shared" ref="W5:W90" si="17">J5+V5</f>
        <v>29.878655999999999</v>
      </c>
    </row>
    <row r="6" spans="1:23" ht="13.5">
      <c r="A6" s="10">
        <v>6513990</v>
      </c>
      <c r="B6" s="10">
        <v>6581476</v>
      </c>
      <c r="C6">
        <f t="shared" si="6"/>
        <v>67486</v>
      </c>
      <c r="D6">
        <f t="shared" si="7"/>
        <v>21.109620800000002</v>
      </c>
      <c r="E6" s="6"/>
      <c r="F6" s="10">
        <v>588795</v>
      </c>
      <c r="G6" s="10">
        <v>596390</v>
      </c>
      <c r="H6">
        <f t="shared" si="8"/>
        <v>7595</v>
      </c>
      <c r="I6">
        <f t="shared" si="9"/>
        <v>59891</v>
      </c>
      <c r="J6">
        <f t="shared" si="10"/>
        <v>18.733904800000001</v>
      </c>
      <c r="L6" s="5">
        <v>3472352</v>
      </c>
      <c r="M6" s="5">
        <v>3514205</v>
      </c>
      <c r="N6">
        <f t="shared" si="11"/>
        <v>41853</v>
      </c>
      <c r="O6">
        <f t="shared" si="12"/>
        <v>13.0916184</v>
      </c>
      <c r="P6">
        <f t="shared" si="13"/>
        <v>34.201239200000003</v>
      </c>
      <c r="Q6" s="5"/>
      <c r="R6" s="5">
        <v>477326</v>
      </c>
      <c r="S6" s="5">
        <v>483557</v>
      </c>
      <c r="T6">
        <f t="shared" si="14"/>
        <v>6231</v>
      </c>
      <c r="U6">
        <f t="shared" si="15"/>
        <v>35622</v>
      </c>
      <c r="V6">
        <f t="shared" si="16"/>
        <v>11.142561600000001</v>
      </c>
      <c r="W6">
        <f t="shared" si="17"/>
        <v>29.876466400000002</v>
      </c>
    </row>
    <row r="7" spans="1:23" ht="13.5">
      <c r="A7" s="10">
        <v>6581477</v>
      </c>
      <c r="B7" s="10">
        <v>6649026</v>
      </c>
      <c r="C7">
        <f t="shared" si="6"/>
        <v>67549</v>
      </c>
      <c r="D7">
        <f t="shared" si="7"/>
        <v>21.129327199999999</v>
      </c>
      <c r="E7" s="6"/>
      <c r="F7" s="10">
        <v>596390</v>
      </c>
      <c r="G7" s="10">
        <v>603912</v>
      </c>
      <c r="H7">
        <f t="shared" si="8"/>
        <v>7522</v>
      </c>
      <c r="I7">
        <f t="shared" si="9"/>
        <v>60027</v>
      </c>
      <c r="J7">
        <f t="shared" si="10"/>
        <v>18.776445600000002</v>
      </c>
      <c r="L7" s="5">
        <v>3514206</v>
      </c>
      <c r="M7" s="5">
        <v>3556333</v>
      </c>
      <c r="N7">
        <f t="shared" si="11"/>
        <v>42127</v>
      </c>
      <c r="O7">
        <f t="shared" si="12"/>
        <v>13.1773256</v>
      </c>
      <c r="P7">
        <f t="shared" si="13"/>
        <v>34.306652799999995</v>
      </c>
      <c r="Q7" s="5"/>
      <c r="R7" s="5">
        <v>483557</v>
      </c>
      <c r="S7" s="5">
        <v>489866</v>
      </c>
      <c r="T7">
        <f t="shared" si="14"/>
        <v>6309</v>
      </c>
      <c r="U7">
        <f t="shared" si="15"/>
        <v>35818</v>
      </c>
      <c r="V7">
        <f t="shared" si="16"/>
        <v>11.2038704</v>
      </c>
      <c r="W7">
        <f t="shared" si="17"/>
        <v>29.980316000000002</v>
      </c>
    </row>
    <row r="8" spans="1:23" ht="13.5">
      <c r="A8" s="10">
        <v>6649027</v>
      </c>
      <c r="B8" s="10">
        <v>6716864</v>
      </c>
      <c r="C8">
        <f t="shared" si="6"/>
        <v>67837</v>
      </c>
      <c r="D8">
        <f t="shared" si="7"/>
        <v>21.219413600000003</v>
      </c>
      <c r="E8" s="6"/>
      <c r="F8" s="10">
        <v>603912</v>
      </c>
      <c r="G8" s="10">
        <v>611528</v>
      </c>
      <c r="H8">
        <f t="shared" si="8"/>
        <v>7616</v>
      </c>
      <c r="I8">
        <f t="shared" si="9"/>
        <v>60221</v>
      </c>
      <c r="J8">
        <f t="shared" si="10"/>
        <v>18.837128800000002</v>
      </c>
      <c r="L8" s="5">
        <v>3556334</v>
      </c>
      <c r="M8" s="5">
        <v>3597500</v>
      </c>
      <c r="N8">
        <f t="shared" si="11"/>
        <v>41166</v>
      </c>
      <c r="O8">
        <f t="shared" si="12"/>
        <v>12.8767248</v>
      </c>
      <c r="P8">
        <f t="shared" si="13"/>
        <v>34.096138400000001</v>
      </c>
      <c r="Q8" s="5"/>
      <c r="R8" s="5">
        <v>489866</v>
      </c>
      <c r="S8" s="5">
        <v>496123</v>
      </c>
      <c r="T8">
        <f t="shared" si="14"/>
        <v>6257</v>
      </c>
      <c r="U8">
        <f t="shared" si="15"/>
        <v>34909</v>
      </c>
      <c r="V8">
        <f t="shared" si="16"/>
        <v>10.919535199999999</v>
      </c>
      <c r="W8">
        <f t="shared" si="17"/>
        <v>29.756664000000001</v>
      </c>
    </row>
    <row r="9" spans="1:23" ht="13.5">
      <c r="A9" s="10"/>
      <c r="B9" s="10"/>
      <c r="C9"/>
      <c r="D9"/>
      <c r="E9" s="6"/>
      <c r="F9" s="10"/>
      <c r="G9" s="10"/>
      <c r="L9" s="10"/>
      <c r="M9" s="10"/>
      <c r="Q9" s="10"/>
      <c r="R9" s="10"/>
      <c r="S9" s="10"/>
    </row>
    <row r="10" spans="1:23" s="7" customFormat="1">
      <c r="A10" s="7" t="s">
        <v>82</v>
      </c>
      <c r="B10" s="7" t="s">
        <v>13</v>
      </c>
      <c r="C10" s="7" t="s">
        <v>12</v>
      </c>
    </row>
    <row r="11" spans="1:23" ht="13.5">
      <c r="A11" s="10">
        <v>6716872</v>
      </c>
      <c r="B11" s="10">
        <v>6791717</v>
      </c>
      <c r="C11">
        <f t="shared" si="6"/>
        <v>74845</v>
      </c>
      <c r="D11">
        <f t="shared" si="7"/>
        <v>23.411515999999999</v>
      </c>
      <c r="E11" s="6"/>
      <c r="F11" s="10">
        <v>611528</v>
      </c>
      <c r="G11" s="10">
        <v>618539</v>
      </c>
      <c r="H11">
        <f t="shared" si="8"/>
        <v>7011</v>
      </c>
      <c r="I11">
        <f t="shared" si="9"/>
        <v>67834</v>
      </c>
      <c r="J11">
        <f t="shared" si="10"/>
        <v>21.2184752</v>
      </c>
      <c r="L11" s="5">
        <v>3597508</v>
      </c>
      <c r="M11" s="5">
        <v>3624137</v>
      </c>
      <c r="N11">
        <f t="shared" si="11"/>
        <v>26629</v>
      </c>
      <c r="O11">
        <f t="shared" si="12"/>
        <v>8.3295512000000009</v>
      </c>
      <c r="P11">
        <f t="shared" si="13"/>
        <v>31.7410672</v>
      </c>
      <c r="Q11" s="5"/>
      <c r="R11" s="5">
        <v>496123</v>
      </c>
      <c r="S11" s="5">
        <v>500327</v>
      </c>
      <c r="T11">
        <f t="shared" si="14"/>
        <v>4204</v>
      </c>
      <c r="U11">
        <f t="shared" si="15"/>
        <v>22425</v>
      </c>
      <c r="V11">
        <f t="shared" si="16"/>
        <v>7.0145400000000002</v>
      </c>
      <c r="W11">
        <f t="shared" si="17"/>
        <v>28.233015200000001</v>
      </c>
    </row>
    <row r="12" spans="1:23" ht="13.5">
      <c r="A12" s="10">
        <v>6791718</v>
      </c>
      <c r="B12" s="10">
        <v>6858674</v>
      </c>
      <c r="C12">
        <f t="shared" si="6"/>
        <v>66956</v>
      </c>
      <c r="D12">
        <f t="shared" si="7"/>
        <v>20.9438368</v>
      </c>
      <c r="E12" s="6"/>
      <c r="F12" s="10">
        <v>618539</v>
      </c>
      <c r="G12" s="10">
        <v>625900</v>
      </c>
      <c r="H12">
        <f t="shared" si="8"/>
        <v>7361</v>
      </c>
      <c r="I12">
        <f t="shared" si="9"/>
        <v>59595</v>
      </c>
      <c r="J12">
        <f t="shared" si="10"/>
        <v>18.641316</v>
      </c>
      <c r="L12" s="5">
        <v>3624138</v>
      </c>
      <c r="M12" s="5">
        <v>3665024</v>
      </c>
      <c r="N12">
        <f t="shared" si="11"/>
        <v>40886</v>
      </c>
      <c r="O12">
        <f t="shared" si="12"/>
        <v>12.7891408</v>
      </c>
      <c r="P12">
        <f t="shared" si="13"/>
        <v>33.732977599999998</v>
      </c>
      <c r="Q12" s="5"/>
      <c r="R12" s="5">
        <v>500328</v>
      </c>
      <c r="S12" s="5">
        <v>506636</v>
      </c>
      <c r="T12">
        <f t="shared" si="14"/>
        <v>6308</v>
      </c>
      <c r="U12">
        <f t="shared" si="15"/>
        <v>34578</v>
      </c>
      <c r="V12">
        <f t="shared" si="16"/>
        <v>10.8159984</v>
      </c>
      <c r="W12">
        <f t="shared" si="17"/>
        <v>29.457314400000001</v>
      </c>
    </row>
    <row r="13" spans="1:23" ht="13.5">
      <c r="A13" s="10">
        <v>6858676</v>
      </c>
      <c r="B13" s="10">
        <v>6926154</v>
      </c>
      <c r="C13">
        <f t="shared" si="6"/>
        <v>67478</v>
      </c>
      <c r="D13">
        <f t="shared" si="7"/>
        <v>21.107118399999997</v>
      </c>
      <c r="E13" s="6"/>
      <c r="F13" s="10">
        <v>625900</v>
      </c>
      <c r="G13" s="10">
        <v>633217</v>
      </c>
      <c r="H13">
        <f t="shared" si="8"/>
        <v>7317</v>
      </c>
      <c r="I13">
        <f t="shared" si="9"/>
        <v>60161</v>
      </c>
      <c r="J13">
        <f t="shared" si="10"/>
        <v>18.818360800000001</v>
      </c>
      <c r="L13" s="5">
        <v>3665026</v>
      </c>
      <c r="M13" s="5">
        <v>3705351</v>
      </c>
      <c r="N13">
        <f t="shared" si="11"/>
        <v>40325</v>
      </c>
      <c r="O13">
        <f t="shared" si="12"/>
        <v>12.613659999999999</v>
      </c>
      <c r="P13">
        <f t="shared" si="13"/>
        <v>33.7207784</v>
      </c>
      <c r="Q13" s="5"/>
      <c r="R13" s="5">
        <v>506636</v>
      </c>
      <c r="S13" s="5">
        <v>513033</v>
      </c>
      <c r="T13">
        <f t="shared" si="14"/>
        <v>6397</v>
      </c>
      <c r="U13">
        <f t="shared" si="15"/>
        <v>33928</v>
      </c>
      <c r="V13">
        <f t="shared" si="16"/>
        <v>10.6126784</v>
      </c>
      <c r="W13">
        <f t="shared" si="17"/>
        <v>29.431039200000001</v>
      </c>
    </row>
    <row r="14" spans="1:23" ht="13.5">
      <c r="A14" s="10">
        <v>6926155</v>
      </c>
      <c r="B14" s="10">
        <v>6993417</v>
      </c>
      <c r="C14">
        <f t="shared" si="6"/>
        <v>67262</v>
      </c>
      <c r="D14">
        <f t="shared" si="7"/>
        <v>21.039553600000001</v>
      </c>
      <c r="E14" s="6"/>
      <c r="F14" s="10">
        <v>633217</v>
      </c>
      <c r="G14" s="10">
        <v>640564</v>
      </c>
      <c r="H14">
        <f t="shared" si="8"/>
        <v>7347</v>
      </c>
      <c r="I14">
        <f t="shared" si="9"/>
        <v>59915</v>
      </c>
      <c r="J14">
        <f t="shared" si="10"/>
        <v>18.741412</v>
      </c>
      <c r="L14" s="5">
        <v>3705352</v>
      </c>
      <c r="M14" s="5">
        <v>3746201</v>
      </c>
      <c r="N14">
        <f t="shared" si="11"/>
        <v>40849</v>
      </c>
      <c r="O14">
        <f t="shared" si="12"/>
        <v>12.7775672</v>
      </c>
      <c r="P14">
        <f t="shared" si="13"/>
        <v>33.817120799999998</v>
      </c>
      <c r="Q14" s="5"/>
      <c r="R14" s="5">
        <v>513033</v>
      </c>
      <c r="S14" s="5">
        <v>519250</v>
      </c>
      <c r="T14">
        <f t="shared" si="14"/>
        <v>6217</v>
      </c>
      <c r="U14">
        <f t="shared" si="15"/>
        <v>34632</v>
      </c>
      <c r="V14">
        <f t="shared" si="16"/>
        <v>10.8328896</v>
      </c>
      <c r="W14">
        <f t="shared" si="17"/>
        <v>29.574301599999998</v>
      </c>
    </row>
    <row r="15" spans="1:23" ht="13.5">
      <c r="A15" s="10">
        <v>6993418</v>
      </c>
      <c r="B15" s="10">
        <v>7061481</v>
      </c>
      <c r="C15">
        <f t="shared" si="6"/>
        <v>68063</v>
      </c>
      <c r="D15">
        <f t="shared" si="7"/>
        <v>21.290106399999999</v>
      </c>
      <c r="E15" s="6"/>
      <c r="F15" s="10">
        <v>640564</v>
      </c>
      <c r="G15" s="10">
        <v>647815</v>
      </c>
      <c r="H15">
        <f t="shared" si="8"/>
        <v>7251</v>
      </c>
      <c r="I15">
        <f t="shared" si="9"/>
        <v>60812</v>
      </c>
      <c r="J15">
        <f t="shared" si="10"/>
        <v>19.021993600000002</v>
      </c>
      <c r="L15" s="5">
        <v>3746202</v>
      </c>
      <c r="M15" s="5">
        <v>3786956</v>
      </c>
      <c r="N15">
        <f t="shared" si="11"/>
        <v>40754</v>
      </c>
      <c r="O15">
        <f t="shared" si="12"/>
        <v>12.747851199999999</v>
      </c>
      <c r="P15">
        <f t="shared" si="13"/>
        <v>34.037957599999999</v>
      </c>
      <c r="Q15" s="5"/>
      <c r="R15" s="5">
        <v>519250</v>
      </c>
      <c r="S15" s="5">
        <v>525331</v>
      </c>
      <c r="T15">
        <f t="shared" si="14"/>
        <v>6081</v>
      </c>
      <c r="U15">
        <f t="shared" si="15"/>
        <v>34673</v>
      </c>
      <c r="V15">
        <f t="shared" si="16"/>
        <v>10.8457144</v>
      </c>
      <c r="W15">
        <f t="shared" si="17"/>
        <v>29.867708</v>
      </c>
    </row>
    <row r="16" spans="1:23" ht="13.5">
      <c r="A16" s="10"/>
      <c r="B16" s="10"/>
      <c r="C16"/>
      <c r="D16"/>
      <c r="E16" s="6"/>
      <c r="F16" s="10"/>
      <c r="G16" s="10"/>
      <c r="L16" s="10"/>
      <c r="M16" s="10"/>
      <c r="Q16" s="10"/>
      <c r="R16" s="10"/>
      <c r="S16" s="10"/>
    </row>
    <row r="17" spans="1:23" s="7" customFormat="1">
      <c r="A17" s="7" t="s">
        <v>83</v>
      </c>
      <c r="B17" s="7" t="s">
        <v>13</v>
      </c>
      <c r="C17" s="7" t="s">
        <v>12</v>
      </c>
    </row>
    <row r="18" spans="1:23" ht="13.5">
      <c r="A18" s="10">
        <v>7061500</v>
      </c>
      <c r="B18" s="10">
        <v>7128487</v>
      </c>
      <c r="C18">
        <f t="shared" si="6"/>
        <v>66987</v>
      </c>
      <c r="D18">
        <f t="shared" si="7"/>
        <v>20.9535336</v>
      </c>
      <c r="E18" s="6"/>
      <c r="F18" s="10">
        <v>647815</v>
      </c>
      <c r="G18" s="10">
        <v>655154</v>
      </c>
      <c r="H18">
        <f t="shared" si="8"/>
        <v>7339</v>
      </c>
      <c r="I18">
        <f t="shared" si="9"/>
        <v>59648</v>
      </c>
      <c r="J18">
        <f t="shared" si="10"/>
        <v>18.6578944</v>
      </c>
      <c r="L18" s="5">
        <v>3786975</v>
      </c>
      <c r="M18" s="5">
        <v>3828694</v>
      </c>
      <c r="N18">
        <f t="shared" si="11"/>
        <v>41719</v>
      </c>
      <c r="O18">
        <f t="shared" si="12"/>
        <v>13.0497032</v>
      </c>
      <c r="P18">
        <f t="shared" si="13"/>
        <v>34.003236799999996</v>
      </c>
      <c r="Q18" s="5"/>
      <c r="R18" s="5">
        <v>525331</v>
      </c>
      <c r="S18" s="5">
        <v>531702</v>
      </c>
      <c r="T18">
        <f t="shared" si="14"/>
        <v>6371</v>
      </c>
      <c r="U18">
        <f t="shared" si="15"/>
        <v>35348</v>
      </c>
      <c r="V18">
        <f t="shared" si="16"/>
        <v>11.056854400000001</v>
      </c>
      <c r="W18">
        <f t="shared" si="17"/>
        <v>29.714748800000002</v>
      </c>
    </row>
    <row r="19" spans="1:23" ht="13.5">
      <c r="A19" s="10">
        <v>7196134</v>
      </c>
      <c r="B19" s="10">
        <v>7263183</v>
      </c>
      <c r="C19">
        <f t="shared" si="6"/>
        <v>67049</v>
      </c>
      <c r="D19">
        <f t="shared" si="7"/>
        <v>20.972927200000001</v>
      </c>
      <c r="E19" s="6"/>
      <c r="F19" s="10">
        <v>662434</v>
      </c>
      <c r="G19" s="10">
        <v>669823</v>
      </c>
      <c r="H19">
        <f t="shared" si="8"/>
        <v>7389</v>
      </c>
      <c r="I19">
        <f t="shared" si="9"/>
        <v>59660</v>
      </c>
      <c r="J19">
        <f t="shared" si="10"/>
        <v>18.661648</v>
      </c>
      <c r="L19" s="5">
        <v>3869269</v>
      </c>
      <c r="M19" s="5">
        <v>3909665</v>
      </c>
      <c r="N19">
        <f t="shared" si="11"/>
        <v>40396</v>
      </c>
      <c r="O19">
        <f t="shared" si="12"/>
        <v>12.635868800000001</v>
      </c>
      <c r="P19">
        <f t="shared" si="13"/>
        <v>33.608795999999998</v>
      </c>
      <c r="Q19" s="5"/>
      <c r="R19" s="5">
        <v>537999</v>
      </c>
      <c r="S19" s="5">
        <v>544432</v>
      </c>
      <c r="T19">
        <f t="shared" si="14"/>
        <v>6433</v>
      </c>
      <c r="U19">
        <f t="shared" si="15"/>
        <v>33963</v>
      </c>
      <c r="V19">
        <f t="shared" si="16"/>
        <v>10.623626400000001</v>
      </c>
      <c r="W19">
        <f t="shared" si="17"/>
        <v>29.285274399999999</v>
      </c>
    </row>
    <row r="20" spans="1:23" ht="13.5">
      <c r="A20" s="10">
        <v>7263184</v>
      </c>
      <c r="B20" s="10">
        <v>7321796</v>
      </c>
      <c r="C20">
        <f t="shared" si="6"/>
        <v>58612</v>
      </c>
      <c r="D20">
        <f t="shared" si="7"/>
        <v>18.333833600000002</v>
      </c>
      <c r="E20" s="6"/>
      <c r="F20" s="10">
        <v>669823</v>
      </c>
      <c r="G20" s="10">
        <v>676873</v>
      </c>
      <c r="H20">
        <f t="shared" si="8"/>
        <v>7050</v>
      </c>
      <c r="I20">
        <f t="shared" si="9"/>
        <v>51562</v>
      </c>
      <c r="J20">
        <f t="shared" si="10"/>
        <v>16.128593599999999</v>
      </c>
      <c r="L20" s="5">
        <v>3909666</v>
      </c>
      <c r="M20" s="5">
        <v>3943033</v>
      </c>
      <c r="N20">
        <f t="shared" si="11"/>
        <v>33367</v>
      </c>
      <c r="O20">
        <f t="shared" si="12"/>
        <v>10.437197599999999</v>
      </c>
      <c r="P20">
        <f t="shared" si="13"/>
        <v>28.771031200000003</v>
      </c>
      <c r="Q20" s="5"/>
      <c r="R20" s="5">
        <v>544432</v>
      </c>
      <c r="S20" s="5">
        <v>549703</v>
      </c>
      <c r="T20">
        <f t="shared" si="14"/>
        <v>5271</v>
      </c>
      <c r="U20">
        <f t="shared" si="15"/>
        <v>28096</v>
      </c>
      <c r="V20">
        <f t="shared" si="16"/>
        <v>8.7884288000000002</v>
      </c>
      <c r="W20">
        <f t="shared" si="17"/>
        <v>24.9170224</v>
      </c>
    </row>
    <row r="21" spans="1:23" ht="13.5">
      <c r="A21" s="10">
        <v>7321797</v>
      </c>
      <c r="B21" s="10">
        <v>7377577</v>
      </c>
      <c r="C21">
        <f t="shared" si="6"/>
        <v>55780</v>
      </c>
      <c r="D21">
        <f t="shared" si="7"/>
        <v>17.447984000000002</v>
      </c>
      <c r="E21" s="6"/>
      <c r="F21" s="10">
        <v>676873</v>
      </c>
      <c r="G21" s="10">
        <v>683011</v>
      </c>
      <c r="H21">
        <f t="shared" si="8"/>
        <v>6138</v>
      </c>
      <c r="I21">
        <f t="shared" si="9"/>
        <v>49642</v>
      </c>
      <c r="J21">
        <f t="shared" si="10"/>
        <v>15.5280176</v>
      </c>
      <c r="L21" s="5">
        <v>3943034</v>
      </c>
      <c r="M21" s="5">
        <v>3974527</v>
      </c>
      <c r="N21">
        <f t="shared" si="11"/>
        <v>31493</v>
      </c>
      <c r="O21">
        <f t="shared" si="12"/>
        <v>9.8510103999999998</v>
      </c>
      <c r="P21">
        <f t="shared" si="13"/>
        <v>27.298994400000002</v>
      </c>
      <c r="Q21" s="5"/>
      <c r="R21" s="5">
        <v>549703</v>
      </c>
      <c r="S21" s="5">
        <v>554848</v>
      </c>
      <c r="T21">
        <f t="shared" si="14"/>
        <v>5145</v>
      </c>
      <c r="U21">
        <f t="shared" si="15"/>
        <v>26348</v>
      </c>
      <c r="V21">
        <f t="shared" si="16"/>
        <v>8.2416543999999998</v>
      </c>
      <c r="W21">
        <f t="shared" si="17"/>
        <v>23.769672</v>
      </c>
    </row>
    <row r="22" spans="1:23" ht="13.5">
      <c r="A22" s="10">
        <v>7441440</v>
      </c>
      <c r="B22" s="10">
        <v>7507955</v>
      </c>
      <c r="C22">
        <f>B22-A22</f>
        <v>66515</v>
      </c>
      <c r="D22">
        <f>C22*2346*8/60/1000000</f>
        <v>20.805892</v>
      </c>
      <c r="E22" s="6"/>
      <c r="F22" s="10">
        <v>690458</v>
      </c>
      <c r="G22" s="10">
        <v>697943</v>
      </c>
      <c r="H22">
        <f>G22-F22</f>
        <v>7485</v>
      </c>
      <c r="I22">
        <f>C22-H22</f>
        <v>59030</v>
      </c>
      <c r="J22">
        <f>I22*2346*8/60/1000000</f>
        <v>18.464583999999999</v>
      </c>
      <c r="L22" s="5">
        <v>4013875</v>
      </c>
      <c r="M22" s="5">
        <v>4052232</v>
      </c>
      <c r="N22">
        <f>M22-L22</f>
        <v>38357</v>
      </c>
      <c r="O22">
        <f>N22*2346*8/60/1000000</f>
        <v>11.998069599999999</v>
      </c>
      <c r="P22">
        <f>D22+O22</f>
        <v>32.803961600000001</v>
      </c>
      <c r="Q22" s="5"/>
      <c r="R22" s="5">
        <v>560879</v>
      </c>
      <c r="S22" s="5">
        <v>566707</v>
      </c>
      <c r="T22">
        <f>S22-R22</f>
        <v>5828</v>
      </c>
      <c r="U22">
        <f>N22-T22</f>
        <v>32529</v>
      </c>
      <c r="V22">
        <f>U22*2346*8/60/1000000</f>
        <v>10.1750712</v>
      </c>
      <c r="W22">
        <f>J22+V22</f>
        <v>28.6396552</v>
      </c>
    </row>
    <row r="23" spans="1:23" ht="13.5">
      <c r="A23" s="10"/>
      <c r="B23" s="10"/>
      <c r="C23"/>
      <c r="D23"/>
      <c r="E23" s="6"/>
      <c r="F23" s="10"/>
      <c r="G23" s="10"/>
      <c r="L23" s="10"/>
      <c r="M23" s="10"/>
      <c r="Q23" s="10"/>
      <c r="R23" s="10"/>
      <c r="S23" s="10"/>
    </row>
    <row r="24" spans="1:23" s="7" customFormat="1">
      <c r="A24" s="7" t="s">
        <v>11</v>
      </c>
      <c r="B24" s="7" t="s">
        <v>13</v>
      </c>
      <c r="C24" s="7" t="s">
        <v>12</v>
      </c>
    </row>
    <row r="25" spans="1:23" ht="13.5">
      <c r="A25" s="10">
        <v>7507957</v>
      </c>
      <c r="B25" s="10">
        <v>7576086</v>
      </c>
      <c r="C25">
        <f t="shared" si="6"/>
        <v>68129</v>
      </c>
      <c r="D25">
        <f t="shared" si="7"/>
        <v>21.310751199999999</v>
      </c>
      <c r="E25" s="6"/>
      <c r="F25" s="10">
        <v>697943</v>
      </c>
      <c r="G25" s="10">
        <v>705479</v>
      </c>
      <c r="H25">
        <f t="shared" si="8"/>
        <v>7536</v>
      </c>
      <c r="I25">
        <f t="shared" si="9"/>
        <v>60593</v>
      </c>
      <c r="J25">
        <f t="shared" si="10"/>
        <v>18.9534904</v>
      </c>
      <c r="L25" s="5">
        <v>4052234</v>
      </c>
      <c r="M25" s="5">
        <v>4086085</v>
      </c>
      <c r="N25">
        <f t="shared" si="11"/>
        <v>33851</v>
      </c>
      <c r="O25">
        <f t="shared" si="12"/>
        <v>10.588592800000001</v>
      </c>
      <c r="P25">
        <f t="shared" si="13"/>
        <v>31.899343999999999</v>
      </c>
      <c r="Q25" s="5"/>
      <c r="R25" s="5">
        <v>566707</v>
      </c>
      <c r="S25" s="5">
        <v>572920</v>
      </c>
      <c r="T25">
        <f t="shared" si="14"/>
        <v>6213</v>
      </c>
      <c r="U25">
        <f t="shared" si="15"/>
        <v>27638</v>
      </c>
      <c r="V25">
        <f t="shared" si="16"/>
        <v>8.6451664000000008</v>
      </c>
      <c r="W25">
        <f t="shared" si="17"/>
        <v>27.598656800000001</v>
      </c>
    </row>
    <row r="26" spans="1:23" ht="13.5">
      <c r="A26" s="10">
        <v>7576087</v>
      </c>
      <c r="B26" s="10">
        <v>7645028</v>
      </c>
      <c r="C26">
        <f t="shared" si="6"/>
        <v>68941</v>
      </c>
      <c r="D26">
        <f t="shared" si="7"/>
        <v>21.5647448</v>
      </c>
      <c r="E26" s="6"/>
      <c r="F26" s="10">
        <v>705479</v>
      </c>
      <c r="G26" s="10">
        <v>712793</v>
      </c>
      <c r="H26">
        <f t="shared" si="8"/>
        <v>7314</v>
      </c>
      <c r="I26">
        <f t="shared" si="9"/>
        <v>61627</v>
      </c>
      <c r="J26">
        <f t="shared" si="10"/>
        <v>19.276925600000002</v>
      </c>
      <c r="L26" s="5">
        <v>4086086</v>
      </c>
      <c r="M26" s="5">
        <v>4120839</v>
      </c>
      <c r="N26">
        <f t="shared" si="11"/>
        <v>34753</v>
      </c>
      <c r="O26">
        <f t="shared" si="12"/>
        <v>10.8707384</v>
      </c>
      <c r="P26">
        <f t="shared" si="13"/>
        <v>32.4354832</v>
      </c>
      <c r="Q26" s="5"/>
      <c r="R26" s="5">
        <v>572920</v>
      </c>
      <c r="S26" s="5">
        <v>578898</v>
      </c>
      <c r="T26">
        <f t="shared" si="14"/>
        <v>5978</v>
      </c>
      <c r="U26">
        <f t="shared" si="15"/>
        <v>28775</v>
      </c>
      <c r="V26">
        <f t="shared" si="16"/>
        <v>9.0008199999999992</v>
      </c>
      <c r="W26">
        <f t="shared" si="17"/>
        <v>28.277745600000003</v>
      </c>
    </row>
    <row r="27" spans="1:23" ht="13.5">
      <c r="A27" s="10">
        <v>7645029</v>
      </c>
      <c r="B27" s="10">
        <v>7712449</v>
      </c>
      <c r="C27">
        <f t="shared" si="6"/>
        <v>67420</v>
      </c>
      <c r="D27">
        <f t="shared" si="7"/>
        <v>21.088975999999999</v>
      </c>
      <c r="E27" s="6"/>
      <c r="F27" s="10">
        <v>712793</v>
      </c>
      <c r="G27" s="10">
        <v>720191</v>
      </c>
      <c r="H27">
        <f t="shared" si="8"/>
        <v>7398</v>
      </c>
      <c r="I27">
        <f t="shared" si="9"/>
        <v>60022</v>
      </c>
      <c r="J27">
        <f t="shared" si="10"/>
        <v>18.774881600000001</v>
      </c>
      <c r="L27" s="5">
        <v>4120840</v>
      </c>
      <c r="M27" s="5">
        <v>4160767</v>
      </c>
      <c r="N27">
        <f t="shared" si="11"/>
        <v>39927</v>
      </c>
      <c r="O27">
        <f t="shared" si="12"/>
        <v>12.4891656</v>
      </c>
      <c r="P27">
        <f t="shared" si="13"/>
        <v>33.578141599999995</v>
      </c>
      <c r="Q27" s="5"/>
      <c r="R27" s="5">
        <v>578898</v>
      </c>
      <c r="S27" s="5">
        <v>584925</v>
      </c>
      <c r="T27">
        <f t="shared" si="14"/>
        <v>6027</v>
      </c>
      <c r="U27">
        <f t="shared" si="15"/>
        <v>33900</v>
      </c>
      <c r="V27">
        <f t="shared" si="16"/>
        <v>10.60392</v>
      </c>
      <c r="W27">
        <f t="shared" si="17"/>
        <v>29.378801600000003</v>
      </c>
    </row>
    <row r="28" spans="1:23" ht="13.5">
      <c r="A28" s="10">
        <v>7712450</v>
      </c>
      <c r="B28" s="10">
        <v>7779256</v>
      </c>
      <c r="C28">
        <f>B28-A28</f>
        <v>66806</v>
      </c>
      <c r="D28">
        <f>C28*2346*8/60/1000000</f>
        <v>20.8969168</v>
      </c>
      <c r="E28" s="6"/>
      <c r="F28" s="10">
        <v>720191</v>
      </c>
      <c r="G28" s="10">
        <v>727683</v>
      </c>
      <c r="H28">
        <f>G28-F28</f>
        <v>7492</v>
      </c>
      <c r="I28">
        <f>C28-H28</f>
        <v>59314</v>
      </c>
      <c r="J28">
        <f>I28*2346*8/60/1000000</f>
        <v>18.5534192</v>
      </c>
      <c r="L28" s="5">
        <v>4160769</v>
      </c>
      <c r="M28" s="5">
        <v>4200622</v>
      </c>
      <c r="N28">
        <f>M28-L28</f>
        <v>39853</v>
      </c>
      <c r="O28">
        <f>N28*2346*8/60/1000000</f>
        <v>12.466018400000001</v>
      </c>
      <c r="P28">
        <f>D28+O28</f>
        <v>33.362935200000003</v>
      </c>
      <c r="Q28" s="5"/>
      <c r="R28" s="5">
        <v>584925</v>
      </c>
      <c r="S28" s="5">
        <v>591017</v>
      </c>
      <c r="T28">
        <f>S28-R28</f>
        <v>6092</v>
      </c>
      <c r="U28">
        <f>N28-T28</f>
        <v>33761</v>
      </c>
      <c r="V28">
        <f>U28*2346*8/60/1000000</f>
        <v>10.5604408</v>
      </c>
      <c r="W28">
        <f>J28+V28</f>
        <v>29.113860000000003</v>
      </c>
    </row>
    <row r="29" spans="1:23" ht="13.5">
      <c r="A29" s="10">
        <v>7779257</v>
      </c>
      <c r="B29" s="10">
        <v>7845991</v>
      </c>
      <c r="C29">
        <f>B29-A29</f>
        <v>66734</v>
      </c>
      <c r="D29">
        <f>C29*2346*8/60/1000000</f>
        <v>20.874395199999999</v>
      </c>
      <c r="E29" s="6"/>
      <c r="F29" s="10">
        <v>727684</v>
      </c>
      <c r="G29" s="10">
        <v>735134</v>
      </c>
      <c r="H29">
        <f>G29-F29</f>
        <v>7450</v>
      </c>
      <c r="I29">
        <f>C29-H29</f>
        <v>59284</v>
      </c>
      <c r="J29">
        <f>I29*2346*8/60/1000000</f>
        <v>18.5440352</v>
      </c>
      <c r="L29" s="5">
        <v>4200624</v>
      </c>
      <c r="M29" s="5">
        <v>4240533</v>
      </c>
      <c r="N29">
        <f>M29-L29</f>
        <v>39909</v>
      </c>
      <c r="O29">
        <f>N29*2346*8/60/1000000</f>
        <v>12.483535199999999</v>
      </c>
      <c r="P29">
        <f>D29+O29</f>
        <v>33.357930400000001</v>
      </c>
      <c r="Q29" s="5"/>
      <c r="R29" s="5">
        <v>591017</v>
      </c>
      <c r="S29" s="5">
        <v>597198</v>
      </c>
      <c r="T29">
        <f>S29-R29</f>
        <v>6181</v>
      </c>
      <c r="U29">
        <f>N29-T29</f>
        <v>33728</v>
      </c>
      <c r="V29">
        <f>U29*2346*8/60/1000000</f>
        <v>10.550118400000001</v>
      </c>
      <c r="W29">
        <f>J29+V29</f>
        <v>29.094153599999999</v>
      </c>
    </row>
    <row r="30" spans="1:23">
      <c r="A30"/>
      <c r="B30"/>
      <c r="C30"/>
      <c r="D30"/>
      <c r="E30"/>
    </row>
    <row r="31" spans="1:23" s="7" customFormat="1">
      <c r="A31" s="7" t="s">
        <v>11</v>
      </c>
      <c r="B31" s="7" t="s">
        <v>14</v>
      </c>
      <c r="C31" s="7" t="s">
        <v>12</v>
      </c>
    </row>
    <row r="32" spans="1:23" ht="13.5">
      <c r="A32" s="10">
        <v>8072085</v>
      </c>
      <c r="B32" s="10">
        <v>8120730</v>
      </c>
      <c r="C32">
        <f>B32-A32</f>
        <v>48645</v>
      </c>
      <c r="D32">
        <f>C32*2346*8/60/1000000</f>
        <v>15.216156</v>
      </c>
      <c r="E32" s="6"/>
      <c r="F32" s="10">
        <v>761847</v>
      </c>
      <c r="G32" s="10">
        <v>767797</v>
      </c>
      <c r="H32">
        <f>G32-F32</f>
        <v>5950</v>
      </c>
      <c r="I32">
        <f>C32-H32</f>
        <v>42695</v>
      </c>
      <c r="J32">
        <f>I32*2346*8/60/1000000</f>
        <v>13.354996</v>
      </c>
      <c r="L32" s="5">
        <v>4388139</v>
      </c>
      <c r="M32" s="5">
        <v>4424654</v>
      </c>
      <c r="N32">
        <f>M32-L32</f>
        <v>36515</v>
      </c>
      <c r="O32">
        <f>N32*2346*8/60/1000000</f>
        <v>11.421892</v>
      </c>
      <c r="P32">
        <f>D32+O32</f>
        <v>26.638047999999998</v>
      </c>
      <c r="Q32" s="5"/>
      <c r="R32" s="5">
        <v>620281</v>
      </c>
      <c r="S32" s="5">
        <v>626586</v>
      </c>
      <c r="T32">
        <f>S32-R32</f>
        <v>6305</v>
      </c>
      <c r="U32">
        <f>N32-T32</f>
        <v>30210</v>
      </c>
      <c r="V32">
        <f>U32*2346*8/60/1000000</f>
        <v>9.4496880000000001</v>
      </c>
      <c r="W32">
        <f>J32+V32</f>
        <v>22.804684000000002</v>
      </c>
    </row>
    <row r="33" spans="1:23" ht="13.5">
      <c r="A33" s="10">
        <v>8120733</v>
      </c>
      <c r="B33" s="10">
        <v>8166979</v>
      </c>
      <c r="C33">
        <f>B33-A33</f>
        <v>46246</v>
      </c>
      <c r="D33">
        <f>C33*2346*8/60/1000000</f>
        <v>14.4657488</v>
      </c>
      <c r="E33" s="6"/>
      <c r="F33" s="10">
        <v>767797</v>
      </c>
      <c r="G33" s="10">
        <v>773355</v>
      </c>
      <c r="H33">
        <f>G33-F33</f>
        <v>5558</v>
      </c>
      <c r="I33">
        <f>C33-H33</f>
        <v>40688</v>
      </c>
      <c r="J33">
        <f>I33*2346*8/60/1000000</f>
        <v>12.7272064</v>
      </c>
      <c r="L33" s="5">
        <v>4424657</v>
      </c>
      <c r="M33" s="5">
        <v>4462040</v>
      </c>
      <c r="N33">
        <f>M33-L33</f>
        <v>37383</v>
      </c>
      <c r="O33">
        <f>N33*2346*8/60/1000000</f>
        <v>11.6934024</v>
      </c>
      <c r="P33">
        <f>D33+O33</f>
        <v>26.1591512</v>
      </c>
      <c r="Q33" s="5"/>
      <c r="R33" s="5">
        <v>626586</v>
      </c>
      <c r="S33" s="5">
        <v>632570</v>
      </c>
      <c r="T33">
        <f>S33-R33</f>
        <v>5984</v>
      </c>
      <c r="U33">
        <f>N33-T33</f>
        <v>31399</v>
      </c>
      <c r="V33">
        <f>U33*2346*8/60/1000000</f>
        <v>9.821607199999999</v>
      </c>
      <c r="W33">
        <f>J33+V33</f>
        <v>22.548813599999999</v>
      </c>
    </row>
    <row r="34" spans="1:23" ht="13.5">
      <c r="A34" s="10">
        <v>8166982</v>
      </c>
      <c r="B34" s="10">
        <v>8230526</v>
      </c>
      <c r="C34">
        <f>B34-A34</f>
        <v>63544</v>
      </c>
      <c r="D34">
        <f>C34*2346*8/60/1000000</f>
        <v>19.8765632</v>
      </c>
      <c r="E34" s="6"/>
      <c r="F34" s="10">
        <v>773355</v>
      </c>
      <c r="G34" s="10">
        <v>780897</v>
      </c>
      <c r="H34">
        <f>G34-F34</f>
        <v>7542</v>
      </c>
      <c r="I34">
        <f>C34-H34</f>
        <v>56002</v>
      </c>
      <c r="J34">
        <f>I34*2346*8/60/1000000</f>
        <v>17.517425600000003</v>
      </c>
      <c r="L34" s="5">
        <v>4462043</v>
      </c>
      <c r="M34" s="5">
        <v>4501349</v>
      </c>
      <c r="N34">
        <f>M34-L34</f>
        <v>39306</v>
      </c>
      <c r="O34">
        <f>N34*2346*8/60/1000000</f>
        <v>12.294916800000001</v>
      </c>
      <c r="P34">
        <f>D34+O34</f>
        <v>32.171480000000003</v>
      </c>
      <c r="Q34" s="5"/>
      <c r="R34" s="5">
        <v>632571</v>
      </c>
      <c r="S34" s="5">
        <v>638729</v>
      </c>
      <c r="T34">
        <f>S34-R34</f>
        <v>6158</v>
      </c>
      <c r="U34">
        <f>N34-T34</f>
        <v>33148</v>
      </c>
      <c r="V34">
        <f>U34*2346*8/60/1000000</f>
        <v>10.368694400000001</v>
      </c>
      <c r="W34">
        <f>J34+V34</f>
        <v>27.886120000000005</v>
      </c>
    </row>
    <row r="35" spans="1:23" ht="13.5">
      <c r="A35" s="10">
        <v>8230529</v>
      </c>
      <c r="B35" s="10">
        <v>8291113</v>
      </c>
      <c r="C35">
        <f>B35-A35</f>
        <v>60584</v>
      </c>
      <c r="D35">
        <f>C35*2346*8/60/1000000</f>
        <v>18.950675199999999</v>
      </c>
      <c r="E35" s="6"/>
      <c r="F35" s="10">
        <v>780897</v>
      </c>
      <c r="G35" s="10">
        <v>788546</v>
      </c>
      <c r="H35">
        <f>G35-F35</f>
        <v>7649</v>
      </c>
      <c r="I35">
        <f>C35-H35</f>
        <v>52935</v>
      </c>
      <c r="J35">
        <f>I35*2346*8/60/1000000</f>
        <v>16.558067999999999</v>
      </c>
      <c r="L35" s="5">
        <v>4501352</v>
      </c>
      <c r="M35" s="5">
        <v>4538547</v>
      </c>
      <c r="N35">
        <f>M35-L35</f>
        <v>37195</v>
      </c>
      <c r="O35">
        <f>N35*2346*8/60/1000000</f>
        <v>11.634596</v>
      </c>
      <c r="P35">
        <f>D35+O35</f>
        <v>30.585271200000001</v>
      </c>
      <c r="Q35" s="5"/>
      <c r="R35" s="5">
        <v>638729</v>
      </c>
      <c r="S35" s="5">
        <v>644874</v>
      </c>
      <c r="T35">
        <f>S35-R35</f>
        <v>6145</v>
      </c>
      <c r="U35">
        <f>N35-T35</f>
        <v>31050</v>
      </c>
      <c r="V35">
        <f>U35*2346*8/60/1000000</f>
        <v>9.7124400000000009</v>
      </c>
      <c r="W35">
        <f>J35+V35</f>
        <v>26.270508</v>
      </c>
    </row>
    <row r="36" spans="1:23" ht="13.5">
      <c r="A36" s="10">
        <v>8291118</v>
      </c>
      <c r="B36" s="10">
        <v>8359554</v>
      </c>
      <c r="C36">
        <f>B36-A36</f>
        <v>68436</v>
      </c>
      <c r="D36">
        <f>C36*2346*8/60/1000000</f>
        <v>21.4067808</v>
      </c>
      <c r="E36" s="6"/>
      <c r="F36" s="10">
        <v>788546</v>
      </c>
      <c r="G36" s="10">
        <v>795757</v>
      </c>
      <c r="H36">
        <f>G36-F36</f>
        <v>7211</v>
      </c>
      <c r="I36">
        <f>C36-H36</f>
        <v>61225</v>
      </c>
      <c r="J36">
        <f>I36*2346*8/60/1000000</f>
        <v>19.15118</v>
      </c>
      <c r="L36" s="5">
        <v>4538552</v>
      </c>
      <c r="M36" s="5">
        <v>4562534</v>
      </c>
      <c r="N36">
        <f>M36-L36</f>
        <v>23982</v>
      </c>
      <c r="O36">
        <f>N36*2346*8/60/1000000</f>
        <v>7.5015695999999998</v>
      </c>
      <c r="P36">
        <f>D36+O36</f>
        <v>28.9083504</v>
      </c>
      <c r="Q36" s="5"/>
      <c r="R36" s="5">
        <v>644875</v>
      </c>
      <c r="S36" s="5">
        <v>648809</v>
      </c>
      <c r="T36">
        <f>S36-R36</f>
        <v>3934</v>
      </c>
      <c r="U36">
        <f>N36-T36</f>
        <v>20048</v>
      </c>
      <c r="V36">
        <f>U36*2346*8/60/1000000</f>
        <v>6.2710144000000003</v>
      </c>
      <c r="W36">
        <f>J36+V36</f>
        <v>25.422194400000002</v>
      </c>
    </row>
    <row r="37" spans="1:23">
      <c r="A37"/>
      <c r="B37"/>
      <c r="C37"/>
      <c r="D37"/>
      <c r="E37"/>
    </row>
    <row r="38" spans="1:23" s="7" customFormat="1">
      <c r="A38" s="7" t="s">
        <v>10</v>
      </c>
      <c r="B38" s="7" t="s">
        <v>14</v>
      </c>
      <c r="C38" s="7" t="s">
        <v>12</v>
      </c>
    </row>
    <row r="39" spans="1:23" ht="13.5">
      <c r="A39" s="10">
        <v>8676724</v>
      </c>
      <c r="B39" s="10">
        <v>8747178</v>
      </c>
      <c r="C39">
        <f t="shared" si="6"/>
        <v>70454</v>
      </c>
      <c r="D39">
        <f t="shared" si="7"/>
        <v>22.0380112</v>
      </c>
      <c r="E39" s="6"/>
      <c r="F39" s="10">
        <v>831700</v>
      </c>
      <c r="G39" s="10">
        <v>839383</v>
      </c>
      <c r="H39">
        <f t="shared" si="8"/>
        <v>7683</v>
      </c>
      <c r="I39">
        <f t="shared" si="9"/>
        <v>62771</v>
      </c>
      <c r="J39">
        <f t="shared" si="10"/>
        <v>19.6347688</v>
      </c>
      <c r="L39" s="5">
        <v>4775178</v>
      </c>
      <c r="M39" s="5">
        <v>4799764</v>
      </c>
      <c r="N39">
        <f t="shared" si="11"/>
        <v>24586</v>
      </c>
      <c r="O39">
        <f t="shared" si="12"/>
        <v>7.6905007999999997</v>
      </c>
      <c r="P39">
        <f t="shared" si="13"/>
        <v>29.728511999999998</v>
      </c>
      <c r="Q39" s="5"/>
      <c r="R39" s="5">
        <v>683268</v>
      </c>
      <c r="S39" s="5">
        <v>687707</v>
      </c>
      <c r="T39">
        <f t="shared" si="14"/>
        <v>4439</v>
      </c>
      <c r="U39">
        <f t="shared" si="15"/>
        <v>20147</v>
      </c>
      <c r="V39">
        <f t="shared" si="16"/>
        <v>6.3019815999999995</v>
      </c>
      <c r="W39">
        <f t="shared" si="17"/>
        <v>25.936750400000001</v>
      </c>
    </row>
    <row r="40" spans="1:23" ht="13.5">
      <c r="A40" s="10">
        <v>8747190</v>
      </c>
      <c r="B40" s="10">
        <v>8797707</v>
      </c>
      <c r="C40">
        <f t="shared" si="6"/>
        <v>50517</v>
      </c>
      <c r="D40">
        <f t="shared" si="7"/>
        <v>15.8017176</v>
      </c>
      <c r="E40" s="6"/>
      <c r="F40" s="10">
        <v>839383</v>
      </c>
      <c r="G40" s="10">
        <v>844544</v>
      </c>
      <c r="H40">
        <f t="shared" si="8"/>
        <v>5161</v>
      </c>
      <c r="I40">
        <f t="shared" si="9"/>
        <v>45356</v>
      </c>
      <c r="J40">
        <f t="shared" si="10"/>
        <v>14.1873568</v>
      </c>
      <c r="L40" s="5">
        <v>4799803</v>
      </c>
      <c r="M40" s="5">
        <v>4830324</v>
      </c>
      <c r="N40">
        <f t="shared" si="11"/>
        <v>30521</v>
      </c>
      <c r="O40">
        <f t="shared" si="12"/>
        <v>9.5469688000000001</v>
      </c>
      <c r="P40">
        <f t="shared" si="13"/>
        <v>25.348686399999998</v>
      </c>
      <c r="Q40" s="5"/>
      <c r="R40" s="5">
        <v>687711</v>
      </c>
      <c r="S40" s="5">
        <v>692298</v>
      </c>
      <c r="T40">
        <f t="shared" si="14"/>
        <v>4587</v>
      </c>
      <c r="U40">
        <f t="shared" si="15"/>
        <v>25934</v>
      </c>
      <c r="V40">
        <f t="shared" si="16"/>
        <v>8.1121552000000001</v>
      </c>
      <c r="W40">
        <f t="shared" si="17"/>
        <v>22.299512</v>
      </c>
    </row>
    <row r="41" spans="1:23" ht="13.5">
      <c r="A41" s="10">
        <v>8797707</v>
      </c>
      <c r="B41" s="10">
        <v>8846697</v>
      </c>
      <c r="C41">
        <f t="shared" si="6"/>
        <v>48990</v>
      </c>
      <c r="D41">
        <f t="shared" si="7"/>
        <v>15.324071999999999</v>
      </c>
      <c r="E41" s="6"/>
      <c r="F41" s="10">
        <v>844544</v>
      </c>
      <c r="G41" s="10">
        <v>850489</v>
      </c>
      <c r="H41">
        <f t="shared" si="8"/>
        <v>5945</v>
      </c>
      <c r="I41">
        <f t="shared" si="9"/>
        <v>43045</v>
      </c>
      <c r="J41">
        <f t="shared" si="10"/>
        <v>13.464475999999999</v>
      </c>
      <c r="L41" s="5">
        <v>4830324</v>
      </c>
      <c r="M41" s="5">
        <v>4872460</v>
      </c>
      <c r="N41">
        <f t="shared" si="11"/>
        <v>42136</v>
      </c>
      <c r="O41">
        <f t="shared" si="12"/>
        <v>13.1801408</v>
      </c>
      <c r="P41">
        <f t="shared" si="13"/>
        <v>28.504212799999998</v>
      </c>
      <c r="Q41" s="5"/>
      <c r="R41" s="5">
        <v>692298</v>
      </c>
      <c r="S41" s="5">
        <v>698616</v>
      </c>
      <c r="T41">
        <f t="shared" si="14"/>
        <v>6318</v>
      </c>
      <c r="U41">
        <f t="shared" si="15"/>
        <v>35818</v>
      </c>
      <c r="V41">
        <f t="shared" si="16"/>
        <v>11.2038704</v>
      </c>
      <c r="W41">
        <f t="shared" si="17"/>
        <v>24.668346399999997</v>
      </c>
    </row>
    <row r="42" spans="1:23" ht="13.5">
      <c r="A42" s="10">
        <v>8846699</v>
      </c>
      <c r="B42" s="10">
        <v>8909740</v>
      </c>
      <c r="C42">
        <f>B42-A42</f>
        <v>63041</v>
      </c>
      <c r="D42">
        <f>C42*2346*8/60/1000000</f>
        <v>19.719224799999999</v>
      </c>
      <c r="E42" s="6"/>
      <c r="F42" s="10">
        <v>850490</v>
      </c>
      <c r="G42" s="10">
        <v>858081</v>
      </c>
      <c r="H42">
        <f>G42-F42</f>
        <v>7591</v>
      </c>
      <c r="I42">
        <f>C42-H42</f>
        <v>55450</v>
      </c>
      <c r="J42">
        <f>I42*2346*8/60/1000000</f>
        <v>17.344760000000001</v>
      </c>
      <c r="L42" s="5">
        <v>4872462</v>
      </c>
      <c r="M42" s="5">
        <v>4913922</v>
      </c>
      <c r="N42">
        <f>M42-L42</f>
        <v>41460</v>
      </c>
      <c r="O42">
        <f>N42*2346*8/60/1000000</f>
        <v>12.968688</v>
      </c>
      <c r="P42">
        <f>D42+O42</f>
        <v>32.687912799999999</v>
      </c>
      <c r="Q42" s="5"/>
      <c r="R42" s="5">
        <v>698617</v>
      </c>
      <c r="S42" s="5">
        <v>704812</v>
      </c>
      <c r="T42">
        <f>S42-R42</f>
        <v>6195</v>
      </c>
      <c r="U42">
        <f>N42-T42</f>
        <v>35265</v>
      </c>
      <c r="V42">
        <f>U42*2346*8/60/1000000</f>
        <v>11.030892</v>
      </c>
      <c r="W42">
        <f>J42+V42</f>
        <v>28.375652000000002</v>
      </c>
    </row>
    <row r="43" spans="1:23" ht="13.5">
      <c r="A43" s="10">
        <v>8909740</v>
      </c>
      <c r="B43" s="10">
        <v>8975115</v>
      </c>
      <c r="C43">
        <f>B43-A43</f>
        <v>65375</v>
      </c>
      <c r="D43">
        <f>C43*2346*8/60/1000000</f>
        <v>20.449300000000001</v>
      </c>
      <c r="E43" s="6"/>
      <c r="F43" s="10">
        <v>858081</v>
      </c>
      <c r="G43" s="10">
        <v>865423</v>
      </c>
      <c r="H43">
        <f>G43-F43</f>
        <v>7342</v>
      </c>
      <c r="I43">
        <f>C43-H43</f>
        <v>58033</v>
      </c>
      <c r="J43">
        <f>I43*2346*8/60/1000000</f>
        <v>18.152722399999998</v>
      </c>
      <c r="L43" s="5">
        <v>4913923</v>
      </c>
      <c r="M43" s="5">
        <v>4953754</v>
      </c>
      <c r="N43">
        <f>M43-L43</f>
        <v>39831</v>
      </c>
      <c r="O43">
        <f>N43*2346*8/60/1000000</f>
        <v>12.459136800000001</v>
      </c>
      <c r="P43">
        <f>D43+O43</f>
        <v>32.908436800000004</v>
      </c>
      <c r="Q43" s="5"/>
      <c r="R43" s="5">
        <v>704812</v>
      </c>
      <c r="S43" s="5">
        <v>710597</v>
      </c>
      <c r="T43">
        <f>S43-R43</f>
        <v>5785</v>
      </c>
      <c r="U43">
        <f>N43-T43</f>
        <v>34046</v>
      </c>
      <c r="V43">
        <f>U43*2346*8/60/1000000</f>
        <v>10.6495888</v>
      </c>
      <c r="W43">
        <f>J43+V43</f>
        <v>28.802311199999998</v>
      </c>
    </row>
    <row r="44" spans="1:23" ht="13.5">
      <c r="A44" s="10"/>
      <c r="B44" s="10"/>
      <c r="C44"/>
      <c r="D44"/>
      <c r="E44" s="6"/>
      <c r="F44" s="10"/>
      <c r="G44" s="10"/>
      <c r="L44" s="10"/>
      <c r="M44" s="10"/>
      <c r="Q44" s="10"/>
      <c r="R44" s="10"/>
      <c r="S44" s="10"/>
    </row>
    <row r="45" spans="1:23" s="7" customFormat="1">
      <c r="A45" s="7" t="s">
        <v>82</v>
      </c>
      <c r="B45" s="7" t="s">
        <v>14</v>
      </c>
      <c r="C45" s="7" t="s">
        <v>12</v>
      </c>
    </row>
    <row r="46" spans="1:23" ht="13.5">
      <c r="A46" s="10">
        <v>8975135</v>
      </c>
      <c r="B46" s="10">
        <v>9039920</v>
      </c>
      <c r="C46">
        <f t="shared" si="6"/>
        <v>64785</v>
      </c>
      <c r="D46">
        <f t="shared" si="7"/>
        <v>20.264748000000001</v>
      </c>
      <c r="E46" s="6"/>
      <c r="F46" s="10">
        <v>865426</v>
      </c>
      <c r="G46" s="10">
        <v>872849</v>
      </c>
      <c r="H46">
        <f t="shared" si="8"/>
        <v>7423</v>
      </c>
      <c r="I46">
        <f t="shared" si="9"/>
        <v>57362</v>
      </c>
      <c r="J46">
        <f t="shared" si="10"/>
        <v>17.9428336</v>
      </c>
      <c r="L46" s="5">
        <v>4953775</v>
      </c>
      <c r="M46" s="5">
        <v>4993425</v>
      </c>
      <c r="N46">
        <f t="shared" si="11"/>
        <v>39650</v>
      </c>
      <c r="O46">
        <f t="shared" si="12"/>
        <v>12.402520000000001</v>
      </c>
      <c r="P46">
        <f t="shared" si="13"/>
        <v>32.667268</v>
      </c>
      <c r="Q46" s="5"/>
      <c r="R46" s="5">
        <v>710600</v>
      </c>
      <c r="S46" s="5">
        <v>716800</v>
      </c>
      <c r="T46">
        <f t="shared" si="14"/>
        <v>6200</v>
      </c>
      <c r="U46">
        <f t="shared" si="15"/>
        <v>33450</v>
      </c>
      <c r="V46">
        <f t="shared" si="16"/>
        <v>10.46316</v>
      </c>
      <c r="W46">
        <f t="shared" si="17"/>
        <v>28.405993600000002</v>
      </c>
    </row>
    <row r="47" spans="1:23" ht="13.5">
      <c r="A47" s="10">
        <v>9039921</v>
      </c>
      <c r="B47" s="10">
        <v>9103648</v>
      </c>
      <c r="C47">
        <f t="shared" si="6"/>
        <v>63727</v>
      </c>
      <c r="D47">
        <f t="shared" si="7"/>
        <v>19.933805600000003</v>
      </c>
      <c r="E47" s="6"/>
      <c r="F47" s="10">
        <v>872849</v>
      </c>
      <c r="G47" s="10">
        <v>880371</v>
      </c>
      <c r="H47">
        <f t="shared" si="8"/>
        <v>7522</v>
      </c>
      <c r="I47">
        <f t="shared" si="9"/>
        <v>56205</v>
      </c>
      <c r="J47">
        <f t="shared" si="10"/>
        <v>17.580924</v>
      </c>
      <c r="L47" s="5">
        <v>4993426</v>
      </c>
      <c r="M47" s="5">
        <v>5032658</v>
      </c>
      <c r="N47">
        <f t="shared" si="11"/>
        <v>39232</v>
      </c>
      <c r="O47">
        <f t="shared" si="12"/>
        <v>12.271769599999999</v>
      </c>
      <c r="P47">
        <f t="shared" si="13"/>
        <v>32.205575199999998</v>
      </c>
      <c r="Q47" s="5"/>
      <c r="R47" s="5">
        <v>716800</v>
      </c>
      <c r="S47" s="5">
        <v>722950</v>
      </c>
      <c r="T47">
        <f t="shared" si="14"/>
        <v>6150</v>
      </c>
      <c r="U47">
        <f t="shared" si="15"/>
        <v>33082</v>
      </c>
      <c r="V47">
        <f t="shared" si="16"/>
        <v>10.3480496</v>
      </c>
      <c r="W47">
        <f t="shared" si="17"/>
        <v>27.928973599999999</v>
      </c>
    </row>
    <row r="48" spans="1:23" ht="13.5">
      <c r="A48" s="10">
        <v>9103651</v>
      </c>
      <c r="B48" s="10">
        <v>9165289</v>
      </c>
      <c r="C48">
        <f t="shared" si="6"/>
        <v>61638</v>
      </c>
      <c r="D48">
        <f t="shared" si="7"/>
        <v>19.280366399999998</v>
      </c>
      <c r="E48" s="6"/>
      <c r="F48" s="10">
        <v>880371</v>
      </c>
      <c r="G48" s="10">
        <v>887853</v>
      </c>
      <c r="H48">
        <f t="shared" si="8"/>
        <v>7482</v>
      </c>
      <c r="I48">
        <f t="shared" si="9"/>
        <v>54156</v>
      </c>
      <c r="J48">
        <f t="shared" si="10"/>
        <v>16.939996799999999</v>
      </c>
      <c r="L48" s="5">
        <v>5032661</v>
      </c>
      <c r="M48" s="5">
        <v>5070284</v>
      </c>
      <c r="N48">
        <f t="shared" si="11"/>
        <v>37623</v>
      </c>
      <c r="O48">
        <f t="shared" si="12"/>
        <v>11.768474400000001</v>
      </c>
      <c r="P48">
        <f t="shared" si="13"/>
        <v>31.048840800000001</v>
      </c>
      <c r="Q48" s="5"/>
      <c r="R48" s="5">
        <v>722950</v>
      </c>
      <c r="S48" s="5">
        <v>729051</v>
      </c>
      <c r="T48">
        <f t="shared" si="14"/>
        <v>6101</v>
      </c>
      <c r="U48">
        <f t="shared" si="15"/>
        <v>31522</v>
      </c>
      <c r="V48">
        <f t="shared" si="16"/>
        <v>9.8600815999999991</v>
      </c>
      <c r="W48">
        <f t="shared" si="17"/>
        <v>26.800078399999997</v>
      </c>
    </row>
    <row r="49" spans="1:23" ht="13.5">
      <c r="A49" s="10">
        <v>9165293</v>
      </c>
      <c r="B49" s="10">
        <v>9205345</v>
      </c>
      <c r="C49">
        <f t="shared" si="6"/>
        <v>40052</v>
      </c>
      <c r="D49">
        <f t="shared" si="7"/>
        <v>12.528265599999999</v>
      </c>
      <c r="E49" s="6"/>
      <c r="F49" s="10">
        <v>887853</v>
      </c>
      <c r="G49" s="10">
        <v>892953</v>
      </c>
      <c r="H49">
        <f t="shared" si="8"/>
        <v>5100</v>
      </c>
      <c r="I49">
        <f t="shared" si="9"/>
        <v>34952</v>
      </c>
      <c r="J49">
        <f t="shared" si="10"/>
        <v>10.9329856</v>
      </c>
      <c r="L49" s="5">
        <v>5070290</v>
      </c>
      <c r="M49" s="5">
        <v>5112298</v>
      </c>
      <c r="N49">
        <f t="shared" si="11"/>
        <v>42008</v>
      </c>
      <c r="O49">
        <f t="shared" si="12"/>
        <v>13.1401024</v>
      </c>
      <c r="P49">
        <f t="shared" si="13"/>
        <v>25.668368000000001</v>
      </c>
      <c r="Q49" s="5"/>
      <c r="R49" s="5">
        <v>729051</v>
      </c>
      <c r="S49" s="5">
        <v>735423</v>
      </c>
      <c r="T49">
        <f t="shared" si="14"/>
        <v>6372</v>
      </c>
      <c r="U49">
        <f t="shared" si="15"/>
        <v>35636</v>
      </c>
      <c r="V49">
        <f t="shared" si="16"/>
        <v>11.146940800000001</v>
      </c>
      <c r="W49">
        <f t="shared" si="17"/>
        <v>22.079926400000002</v>
      </c>
    </row>
    <row r="50" spans="1:23" ht="13.5">
      <c r="A50" s="10">
        <v>9205350</v>
      </c>
      <c r="B50" s="10">
        <v>9266051</v>
      </c>
      <c r="C50">
        <f t="shared" si="6"/>
        <v>60701</v>
      </c>
      <c r="D50">
        <f t="shared" si="7"/>
        <v>18.9872728</v>
      </c>
      <c r="E50" s="6"/>
      <c r="F50" s="10">
        <v>892953</v>
      </c>
      <c r="G50" s="10">
        <v>900738</v>
      </c>
      <c r="H50">
        <f t="shared" si="8"/>
        <v>7785</v>
      </c>
      <c r="I50">
        <f t="shared" si="9"/>
        <v>52916</v>
      </c>
      <c r="J50">
        <f t="shared" si="10"/>
        <v>16.552124800000001</v>
      </c>
      <c r="L50" s="5">
        <v>5112302</v>
      </c>
      <c r="M50" s="5">
        <v>5148408</v>
      </c>
      <c r="N50">
        <f t="shared" si="11"/>
        <v>36106</v>
      </c>
      <c r="O50">
        <f t="shared" si="12"/>
        <v>11.2939568</v>
      </c>
      <c r="P50">
        <f t="shared" si="13"/>
        <v>30.2812296</v>
      </c>
      <c r="Q50" s="5"/>
      <c r="R50" s="5">
        <v>735423</v>
      </c>
      <c r="S50" s="5">
        <v>741445</v>
      </c>
      <c r="T50">
        <f t="shared" si="14"/>
        <v>6022</v>
      </c>
      <c r="U50">
        <f t="shared" si="15"/>
        <v>30084</v>
      </c>
      <c r="V50">
        <f t="shared" si="16"/>
        <v>9.4102751999999992</v>
      </c>
      <c r="W50">
        <f t="shared" si="17"/>
        <v>25.962400000000002</v>
      </c>
    </row>
    <row r="51" spans="1:23">
      <c r="A51"/>
      <c r="B51"/>
      <c r="C51"/>
      <c r="D51"/>
      <c r="E51"/>
    </row>
    <row r="52" spans="1:23" s="7" customFormat="1">
      <c r="A52" s="7" t="s">
        <v>83</v>
      </c>
      <c r="B52" s="7" t="s">
        <v>14</v>
      </c>
      <c r="C52" s="7" t="s">
        <v>12</v>
      </c>
    </row>
    <row r="53" spans="1:23" ht="13.5">
      <c r="A53" s="10">
        <v>9266079</v>
      </c>
      <c r="B53" s="10">
        <v>9333017</v>
      </c>
      <c r="C53">
        <f t="shared" si="6"/>
        <v>66938</v>
      </c>
      <c r="D53">
        <f t="shared" si="7"/>
        <v>20.938206399999999</v>
      </c>
      <c r="E53" s="6"/>
      <c r="F53" s="10">
        <v>900740</v>
      </c>
      <c r="G53" s="10">
        <v>907826</v>
      </c>
      <c r="H53">
        <f t="shared" si="8"/>
        <v>7086</v>
      </c>
      <c r="I53">
        <f t="shared" si="9"/>
        <v>59852</v>
      </c>
      <c r="J53">
        <f t="shared" si="10"/>
        <v>18.7217056</v>
      </c>
      <c r="L53" s="5">
        <v>5148438</v>
      </c>
      <c r="M53" s="5">
        <v>5173824</v>
      </c>
      <c r="N53">
        <f t="shared" si="11"/>
        <v>25386</v>
      </c>
      <c r="O53">
        <f t="shared" si="12"/>
        <v>7.9407407999999995</v>
      </c>
      <c r="P53">
        <f t="shared" si="13"/>
        <v>28.878947199999999</v>
      </c>
      <c r="Q53" s="5"/>
      <c r="R53" s="5">
        <v>741450</v>
      </c>
      <c r="S53" s="5">
        <v>745647</v>
      </c>
      <c r="T53">
        <f t="shared" si="14"/>
        <v>4197</v>
      </c>
      <c r="U53">
        <f t="shared" si="15"/>
        <v>21189</v>
      </c>
      <c r="V53">
        <f t="shared" si="16"/>
        <v>6.6279192</v>
      </c>
      <c r="W53">
        <f t="shared" si="17"/>
        <v>25.349624800000001</v>
      </c>
    </row>
    <row r="54" spans="1:23" ht="13.5">
      <c r="A54" s="10">
        <v>9333053</v>
      </c>
      <c r="B54" s="10">
        <v>9398786</v>
      </c>
      <c r="C54">
        <f t="shared" si="6"/>
        <v>65733</v>
      </c>
      <c r="D54">
        <f t="shared" si="7"/>
        <v>20.5612824</v>
      </c>
      <c r="E54" s="6"/>
      <c r="F54" s="10">
        <v>907832</v>
      </c>
      <c r="G54" s="10">
        <v>915242</v>
      </c>
      <c r="H54">
        <f t="shared" si="8"/>
        <v>7410</v>
      </c>
      <c r="I54">
        <f t="shared" si="9"/>
        <v>58323</v>
      </c>
      <c r="J54">
        <f t="shared" si="10"/>
        <v>18.243434399999998</v>
      </c>
      <c r="L54" s="5">
        <v>5173828</v>
      </c>
      <c r="M54" s="5">
        <v>5209068</v>
      </c>
      <c r="N54">
        <f t="shared" si="11"/>
        <v>35240</v>
      </c>
      <c r="O54">
        <f t="shared" si="12"/>
        <v>11.023072000000001</v>
      </c>
      <c r="P54">
        <f t="shared" si="13"/>
        <v>31.584354400000002</v>
      </c>
      <c r="Q54" s="5"/>
      <c r="R54" s="5">
        <v>745649</v>
      </c>
      <c r="S54" s="5">
        <v>751233</v>
      </c>
      <c r="T54">
        <f t="shared" si="14"/>
        <v>5584</v>
      </c>
      <c r="U54">
        <f t="shared" si="15"/>
        <v>29656</v>
      </c>
      <c r="V54">
        <f t="shared" si="16"/>
        <v>9.2763968000000006</v>
      </c>
      <c r="W54">
        <f t="shared" si="17"/>
        <v>27.519831199999999</v>
      </c>
    </row>
    <row r="55" spans="1:23" ht="13.5">
      <c r="A55" s="10">
        <v>9398792</v>
      </c>
      <c r="B55" s="10">
        <v>9446663</v>
      </c>
      <c r="C55">
        <f t="shared" si="6"/>
        <v>47871</v>
      </c>
      <c r="D55">
        <f t="shared" si="7"/>
        <v>14.9740488</v>
      </c>
      <c r="E55" s="6"/>
      <c r="F55" s="10">
        <v>915242</v>
      </c>
      <c r="G55" s="10">
        <v>921133</v>
      </c>
      <c r="H55">
        <f t="shared" si="8"/>
        <v>5891</v>
      </c>
      <c r="I55">
        <f t="shared" si="9"/>
        <v>41980</v>
      </c>
      <c r="J55">
        <f t="shared" si="10"/>
        <v>13.131344</v>
      </c>
      <c r="L55" s="5">
        <v>5209074</v>
      </c>
      <c r="M55" s="5">
        <v>5247747</v>
      </c>
      <c r="N55">
        <f t="shared" si="11"/>
        <v>38673</v>
      </c>
      <c r="O55">
        <f t="shared" si="12"/>
        <v>12.096914400000001</v>
      </c>
      <c r="P55">
        <f t="shared" si="13"/>
        <v>27.070963200000001</v>
      </c>
      <c r="Q55" s="5"/>
      <c r="R55" s="5">
        <v>751234</v>
      </c>
      <c r="S55" s="5">
        <v>757634</v>
      </c>
      <c r="T55">
        <f t="shared" si="14"/>
        <v>6400</v>
      </c>
      <c r="U55">
        <f t="shared" si="15"/>
        <v>32273</v>
      </c>
      <c r="V55">
        <f t="shared" si="16"/>
        <v>10.094994400000001</v>
      </c>
      <c r="W55">
        <f t="shared" si="17"/>
        <v>23.226338400000003</v>
      </c>
    </row>
    <row r="56" spans="1:23" ht="13.5">
      <c r="A56" s="10">
        <v>9446673</v>
      </c>
      <c r="B56" s="10">
        <v>9510124</v>
      </c>
      <c r="C56">
        <f t="shared" si="6"/>
        <v>63451</v>
      </c>
      <c r="D56">
        <f t="shared" si="7"/>
        <v>19.847472800000002</v>
      </c>
      <c r="E56" s="6"/>
      <c r="F56" s="10">
        <v>921133</v>
      </c>
      <c r="G56" s="10">
        <v>928637</v>
      </c>
      <c r="H56">
        <f t="shared" si="8"/>
        <v>7504</v>
      </c>
      <c r="I56">
        <f t="shared" si="9"/>
        <v>55947</v>
      </c>
      <c r="J56">
        <f t="shared" si="10"/>
        <v>17.500221600000003</v>
      </c>
      <c r="L56" s="5">
        <v>5247758</v>
      </c>
      <c r="M56" s="5">
        <v>5286087</v>
      </c>
      <c r="N56">
        <f t="shared" si="11"/>
        <v>38329</v>
      </c>
      <c r="O56">
        <f t="shared" si="12"/>
        <v>11.9893112</v>
      </c>
      <c r="P56">
        <f t="shared" si="13"/>
        <v>31.836784000000002</v>
      </c>
      <c r="Q56" s="5"/>
      <c r="R56" s="5">
        <v>757636</v>
      </c>
      <c r="S56" s="5">
        <v>763603</v>
      </c>
      <c r="T56">
        <f t="shared" si="14"/>
        <v>5967</v>
      </c>
      <c r="U56">
        <f t="shared" si="15"/>
        <v>32362</v>
      </c>
      <c r="V56">
        <f t="shared" si="16"/>
        <v>10.1228336</v>
      </c>
      <c r="W56">
        <f t="shared" si="17"/>
        <v>27.623055200000003</v>
      </c>
    </row>
    <row r="57" spans="1:23" ht="13.5">
      <c r="A57" s="10">
        <v>9510126</v>
      </c>
      <c r="B57" s="10">
        <v>9574145</v>
      </c>
      <c r="C57">
        <f t="shared" si="6"/>
        <v>64019</v>
      </c>
      <c r="D57">
        <f t="shared" si="7"/>
        <v>20.025143199999999</v>
      </c>
      <c r="E57" s="6"/>
      <c r="F57" s="10">
        <v>928637</v>
      </c>
      <c r="G57" s="10">
        <v>935954</v>
      </c>
      <c r="H57">
        <f t="shared" si="8"/>
        <v>7317</v>
      </c>
      <c r="I57">
        <f t="shared" si="9"/>
        <v>56702</v>
      </c>
      <c r="J57">
        <f t="shared" si="10"/>
        <v>17.736385600000002</v>
      </c>
      <c r="L57" s="5">
        <v>5286089</v>
      </c>
      <c r="M57" s="5">
        <v>5324021</v>
      </c>
      <c r="N57">
        <f t="shared" si="11"/>
        <v>37932</v>
      </c>
      <c r="O57">
        <f t="shared" si="12"/>
        <v>11.865129599999999</v>
      </c>
      <c r="P57">
        <f t="shared" si="13"/>
        <v>31.890272799999998</v>
      </c>
      <c r="Q57" s="5"/>
      <c r="R57" s="5">
        <v>763604</v>
      </c>
      <c r="S57" s="5">
        <v>769442</v>
      </c>
      <c r="T57">
        <f t="shared" si="14"/>
        <v>5838</v>
      </c>
      <c r="U57">
        <f t="shared" si="15"/>
        <v>32094</v>
      </c>
      <c r="V57">
        <f t="shared" si="16"/>
        <v>10.0390032</v>
      </c>
      <c r="W57">
        <f t="shared" si="17"/>
        <v>27.775388800000002</v>
      </c>
    </row>
    <row r="58" spans="1:23">
      <c r="A58"/>
      <c r="B58"/>
      <c r="C58"/>
      <c r="D58"/>
      <c r="E58"/>
    </row>
    <row r="59" spans="1:23" s="7" customFormat="1">
      <c r="A59" s="7" t="s">
        <v>10</v>
      </c>
      <c r="B59" s="7" t="s">
        <v>15</v>
      </c>
      <c r="C59" s="7" t="s">
        <v>12</v>
      </c>
    </row>
    <row r="60" spans="1:23" ht="13.5">
      <c r="A60" s="10">
        <v>10474407</v>
      </c>
      <c r="B60" s="10">
        <v>10536723</v>
      </c>
      <c r="C60">
        <f t="shared" si="6"/>
        <v>62316</v>
      </c>
      <c r="D60">
        <f t="shared" si="7"/>
        <v>19.492444800000001</v>
      </c>
      <c r="E60" s="6"/>
      <c r="F60" s="10">
        <v>1042445</v>
      </c>
      <c r="G60" s="10">
        <v>1049828</v>
      </c>
      <c r="H60">
        <f t="shared" si="8"/>
        <v>7383</v>
      </c>
      <c r="I60">
        <f t="shared" si="9"/>
        <v>54933</v>
      </c>
      <c r="J60">
        <f t="shared" si="10"/>
        <v>17.183042399999998</v>
      </c>
      <c r="L60" s="5">
        <v>5807009</v>
      </c>
      <c r="M60" s="5">
        <v>5837440</v>
      </c>
      <c r="N60">
        <f t="shared" si="11"/>
        <v>30431</v>
      </c>
      <c r="O60">
        <f t="shared" si="12"/>
        <v>9.5188168000000015</v>
      </c>
      <c r="P60">
        <f t="shared" si="13"/>
        <v>29.011261600000005</v>
      </c>
      <c r="Q60" s="5"/>
      <c r="R60" s="5">
        <v>847425</v>
      </c>
      <c r="S60" s="5">
        <v>852327</v>
      </c>
      <c r="T60">
        <f t="shared" si="14"/>
        <v>4902</v>
      </c>
      <c r="U60">
        <f t="shared" si="15"/>
        <v>25529</v>
      </c>
      <c r="V60">
        <f t="shared" si="16"/>
        <v>7.9854712000000001</v>
      </c>
      <c r="W60">
        <f t="shared" si="17"/>
        <v>25.168513599999997</v>
      </c>
    </row>
    <row r="61" spans="1:23" ht="13.5">
      <c r="A61" s="10">
        <v>10536727</v>
      </c>
      <c r="B61" s="10">
        <v>10594104</v>
      </c>
      <c r="C61">
        <f t="shared" si="6"/>
        <v>57377</v>
      </c>
      <c r="D61">
        <f t="shared" si="7"/>
        <v>17.947525600000002</v>
      </c>
      <c r="E61" s="6"/>
      <c r="F61" s="10">
        <v>1049828</v>
      </c>
      <c r="G61" s="10">
        <v>1057198</v>
      </c>
      <c r="H61">
        <f t="shared" si="8"/>
        <v>7370</v>
      </c>
      <c r="I61">
        <f t="shared" si="9"/>
        <v>50007</v>
      </c>
      <c r="J61">
        <f t="shared" si="10"/>
        <v>15.6421896</v>
      </c>
      <c r="L61" s="5">
        <v>5837444</v>
      </c>
      <c r="M61" s="5">
        <v>5867428</v>
      </c>
      <c r="N61">
        <f t="shared" si="11"/>
        <v>29984</v>
      </c>
      <c r="O61">
        <f t="shared" si="12"/>
        <v>9.3789951999999985</v>
      </c>
      <c r="P61">
        <f t="shared" si="13"/>
        <v>27.326520800000001</v>
      </c>
      <c r="Q61" s="5"/>
      <c r="R61" s="5">
        <v>852327</v>
      </c>
      <c r="S61" s="5">
        <v>857468</v>
      </c>
      <c r="T61">
        <f t="shared" si="14"/>
        <v>5141</v>
      </c>
      <c r="U61">
        <f t="shared" si="15"/>
        <v>24843</v>
      </c>
      <c r="V61">
        <f t="shared" si="16"/>
        <v>7.7708904000000008</v>
      </c>
      <c r="W61">
        <f t="shared" si="17"/>
        <v>23.413080000000001</v>
      </c>
    </row>
    <row r="62" spans="1:23" ht="13.5">
      <c r="A62" s="10">
        <v>10594106</v>
      </c>
      <c r="B62" s="10">
        <v>10654577</v>
      </c>
      <c r="C62">
        <f t="shared" si="6"/>
        <v>60471</v>
      </c>
      <c r="D62">
        <f t="shared" si="7"/>
        <v>18.915328800000001</v>
      </c>
      <c r="E62" s="6"/>
      <c r="F62" s="10">
        <v>1057198</v>
      </c>
      <c r="G62" s="10">
        <v>1065132</v>
      </c>
      <c r="H62">
        <f t="shared" si="8"/>
        <v>7934</v>
      </c>
      <c r="I62">
        <f t="shared" si="9"/>
        <v>52537</v>
      </c>
      <c r="J62">
        <f t="shared" si="10"/>
        <v>16.433573599999999</v>
      </c>
      <c r="L62" s="5">
        <v>5867430</v>
      </c>
      <c r="M62" s="5">
        <v>5898817</v>
      </c>
      <c r="N62">
        <f t="shared" si="11"/>
        <v>31387</v>
      </c>
      <c r="O62">
        <f t="shared" si="12"/>
        <v>9.8178535999999994</v>
      </c>
      <c r="P62">
        <f t="shared" si="13"/>
        <v>28.7331824</v>
      </c>
      <c r="Q62" s="5"/>
      <c r="R62" s="5">
        <v>857468</v>
      </c>
      <c r="S62" s="5">
        <v>862614</v>
      </c>
      <c r="T62">
        <f t="shared" si="14"/>
        <v>5146</v>
      </c>
      <c r="U62">
        <f t="shared" si="15"/>
        <v>26241</v>
      </c>
      <c r="V62">
        <f t="shared" si="16"/>
        <v>8.2081847999999997</v>
      </c>
      <c r="W62">
        <f t="shared" si="17"/>
        <v>24.641758400000001</v>
      </c>
    </row>
    <row r="63" spans="1:23">
      <c r="A63"/>
      <c r="B63"/>
      <c r="C63"/>
      <c r="D63"/>
      <c r="E63"/>
    </row>
    <row r="64" spans="1:23" s="7" customFormat="1">
      <c r="A64" s="7" t="s">
        <v>82</v>
      </c>
      <c r="B64" s="7" t="s">
        <v>15</v>
      </c>
      <c r="C64" s="7" t="s">
        <v>12</v>
      </c>
    </row>
    <row r="65" spans="1:23" ht="13.5">
      <c r="A65" s="10">
        <v>10654583</v>
      </c>
      <c r="B65" s="10">
        <v>10715164</v>
      </c>
      <c r="C65">
        <f t="shared" si="6"/>
        <v>60581</v>
      </c>
      <c r="D65">
        <f t="shared" si="7"/>
        <v>18.9497368</v>
      </c>
      <c r="E65" s="6"/>
      <c r="F65" s="10">
        <v>1065132</v>
      </c>
      <c r="G65" s="10">
        <v>1072693</v>
      </c>
      <c r="H65">
        <f t="shared" si="8"/>
        <v>7561</v>
      </c>
      <c r="I65">
        <f t="shared" si="9"/>
        <v>53020</v>
      </c>
      <c r="J65">
        <f t="shared" si="10"/>
        <v>16.584655999999999</v>
      </c>
      <c r="L65" s="5">
        <v>5898823</v>
      </c>
      <c r="M65" s="5">
        <v>5933957</v>
      </c>
      <c r="N65">
        <f t="shared" si="11"/>
        <v>35134</v>
      </c>
      <c r="O65">
        <f t="shared" si="12"/>
        <v>10.989915199999999</v>
      </c>
      <c r="P65">
        <f t="shared" si="13"/>
        <v>29.939651999999999</v>
      </c>
      <c r="Q65" s="5"/>
      <c r="R65" s="5">
        <v>862617</v>
      </c>
      <c r="S65" s="5">
        <v>868462</v>
      </c>
      <c r="T65">
        <f t="shared" si="14"/>
        <v>5845</v>
      </c>
      <c r="U65">
        <f t="shared" si="15"/>
        <v>29289</v>
      </c>
      <c r="V65">
        <f t="shared" si="16"/>
        <v>9.1615991999999995</v>
      </c>
      <c r="W65">
        <f t="shared" si="17"/>
        <v>25.7462552</v>
      </c>
    </row>
    <row r="66" spans="1:23" ht="13.5">
      <c r="A66" s="10">
        <v>10715167</v>
      </c>
      <c r="B66" s="10">
        <v>10775193</v>
      </c>
      <c r="C66">
        <f t="shared" si="6"/>
        <v>60026</v>
      </c>
      <c r="D66">
        <f t="shared" si="7"/>
        <v>18.776132799999999</v>
      </c>
      <c r="E66" s="6"/>
      <c r="F66" s="10">
        <v>1072693</v>
      </c>
      <c r="G66" s="10">
        <v>1080371</v>
      </c>
      <c r="H66">
        <f t="shared" si="8"/>
        <v>7678</v>
      </c>
      <c r="I66">
        <f t="shared" si="9"/>
        <v>52348</v>
      </c>
      <c r="J66">
        <f t="shared" si="10"/>
        <v>16.374454400000001</v>
      </c>
      <c r="L66" s="5">
        <v>5933960</v>
      </c>
      <c r="M66" s="5">
        <v>5969725</v>
      </c>
      <c r="N66">
        <f t="shared" si="11"/>
        <v>35765</v>
      </c>
      <c r="O66">
        <f t="shared" si="12"/>
        <v>11.187291999999999</v>
      </c>
      <c r="P66">
        <f t="shared" si="13"/>
        <v>29.963424799999999</v>
      </c>
      <c r="Q66" s="5"/>
      <c r="R66" s="5">
        <v>868462</v>
      </c>
      <c r="S66" s="5">
        <v>874470</v>
      </c>
      <c r="T66">
        <f t="shared" si="14"/>
        <v>6008</v>
      </c>
      <c r="U66">
        <f t="shared" si="15"/>
        <v>29757</v>
      </c>
      <c r="V66">
        <f t="shared" si="16"/>
        <v>9.3079895999999991</v>
      </c>
      <c r="W66">
        <f t="shared" si="17"/>
        <v>25.682444</v>
      </c>
    </row>
    <row r="67" spans="1:23" ht="13.5">
      <c r="A67" s="10">
        <v>10775210</v>
      </c>
      <c r="B67" s="10">
        <v>10835909</v>
      </c>
      <c r="C67">
        <f t="shared" si="6"/>
        <v>60699</v>
      </c>
      <c r="D67">
        <f t="shared" si="7"/>
        <v>18.9866472</v>
      </c>
      <c r="E67" s="6"/>
      <c r="F67" s="10">
        <v>1080373</v>
      </c>
      <c r="G67" s="10">
        <v>1087845</v>
      </c>
      <c r="H67">
        <f t="shared" si="8"/>
        <v>7472</v>
      </c>
      <c r="I67">
        <f t="shared" si="9"/>
        <v>53227</v>
      </c>
      <c r="J67">
        <f t="shared" si="10"/>
        <v>16.649405599999998</v>
      </c>
      <c r="L67" s="5">
        <v>5969742</v>
      </c>
      <c r="M67" s="5">
        <v>6006200</v>
      </c>
      <c r="N67">
        <f t="shared" si="11"/>
        <v>36458</v>
      </c>
      <c r="O67">
        <f t="shared" si="12"/>
        <v>11.404062400000001</v>
      </c>
      <c r="P67">
        <f t="shared" si="13"/>
        <v>30.390709600000001</v>
      </c>
      <c r="Q67" s="5"/>
      <c r="R67" s="5">
        <v>874473</v>
      </c>
      <c r="S67" s="5">
        <v>880431</v>
      </c>
      <c r="T67">
        <f t="shared" si="14"/>
        <v>5958</v>
      </c>
      <c r="U67">
        <f t="shared" si="15"/>
        <v>30500</v>
      </c>
      <c r="V67">
        <f t="shared" si="16"/>
        <v>9.5404</v>
      </c>
      <c r="W67">
        <f t="shared" si="17"/>
        <v>26.1898056</v>
      </c>
    </row>
    <row r="68" spans="1:23" ht="13.5">
      <c r="A68" s="10">
        <v>10835914</v>
      </c>
      <c r="B68" s="10">
        <v>10897005</v>
      </c>
      <c r="C68">
        <f t="shared" si="6"/>
        <v>61091</v>
      </c>
      <c r="D68">
        <f t="shared" si="7"/>
        <v>19.109264800000002</v>
      </c>
      <c r="E68" s="6"/>
      <c r="F68" s="10">
        <v>1087845</v>
      </c>
      <c r="G68" s="10">
        <v>1095118</v>
      </c>
      <c r="H68">
        <f t="shared" si="8"/>
        <v>7273</v>
      </c>
      <c r="I68">
        <f t="shared" si="9"/>
        <v>53818</v>
      </c>
      <c r="J68">
        <f t="shared" si="10"/>
        <v>16.834270399999998</v>
      </c>
      <c r="L68" s="5">
        <v>6006205</v>
      </c>
      <c r="M68" s="5">
        <v>6043321</v>
      </c>
      <c r="N68">
        <f t="shared" si="11"/>
        <v>37116</v>
      </c>
      <c r="O68">
        <f t="shared" si="12"/>
        <v>11.609884800000001</v>
      </c>
      <c r="P68">
        <f t="shared" si="13"/>
        <v>30.719149600000001</v>
      </c>
      <c r="Q68" s="5"/>
      <c r="R68" s="5">
        <v>880432</v>
      </c>
      <c r="S68" s="5">
        <v>886410</v>
      </c>
      <c r="T68">
        <f t="shared" si="14"/>
        <v>5978</v>
      </c>
      <c r="U68">
        <f t="shared" si="15"/>
        <v>31138</v>
      </c>
      <c r="V68">
        <f t="shared" si="16"/>
        <v>9.7399664000000001</v>
      </c>
      <c r="W68">
        <f t="shared" si="17"/>
        <v>26.574236799999998</v>
      </c>
    </row>
    <row r="69" spans="1:23" ht="13.5">
      <c r="A69" s="10">
        <v>10897006</v>
      </c>
      <c r="B69" s="10">
        <v>10948172</v>
      </c>
      <c r="C69">
        <f t="shared" si="6"/>
        <v>51166</v>
      </c>
      <c r="D69">
        <f t="shared" si="7"/>
        <v>16.004724800000002</v>
      </c>
      <c r="E69" s="6"/>
      <c r="F69" s="10">
        <v>1095118</v>
      </c>
      <c r="G69" s="10">
        <v>1102704</v>
      </c>
      <c r="H69">
        <f t="shared" si="8"/>
        <v>7586</v>
      </c>
      <c r="I69">
        <f t="shared" si="9"/>
        <v>43580</v>
      </c>
      <c r="J69">
        <f t="shared" si="10"/>
        <v>13.631824</v>
      </c>
      <c r="L69" s="5">
        <v>6043322</v>
      </c>
      <c r="M69" s="5">
        <v>6073652</v>
      </c>
      <c r="N69">
        <f t="shared" si="11"/>
        <v>30330</v>
      </c>
      <c r="O69">
        <f t="shared" si="12"/>
        <v>9.4872239999999994</v>
      </c>
      <c r="P69">
        <f t="shared" si="13"/>
        <v>25.491948800000003</v>
      </c>
      <c r="Q69" s="5"/>
      <c r="R69" s="5">
        <v>886410</v>
      </c>
      <c r="S69" s="5">
        <v>891731</v>
      </c>
      <c r="T69">
        <f t="shared" si="14"/>
        <v>5321</v>
      </c>
      <c r="U69">
        <f t="shared" si="15"/>
        <v>25009</v>
      </c>
      <c r="V69">
        <f t="shared" si="16"/>
        <v>7.8228152</v>
      </c>
      <c r="W69">
        <f t="shared" si="17"/>
        <v>21.454639199999999</v>
      </c>
    </row>
    <row r="70" spans="1:23">
      <c r="A70"/>
      <c r="B70"/>
      <c r="C70"/>
      <c r="D70"/>
      <c r="E70"/>
    </row>
    <row r="71" spans="1:23" s="7" customFormat="1">
      <c r="A71" s="7" t="s">
        <v>83</v>
      </c>
      <c r="B71" s="7" t="s">
        <v>15</v>
      </c>
      <c r="C71" s="7" t="s">
        <v>12</v>
      </c>
    </row>
    <row r="72" spans="1:23" ht="13.5">
      <c r="A72" s="10">
        <v>10948180</v>
      </c>
      <c r="B72" s="10">
        <v>10994449</v>
      </c>
      <c r="C72">
        <f t="shared" si="6"/>
        <v>46269</v>
      </c>
      <c r="D72">
        <f t="shared" si="7"/>
        <v>14.4729432</v>
      </c>
      <c r="E72" s="6"/>
      <c r="F72" s="10">
        <v>1102704</v>
      </c>
      <c r="G72" s="10">
        <v>1107736</v>
      </c>
      <c r="H72">
        <f t="shared" si="8"/>
        <v>5032</v>
      </c>
      <c r="I72">
        <f t="shared" si="9"/>
        <v>41237</v>
      </c>
      <c r="J72">
        <f t="shared" si="10"/>
        <v>12.898933599999999</v>
      </c>
      <c r="L72" s="5">
        <v>6073660</v>
      </c>
      <c r="M72" s="5">
        <v>6096260</v>
      </c>
      <c r="N72">
        <f t="shared" si="11"/>
        <v>22600</v>
      </c>
      <c r="O72">
        <f t="shared" si="12"/>
        <v>7.06928</v>
      </c>
      <c r="P72">
        <f t="shared" si="13"/>
        <v>21.542223199999999</v>
      </c>
      <c r="Q72" s="5"/>
      <c r="R72" s="5">
        <v>891733</v>
      </c>
      <c r="S72" s="5">
        <v>895794</v>
      </c>
      <c r="T72">
        <f t="shared" si="14"/>
        <v>4061</v>
      </c>
      <c r="U72">
        <f t="shared" si="15"/>
        <v>18539</v>
      </c>
      <c r="V72">
        <f t="shared" si="16"/>
        <v>5.7989991999999999</v>
      </c>
      <c r="W72">
        <f t="shared" si="17"/>
        <v>18.6979328</v>
      </c>
    </row>
    <row r="73" spans="1:23" ht="13.5">
      <c r="A73" s="10">
        <v>10994451</v>
      </c>
      <c r="B73" s="10">
        <v>11056233</v>
      </c>
      <c r="C73">
        <f t="shared" si="6"/>
        <v>61782</v>
      </c>
      <c r="D73">
        <f t="shared" si="7"/>
        <v>19.3254096</v>
      </c>
      <c r="E73" s="6"/>
      <c r="F73" s="10">
        <v>1107736</v>
      </c>
      <c r="G73" s="10">
        <v>1115390</v>
      </c>
      <c r="H73">
        <f t="shared" si="8"/>
        <v>7654</v>
      </c>
      <c r="I73">
        <f t="shared" si="9"/>
        <v>54128</v>
      </c>
      <c r="J73">
        <f t="shared" si="10"/>
        <v>16.931238399999998</v>
      </c>
      <c r="L73" s="5">
        <v>6096262</v>
      </c>
      <c r="M73" s="5">
        <v>6130418</v>
      </c>
      <c r="N73">
        <f t="shared" si="11"/>
        <v>34156</v>
      </c>
      <c r="O73">
        <f t="shared" si="12"/>
        <v>10.683996800000001</v>
      </c>
      <c r="P73">
        <f t="shared" si="13"/>
        <v>30.009406400000003</v>
      </c>
      <c r="Q73" s="5"/>
      <c r="R73" s="5">
        <v>895794</v>
      </c>
      <c r="S73" s="5">
        <v>901376</v>
      </c>
      <c r="T73">
        <f t="shared" si="14"/>
        <v>5582</v>
      </c>
      <c r="U73">
        <f t="shared" si="15"/>
        <v>28574</v>
      </c>
      <c r="V73">
        <f t="shared" si="16"/>
        <v>8.9379472</v>
      </c>
      <c r="W73">
        <f t="shared" si="17"/>
        <v>25.869185599999998</v>
      </c>
    </row>
    <row r="74" spans="1:23" ht="13.5">
      <c r="A74" s="10">
        <v>11056257</v>
      </c>
      <c r="B74" s="10">
        <v>11117109</v>
      </c>
      <c r="C74">
        <f t="shared" si="6"/>
        <v>60852</v>
      </c>
      <c r="D74">
        <f t="shared" si="7"/>
        <v>19.034505600000003</v>
      </c>
      <c r="E74" s="6"/>
      <c r="F74" s="10">
        <v>1115391</v>
      </c>
      <c r="G74" s="10">
        <v>1122985</v>
      </c>
      <c r="H74">
        <f t="shared" si="8"/>
        <v>7594</v>
      </c>
      <c r="I74">
        <f t="shared" si="9"/>
        <v>53258</v>
      </c>
      <c r="J74">
        <f t="shared" si="10"/>
        <v>16.659102400000002</v>
      </c>
      <c r="L74" s="5">
        <v>6130442</v>
      </c>
      <c r="M74" s="5">
        <v>6164991</v>
      </c>
      <c r="N74">
        <f t="shared" si="11"/>
        <v>34549</v>
      </c>
      <c r="O74">
        <f t="shared" si="12"/>
        <v>10.806927199999999</v>
      </c>
      <c r="P74">
        <f t="shared" si="13"/>
        <v>29.8414328</v>
      </c>
      <c r="Q74" s="5"/>
      <c r="R74" s="5">
        <v>901383</v>
      </c>
      <c r="S74" s="5">
        <v>906972</v>
      </c>
      <c r="T74">
        <f t="shared" si="14"/>
        <v>5589</v>
      </c>
      <c r="U74">
        <f t="shared" si="15"/>
        <v>28960</v>
      </c>
      <c r="V74">
        <f t="shared" si="16"/>
        <v>9.0586880000000001</v>
      </c>
      <c r="W74">
        <f t="shared" si="17"/>
        <v>25.717790400000002</v>
      </c>
    </row>
    <row r="75" spans="1:23" ht="13.5">
      <c r="A75" s="10">
        <v>11117113</v>
      </c>
      <c r="B75" s="10">
        <v>11175764</v>
      </c>
      <c r="C75">
        <f t="shared" si="6"/>
        <v>58651</v>
      </c>
      <c r="D75">
        <f t="shared" si="7"/>
        <v>18.3460328</v>
      </c>
      <c r="E75" s="6"/>
      <c r="F75" s="10">
        <v>1122985</v>
      </c>
      <c r="G75" s="10">
        <v>1130796</v>
      </c>
      <c r="H75">
        <f t="shared" si="8"/>
        <v>7811</v>
      </c>
      <c r="I75">
        <f t="shared" si="9"/>
        <v>50840</v>
      </c>
      <c r="J75">
        <f t="shared" si="10"/>
        <v>15.902752</v>
      </c>
      <c r="L75" s="5">
        <v>6164995</v>
      </c>
      <c r="M75" s="5">
        <v>6197126</v>
      </c>
      <c r="N75">
        <f t="shared" si="11"/>
        <v>32131</v>
      </c>
      <c r="O75">
        <f t="shared" si="12"/>
        <v>10.0505768</v>
      </c>
      <c r="P75">
        <f t="shared" si="13"/>
        <v>28.396609599999998</v>
      </c>
      <c r="Q75" s="5"/>
      <c r="R75" s="5">
        <v>906973</v>
      </c>
      <c r="S75" s="5">
        <v>912277</v>
      </c>
      <c r="T75">
        <f t="shared" si="14"/>
        <v>5304</v>
      </c>
      <c r="U75">
        <f t="shared" si="15"/>
        <v>26827</v>
      </c>
      <c r="V75">
        <f t="shared" si="16"/>
        <v>8.3914855999999993</v>
      </c>
      <c r="W75">
        <f t="shared" si="17"/>
        <v>24.294237599999999</v>
      </c>
    </row>
    <row r="76" spans="1:23" ht="13.5">
      <c r="A76" s="10">
        <v>11175767</v>
      </c>
      <c r="B76" s="10">
        <v>11235753</v>
      </c>
      <c r="C76">
        <f t="shared" si="6"/>
        <v>59986</v>
      </c>
      <c r="D76">
        <f t="shared" si="7"/>
        <v>18.763620800000002</v>
      </c>
      <c r="E76" s="6"/>
      <c r="F76" s="10">
        <v>1130796</v>
      </c>
      <c r="G76" s="10">
        <v>1138291</v>
      </c>
      <c r="H76">
        <f t="shared" si="8"/>
        <v>7495</v>
      </c>
      <c r="I76">
        <f t="shared" si="9"/>
        <v>52491</v>
      </c>
      <c r="J76">
        <f t="shared" si="10"/>
        <v>16.4191848</v>
      </c>
      <c r="L76" s="5">
        <v>6197129</v>
      </c>
      <c r="M76" s="5">
        <v>6232036</v>
      </c>
      <c r="N76">
        <f t="shared" si="11"/>
        <v>34907</v>
      </c>
      <c r="O76">
        <f t="shared" si="12"/>
        <v>10.918909599999999</v>
      </c>
      <c r="P76">
        <f t="shared" si="13"/>
        <v>29.682530400000001</v>
      </c>
      <c r="Q76" s="5"/>
      <c r="R76" s="5">
        <v>912278</v>
      </c>
      <c r="S76" s="5">
        <v>917913</v>
      </c>
      <c r="T76">
        <f t="shared" si="14"/>
        <v>5635</v>
      </c>
      <c r="U76">
        <f t="shared" si="15"/>
        <v>29272</v>
      </c>
      <c r="V76">
        <f t="shared" si="16"/>
        <v>9.1562815999999998</v>
      </c>
      <c r="W76">
        <f t="shared" si="17"/>
        <v>25.5754664</v>
      </c>
    </row>
    <row r="77" spans="1:23">
      <c r="A77"/>
      <c r="B77"/>
      <c r="C77"/>
      <c r="D77"/>
      <c r="E77"/>
    </row>
    <row r="78" spans="1:23" s="7" customFormat="1">
      <c r="A78" s="7" t="s">
        <v>11</v>
      </c>
      <c r="B78" s="7" t="s">
        <v>15</v>
      </c>
      <c r="C78" s="7" t="s">
        <v>12</v>
      </c>
    </row>
    <row r="79" spans="1:23" ht="13.5">
      <c r="A79" s="10">
        <v>11235756</v>
      </c>
      <c r="B79" s="10">
        <v>11288140</v>
      </c>
      <c r="C79">
        <f t="shared" si="6"/>
        <v>52384</v>
      </c>
      <c r="D79">
        <f t="shared" si="7"/>
        <v>16.3857152</v>
      </c>
      <c r="E79" s="6"/>
      <c r="F79" s="10">
        <v>1138291</v>
      </c>
      <c r="G79" s="10">
        <v>1145725</v>
      </c>
      <c r="H79">
        <f t="shared" si="8"/>
        <v>7434</v>
      </c>
      <c r="I79">
        <f t="shared" si="9"/>
        <v>44950</v>
      </c>
      <c r="J79">
        <f t="shared" si="10"/>
        <v>14.060359999999999</v>
      </c>
      <c r="L79" s="5">
        <v>6232039</v>
      </c>
      <c r="M79" s="5">
        <v>6263499</v>
      </c>
      <c r="N79">
        <f t="shared" si="11"/>
        <v>31460</v>
      </c>
      <c r="O79">
        <f t="shared" si="12"/>
        <v>9.8406880000000001</v>
      </c>
      <c r="P79">
        <f t="shared" si="13"/>
        <v>26.2264032</v>
      </c>
      <c r="Q79" s="5"/>
      <c r="R79" s="5">
        <v>917913</v>
      </c>
      <c r="S79" s="5">
        <v>923417</v>
      </c>
      <c r="T79">
        <f t="shared" si="14"/>
        <v>5504</v>
      </c>
      <c r="U79">
        <f t="shared" si="15"/>
        <v>25956</v>
      </c>
      <c r="V79">
        <f t="shared" si="16"/>
        <v>8.1190367999999999</v>
      </c>
      <c r="W79">
        <f t="shared" si="17"/>
        <v>22.179396799999999</v>
      </c>
    </row>
    <row r="80" spans="1:23" ht="13.5">
      <c r="A80" s="10">
        <v>11288143</v>
      </c>
      <c r="B80" s="10">
        <v>11348135</v>
      </c>
      <c r="C80">
        <f t="shared" si="6"/>
        <v>59992</v>
      </c>
      <c r="D80">
        <f t="shared" si="7"/>
        <v>18.7654976</v>
      </c>
      <c r="E80" s="6"/>
      <c r="F80" s="10">
        <v>1145726</v>
      </c>
      <c r="G80" s="10">
        <v>1153070</v>
      </c>
      <c r="H80">
        <f t="shared" si="8"/>
        <v>7344</v>
      </c>
      <c r="I80">
        <f t="shared" si="9"/>
        <v>52648</v>
      </c>
      <c r="J80">
        <f t="shared" si="10"/>
        <v>16.468294400000001</v>
      </c>
      <c r="L80" s="5">
        <v>6263502</v>
      </c>
      <c r="M80" s="5">
        <v>6301482</v>
      </c>
      <c r="N80">
        <f t="shared" si="11"/>
        <v>37980</v>
      </c>
      <c r="O80">
        <f t="shared" si="12"/>
        <v>11.880144</v>
      </c>
      <c r="P80">
        <f t="shared" si="13"/>
        <v>30.645641599999998</v>
      </c>
      <c r="Q80" s="5"/>
      <c r="R80" s="5">
        <v>923417</v>
      </c>
      <c r="S80" s="5">
        <v>929559</v>
      </c>
      <c r="T80">
        <f t="shared" si="14"/>
        <v>6142</v>
      </c>
      <c r="U80">
        <f t="shared" si="15"/>
        <v>31838</v>
      </c>
      <c r="V80">
        <f t="shared" si="16"/>
        <v>9.9589264000000011</v>
      </c>
      <c r="W80">
        <f t="shared" si="17"/>
        <v>26.427220800000001</v>
      </c>
    </row>
    <row r="81" spans="1:23" ht="13.5">
      <c r="A81" s="10">
        <v>11354447</v>
      </c>
      <c r="B81" s="10">
        <v>11413789</v>
      </c>
      <c r="C81">
        <f t="shared" si="6"/>
        <v>59342</v>
      </c>
      <c r="D81">
        <f t="shared" si="7"/>
        <v>18.562177600000002</v>
      </c>
      <c r="E81" s="6"/>
      <c r="F81" s="10">
        <v>1153716</v>
      </c>
      <c r="G81" s="10">
        <v>1161110</v>
      </c>
      <c r="H81">
        <f t="shared" si="8"/>
        <v>7394</v>
      </c>
      <c r="I81">
        <f t="shared" si="9"/>
        <v>51948</v>
      </c>
      <c r="J81">
        <f t="shared" si="10"/>
        <v>16.249334399999999</v>
      </c>
      <c r="L81" s="5">
        <v>6301495</v>
      </c>
      <c r="M81" s="5">
        <v>6339042</v>
      </c>
      <c r="N81">
        <f t="shared" si="11"/>
        <v>37547</v>
      </c>
      <c r="O81">
        <f t="shared" si="12"/>
        <v>11.744701599999999</v>
      </c>
      <c r="P81">
        <f t="shared" si="13"/>
        <v>30.306879200000001</v>
      </c>
      <c r="Q81" s="5"/>
      <c r="R81" s="5">
        <v>929560</v>
      </c>
      <c r="S81" s="5">
        <v>935779</v>
      </c>
      <c r="T81">
        <f t="shared" si="14"/>
        <v>6219</v>
      </c>
      <c r="U81">
        <f t="shared" si="15"/>
        <v>31328</v>
      </c>
      <c r="V81">
        <f t="shared" si="16"/>
        <v>9.7993984000000012</v>
      </c>
      <c r="W81">
        <f t="shared" si="17"/>
        <v>26.0487328</v>
      </c>
    </row>
    <row r="82" spans="1:23" ht="13.5">
      <c r="A82" s="10">
        <v>11413830</v>
      </c>
      <c r="B82" s="10">
        <v>11473887</v>
      </c>
      <c r="C82">
        <f t="shared" si="6"/>
        <v>60057</v>
      </c>
      <c r="D82">
        <f t="shared" si="7"/>
        <v>18.785829600000003</v>
      </c>
      <c r="E82" s="6"/>
      <c r="F82" s="10">
        <v>1161118</v>
      </c>
      <c r="G82" s="10">
        <v>1168475</v>
      </c>
      <c r="H82">
        <f t="shared" si="8"/>
        <v>7357</v>
      </c>
      <c r="I82">
        <f t="shared" si="9"/>
        <v>52700</v>
      </c>
      <c r="J82">
        <f t="shared" si="10"/>
        <v>16.484559999999998</v>
      </c>
      <c r="L82" s="5">
        <v>6339052</v>
      </c>
      <c r="M82" s="5">
        <v>6375274</v>
      </c>
      <c r="N82">
        <f t="shared" si="11"/>
        <v>36222</v>
      </c>
      <c r="O82">
        <f t="shared" si="12"/>
        <v>11.330241599999999</v>
      </c>
      <c r="P82">
        <f t="shared" si="13"/>
        <v>30.1160712</v>
      </c>
      <c r="Q82" s="5"/>
      <c r="R82" s="5">
        <v>935781</v>
      </c>
      <c r="S82" s="5">
        <v>941844</v>
      </c>
      <c r="T82">
        <f t="shared" si="14"/>
        <v>6063</v>
      </c>
      <c r="U82">
        <f t="shared" si="15"/>
        <v>30159</v>
      </c>
      <c r="V82">
        <f t="shared" si="16"/>
        <v>9.4337351999999992</v>
      </c>
      <c r="W82">
        <f t="shared" si="17"/>
        <v>25.918295199999996</v>
      </c>
    </row>
    <row r="83" spans="1:23" ht="13.5">
      <c r="A83" s="10">
        <v>11473894</v>
      </c>
      <c r="B83" s="10">
        <v>11534060</v>
      </c>
      <c r="C83">
        <f t="shared" ref="C83:C172" si="18">B83-A83</f>
        <v>60166</v>
      </c>
      <c r="D83">
        <f t="shared" ref="D83:D172" si="19">C83*2346*8/60/1000000</f>
        <v>18.819924799999999</v>
      </c>
      <c r="E83" s="6"/>
      <c r="F83" s="10">
        <v>1168475</v>
      </c>
      <c r="G83" s="10">
        <v>1175682</v>
      </c>
      <c r="H83">
        <f t="shared" si="8"/>
        <v>7207</v>
      </c>
      <c r="I83">
        <f t="shared" si="9"/>
        <v>52959</v>
      </c>
      <c r="J83">
        <f t="shared" si="10"/>
        <v>16.565575199999998</v>
      </c>
      <c r="L83" s="5">
        <v>6375283</v>
      </c>
      <c r="M83" s="5">
        <v>6412743</v>
      </c>
      <c r="N83">
        <f t="shared" si="11"/>
        <v>37460</v>
      </c>
      <c r="O83">
        <f t="shared" si="12"/>
        <v>11.717487999999999</v>
      </c>
      <c r="P83">
        <f t="shared" si="13"/>
        <v>30.537412799999998</v>
      </c>
      <c r="Q83" s="5"/>
      <c r="R83" s="5">
        <v>941846</v>
      </c>
      <c r="S83" s="5">
        <v>947878</v>
      </c>
      <c r="T83">
        <f t="shared" si="14"/>
        <v>6032</v>
      </c>
      <c r="U83">
        <f t="shared" si="15"/>
        <v>31428</v>
      </c>
      <c r="V83">
        <f t="shared" si="16"/>
        <v>9.8306784</v>
      </c>
      <c r="W83">
        <f t="shared" si="17"/>
        <v>26.396253599999998</v>
      </c>
    </row>
    <row r="84" spans="1:23">
      <c r="A84"/>
      <c r="B84"/>
      <c r="C84"/>
      <c r="D84"/>
      <c r="E84"/>
    </row>
    <row r="85" spans="1:23" s="7" customFormat="1">
      <c r="A85" s="7" t="s">
        <v>10</v>
      </c>
      <c r="B85" s="7" t="s">
        <v>85</v>
      </c>
      <c r="C85" s="7" t="s">
        <v>84</v>
      </c>
    </row>
    <row r="86" spans="1:23" ht="13.5">
      <c r="A86" s="10">
        <v>11534062</v>
      </c>
      <c r="B86" s="10">
        <v>11583892</v>
      </c>
      <c r="C86">
        <f t="shared" si="18"/>
        <v>49830</v>
      </c>
      <c r="D86">
        <f t="shared" si="19"/>
        <v>15.586824</v>
      </c>
      <c r="E86" s="6"/>
      <c r="F86" s="10">
        <v>1175682</v>
      </c>
      <c r="G86" s="10">
        <v>1183148</v>
      </c>
      <c r="H86">
        <f t="shared" si="8"/>
        <v>7466</v>
      </c>
      <c r="I86">
        <f t="shared" si="9"/>
        <v>42364</v>
      </c>
      <c r="J86">
        <f t="shared" si="10"/>
        <v>13.251459199999999</v>
      </c>
      <c r="L86" s="5">
        <v>6412745</v>
      </c>
      <c r="M86" s="5">
        <v>6443589</v>
      </c>
      <c r="N86">
        <f t="shared" si="11"/>
        <v>30844</v>
      </c>
      <c r="O86">
        <f t="shared" si="12"/>
        <v>9.6480031999999998</v>
      </c>
      <c r="P86">
        <f t="shared" si="13"/>
        <v>25.234827199999998</v>
      </c>
      <c r="Q86" s="5"/>
      <c r="R86" s="5">
        <v>947878</v>
      </c>
      <c r="S86" s="5">
        <v>953477</v>
      </c>
      <c r="T86">
        <f t="shared" si="14"/>
        <v>5599</v>
      </c>
      <c r="U86">
        <f t="shared" si="15"/>
        <v>25245</v>
      </c>
      <c r="V86">
        <f t="shared" si="16"/>
        <v>7.896636</v>
      </c>
      <c r="W86">
        <f t="shared" si="17"/>
        <v>21.1480952</v>
      </c>
    </row>
    <row r="87" spans="1:23" ht="13.5">
      <c r="A87" s="10">
        <v>11583893</v>
      </c>
      <c r="B87" s="10">
        <v>11642796</v>
      </c>
      <c r="C87">
        <f t="shared" si="18"/>
        <v>58903</v>
      </c>
      <c r="D87">
        <f t="shared" si="19"/>
        <v>18.424858399999998</v>
      </c>
      <c r="E87" s="6"/>
      <c r="F87" s="10">
        <v>1183148</v>
      </c>
      <c r="G87" s="10">
        <v>1190821</v>
      </c>
      <c r="H87">
        <f t="shared" si="8"/>
        <v>7673</v>
      </c>
      <c r="I87">
        <f t="shared" si="9"/>
        <v>51230</v>
      </c>
      <c r="J87">
        <f t="shared" si="10"/>
        <v>16.024743999999998</v>
      </c>
      <c r="L87" s="5">
        <v>6443591</v>
      </c>
      <c r="M87" s="5">
        <v>6476495</v>
      </c>
      <c r="N87">
        <f t="shared" si="11"/>
        <v>32904</v>
      </c>
      <c r="O87">
        <f t="shared" si="12"/>
        <v>10.2923712</v>
      </c>
      <c r="P87">
        <f t="shared" si="13"/>
        <v>28.717229599999996</v>
      </c>
      <c r="Q87" s="5"/>
      <c r="R87" s="5">
        <v>953477</v>
      </c>
      <c r="S87" s="5">
        <v>959384</v>
      </c>
      <c r="T87">
        <f t="shared" si="14"/>
        <v>5907</v>
      </c>
      <c r="U87">
        <f t="shared" si="15"/>
        <v>26997</v>
      </c>
      <c r="V87">
        <f t="shared" si="16"/>
        <v>8.4446615999999999</v>
      </c>
      <c r="W87">
        <f t="shared" si="17"/>
        <v>24.469405599999998</v>
      </c>
    </row>
    <row r="88" spans="1:23" ht="13.5">
      <c r="A88" s="10">
        <v>11642821</v>
      </c>
      <c r="B88" s="10">
        <v>11722467</v>
      </c>
      <c r="C88">
        <f t="shared" si="18"/>
        <v>79646</v>
      </c>
      <c r="D88">
        <f t="shared" si="19"/>
        <v>24.913268800000001</v>
      </c>
      <c r="E88" s="6"/>
      <c r="F88" s="10">
        <v>1190824</v>
      </c>
      <c r="G88" s="10">
        <v>1197686</v>
      </c>
      <c r="H88">
        <f t="shared" si="8"/>
        <v>6862</v>
      </c>
      <c r="I88">
        <f t="shared" si="9"/>
        <v>72784</v>
      </c>
      <c r="J88">
        <f t="shared" si="10"/>
        <v>22.766835199999999</v>
      </c>
      <c r="L88" s="5">
        <v>6476521</v>
      </c>
      <c r="M88" s="5">
        <v>6504245</v>
      </c>
      <c r="N88">
        <f t="shared" si="11"/>
        <v>27724</v>
      </c>
      <c r="O88">
        <f t="shared" si="12"/>
        <v>8.672067199999999</v>
      </c>
      <c r="P88">
        <f t="shared" si="13"/>
        <v>33.585335999999998</v>
      </c>
      <c r="Q88" s="5"/>
      <c r="R88" s="5">
        <v>959388</v>
      </c>
      <c r="S88" s="5">
        <v>963623</v>
      </c>
      <c r="T88">
        <f t="shared" si="14"/>
        <v>4235</v>
      </c>
      <c r="U88">
        <f t="shared" si="15"/>
        <v>23489</v>
      </c>
      <c r="V88">
        <f t="shared" si="16"/>
        <v>7.3473592000000005</v>
      </c>
      <c r="W88">
        <f t="shared" si="17"/>
        <v>30.114194399999999</v>
      </c>
    </row>
    <row r="89" spans="1:23" ht="13.5">
      <c r="A89" s="10">
        <v>11722469</v>
      </c>
      <c r="B89" s="10">
        <v>11800252</v>
      </c>
      <c r="C89">
        <f t="shared" si="18"/>
        <v>77783</v>
      </c>
      <c r="D89">
        <f t="shared" si="19"/>
        <v>24.3305224</v>
      </c>
      <c r="E89" s="6"/>
      <c r="F89" s="10">
        <v>1197686</v>
      </c>
      <c r="G89" s="10">
        <v>1204793</v>
      </c>
      <c r="H89">
        <f t="shared" si="8"/>
        <v>7107</v>
      </c>
      <c r="I89">
        <f t="shared" si="9"/>
        <v>70676</v>
      </c>
      <c r="J89">
        <f t="shared" si="10"/>
        <v>22.107452800000001</v>
      </c>
      <c r="L89" s="5">
        <v>6504248</v>
      </c>
      <c r="M89" s="5">
        <v>6533838</v>
      </c>
      <c r="N89">
        <f t="shared" si="11"/>
        <v>29590</v>
      </c>
      <c r="O89">
        <f t="shared" si="12"/>
        <v>9.2557519999999993</v>
      </c>
      <c r="P89">
        <f t="shared" si="13"/>
        <v>33.586274400000001</v>
      </c>
      <c r="Q89" s="5"/>
      <c r="R89" s="5">
        <v>963623</v>
      </c>
      <c r="S89" s="5">
        <v>968092</v>
      </c>
      <c r="T89">
        <f t="shared" si="14"/>
        <v>4469</v>
      </c>
      <c r="U89">
        <f t="shared" si="15"/>
        <v>25121</v>
      </c>
      <c r="V89">
        <f t="shared" si="16"/>
        <v>7.8578488000000002</v>
      </c>
      <c r="W89">
        <f t="shared" si="17"/>
        <v>29.9653016</v>
      </c>
    </row>
    <row r="90" spans="1:23" ht="13.5">
      <c r="A90" s="10">
        <v>11800254</v>
      </c>
      <c r="B90" s="10">
        <v>11877843</v>
      </c>
      <c r="C90">
        <f t="shared" si="18"/>
        <v>77589</v>
      </c>
      <c r="D90">
        <f t="shared" si="19"/>
        <v>24.2698392</v>
      </c>
      <c r="E90" s="6"/>
      <c r="F90" s="10">
        <v>1204794</v>
      </c>
      <c r="G90" s="10">
        <v>1211893</v>
      </c>
      <c r="H90">
        <f t="shared" si="8"/>
        <v>7099</v>
      </c>
      <c r="I90">
        <f t="shared" si="9"/>
        <v>70490</v>
      </c>
      <c r="J90">
        <f t="shared" si="10"/>
        <v>22.049271999999998</v>
      </c>
      <c r="L90" s="5">
        <v>6533841</v>
      </c>
      <c r="M90" s="5">
        <v>6565500</v>
      </c>
      <c r="N90">
        <f t="shared" si="11"/>
        <v>31659</v>
      </c>
      <c r="O90">
        <f t="shared" si="12"/>
        <v>9.9029351999999999</v>
      </c>
      <c r="P90">
        <f t="shared" si="13"/>
        <v>34.172774400000002</v>
      </c>
      <c r="Q90" s="5"/>
      <c r="R90" s="5">
        <v>968092</v>
      </c>
      <c r="S90" s="5">
        <v>972801</v>
      </c>
      <c r="T90">
        <f t="shared" si="14"/>
        <v>4709</v>
      </c>
      <c r="U90">
        <f t="shared" si="15"/>
        <v>26950</v>
      </c>
      <c r="V90">
        <f t="shared" si="16"/>
        <v>8.4299599999999995</v>
      </c>
      <c r="W90">
        <f t="shared" si="17"/>
        <v>30.479231999999996</v>
      </c>
    </row>
    <row r="91" spans="1:23">
      <c r="A91"/>
      <c r="B91"/>
      <c r="C91"/>
      <c r="D91"/>
      <c r="E91"/>
    </row>
    <row r="92" spans="1:23" s="7" customFormat="1">
      <c r="A92" s="7" t="s">
        <v>82</v>
      </c>
      <c r="B92" s="7" t="s">
        <v>85</v>
      </c>
      <c r="C92" s="7" t="s">
        <v>84</v>
      </c>
    </row>
    <row r="93" spans="1:23" ht="13.5">
      <c r="A93" s="10">
        <v>11877845</v>
      </c>
      <c r="B93" s="10">
        <v>11943758</v>
      </c>
      <c r="C93">
        <f t="shared" si="18"/>
        <v>65913</v>
      </c>
      <c r="D93">
        <f t="shared" si="19"/>
        <v>20.617586399999997</v>
      </c>
      <c r="E93" s="6"/>
      <c r="F93" s="10">
        <v>1211893</v>
      </c>
      <c r="G93" s="10">
        <v>1219684</v>
      </c>
      <c r="H93">
        <f t="shared" ref="H93:H180" si="20">G93-F93</f>
        <v>7791</v>
      </c>
      <c r="I93">
        <f t="shared" ref="I93:I180" si="21">C93-H93</f>
        <v>58122</v>
      </c>
      <c r="J93">
        <f t="shared" ref="J93:J180" si="22">I93*2346*8/60/1000000</f>
        <v>18.180561600000001</v>
      </c>
      <c r="L93" s="5">
        <v>6565503</v>
      </c>
      <c r="M93" s="5">
        <v>6608261</v>
      </c>
      <c r="N93">
        <f t="shared" ref="N93:N180" si="23">M93-L93</f>
        <v>42758</v>
      </c>
      <c r="O93">
        <f t="shared" ref="O93:O180" si="24">N93*2346*8/60/1000000</f>
        <v>13.3747024</v>
      </c>
      <c r="P93">
        <f t="shared" ref="P93:P180" si="25">D93+O93</f>
        <v>33.992288799999997</v>
      </c>
      <c r="Q93" s="5"/>
      <c r="R93" s="5">
        <v>972801</v>
      </c>
      <c r="S93" s="5">
        <v>979212</v>
      </c>
      <c r="T93">
        <f t="shared" ref="T93:T180" si="26">S93-R93</f>
        <v>6411</v>
      </c>
      <c r="U93">
        <f t="shared" ref="U93:U180" si="27">N93-T93</f>
        <v>36347</v>
      </c>
      <c r="V93">
        <f t="shared" ref="V93:V180" si="28">U93*2346*8/60/1000000</f>
        <v>11.3693416</v>
      </c>
      <c r="W93">
        <f t="shared" ref="W93:W180" si="29">J93+V93</f>
        <v>29.549903200000003</v>
      </c>
    </row>
    <row r="94" spans="1:23" ht="13.5">
      <c r="A94" s="10">
        <v>11943762</v>
      </c>
      <c r="B94" s="10">
        <v>12011414</v>
      </c>
      <c r="C94">
        <f t="shared" si="18"/>
        <v>67652</v>
      </c>
      <c r="D94">
        <f t="shared" si="19"/>
        <v>21.1615456</v>
      </c>
      <c r="E94" s="6"/>
      <c r="F94" s="10">
        <v>1219684</v>
      </c>
      <c r="G94" s="10">
        <v>1227543</v>
      </c>
      <c r="H94">
        <f t="shared" si="20"/>
        <v>7859</v>
      </c>
      <c r="I94">
        <f t="shared" si="21"/>
        <v>59793</v>
      </c>
      <c r="J94">
        <f t="shared" si="22"/>
        <v>18.703250399999998</v>
      </c>
      <c r="L94" s="5">
        <v>6608264</v>
      </c>
      <c r="M94" s="5">
        <v>6653564</v>
      </c>
      <c r="N94">
        <f t="shared" si="23"/>
        <v>45300</v>
      </c>
      <c r="O94">
        <f t="shared" si="24"/>
        <v>14.169840000000001</v>
      </c>
      <c r="P94">
        <f t="shared" si="25"/>
        <v>35.331385600000004</v>
      </c>
      <c r="Q94" s="5"/>
      <c r="R94" s="5">
        <v>979213</v>
      </c>
      <c r="S94" s="5">
        <v>985783</v>
      </c>
      <c r="T94">
        <f t="shared" si="26"/>
        <v>6570</v>
      </c>
      <c r="U94">
        <f t="shared" si="27"/>
        <v>38730</v>
      </c>
      <c r="V94">
        <f t="shared" si="28"/>
        <v>12.114744</v>
      </c>
      <c r="W94">
        <f t="shared" si="29"/>
        <v>30.817994399999996</v>
      </c>
    </row>
    <row r="95" spans="1:23" ht="13.5">
      <c r="A95" s="10">
        <v>12011430</v>
      </c>
      <c r="B95" s="10">
        <v>12079367</v>
      </c>
      <c r="C95">
        <f t="shared" si="18"/>
        <v>67937</v>
      </c>
      <c r="D95">
        <f t="shared" si="19"/>
        <v>21.250693600000002</v>
      </c>
      <c r="E95" s="6"/>
      <c r="F95" s="10">
        <v>1227543</v>
      </c>
      <c r="G95" s="10">
        <v>1235341</v>
      </c>
      <c r="H95">
        <f t="shared" si="20"/>
        <v>7798</v>
      </c>
      <c r="I95">
        <f t="shared" si="21"/>
        <v>60139</v>
      </c>
      <c r="J95">
        <f t="shared" si="22"/>
        <v>18.811479200000001</v>
      </c>
      <c r="L95" s="5">
        <v>6653581</v>
      </c>
      <c r="M95" s="5">
        <v>6698534</v>
      </c>
      <c r="N95">
        <f t="shared" si="23"/>
        <v>44953</v>
      </c>
      <c r="O95">
        <f t="shared" si="24"/>
        <v>14.0612984</v>
      </c>
      <c r="P95">
        <f t="shared" si="25"/>
        <v>35.311992000000004</v>
      </c>
      <c r="Q95" s="5"/>
      <c r="R95" s="5">
        <v>985788</v>
      </c>
      <c r="S95" s="5">
        <v>992331</v>
      </c>
      <c r="T95">
        <f t="shared" si="26"/>
        <v>6543</v>
      </c>
      <c r="U95">
        <f t="shared" si="27"/>
        <v>38410</v>
      </c>
      <c r="V95">
        <f t="shared" si="28"/>
        <v>12.014647999999999</v>
      </c>
      <c r="W95">
        <f t="shared" si="29"/>
        <v>30.826127200000002</v>
      </c>
    </row>
    <row r="96" spans="1:23" ht="13.5">
      <c r="A96" s="10">
        <v>12079368</v>
      </c>
      <c r="B96" s="10">
        <v>12140827</v>
      </c>
      <c r="C96">
        <f t="shared" si="18"/>
        <v>61459</v>
      </c>
      <c r="D96">
        <f t="shared" si="19"/>
        <v>19.224375200000001</v>
      </c>
      <c r="E96" s="6"/>
      <c r="F96" s="10">
        <v>1235341</v>
      </c>
      <c r="G96" s="10">
        <v>1243220</v>
      </c>
      <c r="H96">
        <f t="shared" si="20"/>
        <v>7879</v>
      </c>
      <c r="I96">
        <f t="shared" si="21"/>
        <v>53580</v>
      </c>
      <c r="J96">
        <f t="shared" si="22"/>
        <v>16.759823999999998</v>
      </c>
      <c r="L96" s="5">
        <v>6698535</v>
      </c>
      <c r="M96" s="5">
        <v>6738800</v>
      </c>
      <c r="N96">
        <f t="shared" si="23"/>
        <v>40265</v>
      </c>
      <c r="O96">
        <f t="shared" si="24"/>
        <v>12.594892</v>
      </c>
      <c r="P96">
        <f t="shared" si="25"/>
        <v>31.819267199999999</v>
      </c>
      <c r="Q96" s="5"/>
      <c r="R96" s="5">
        <v>992331</v>
      </c>
      <c r="S96" s="5">
        <v>998627</v>
      </c>
      <c r="T96">
        <f t="shared" si="26"/>
        <v>6296</v>
      </c>
      <c r="U96">
        <f t="shared" si="27"/>
        <v>33969</v>
      </c>
      <c r="V96">
        <f t="shared" si="28"/>
        <v>10.625503199999999</v>
      </c>
      <c r="W96">
        <f t="shared" si="29"/>
        <v>27.385327199999999</v>
      </c>
    </row>
    <row r="97" spans="1:23" ht="13.5">
      <c r="A97" s="10">
        <v>12140831</v>
      </c>
      <c r="B97" s="10">
        <v>12199376</v>
      </c>
      <c r="C97">
        <f t="shared" si="18"/>
        <v>58545</v>
      </c>
      <c r="D97">
        <f t="shared" si="19"/>
        <v>18.312875999999999</v>
      </c>
      <c r="E97" s="6"/>
      <c r="F97" s="10">
        <v>1243220</v>
      </c>
      <c r="G97" s="10">
        <v>1249939</v>
      </c>
      <c r="H97">
        <f t="shared" si="20"/>
        <v>6719</v>
      </c>
      <c r="I97">
        <f t="shared" si="21"/>
        <v>51826</v>
      </c>
      <c r="J97">
        <f t="shared" si="22"/>
        <v>16.2111728</v>
      </c>
      <c r="L97" s="5">
        <v>6738805</v>
      </c>
      <c r="M97" s="5">
        <v>6781539</v>
      </c>
      <c r="N97">
        <f t="shared" si="23"/>
        <v>42734</v>
      </c>
      <c r="O97">
        <f t="shared" si="24"/>
        <v>13.367195199999999</v>
      </c>
      <c r="P97">
        <f t="shared" si="25"/>
        <v>31.6800712</v>
      </c>
      <c r="Q97" s="5"/>
      <c r="R97" s="5">
        <v>998629</v>
      </c>
      <c r="S97" s="5">
        <v>1005537</v>
      </c>
      <c r="T97">
        <f t="shared" si="26"/>
        <v>6908</v>
      </c>
      <c r="U97">
        <f t="shared" si="27"/>
        <v>35826</v>
      </c>
      <c r="V97">
        <f t="shared" si="28"/>
        <v>11.2063728</v>
      </c>
      <c r="W97">
        <f t="shared" si="29"/>
        <v>27.4175456</v>
      </c>
    </row>
    <row r="98" spans="1:23">
      <c r="A98"/>
      <c r="B98"/>
      <c r="C98"/>
      <c r="D98"/>
      <c r="E98"/>
    </row>
    <row r="99" spans="1:23" s="7" customFormat="1">
      <c r="A99" s="7" t="s">
        <v>83</v>
      </c>
      <c r="B99" s="7" t="s">
        <v>85</v>
      </c>
      <c r="C99" s="7" t="s">
        <v>84</v>
      </c>
    </row>
    <row r="100" spans="1:23" ht="13.5">
      <c r="A100" s="10">
        <v>12199380</v>
      </c>
      <c r="B100" s="10">
        <v>12266402</v>
      </c>
      <c r="C100">
        <f t="shared" si="18"/>
        <v>67022</v>
      </c>
      <c r="D100">
        <f t="shared" si="19"/>
        <v>20.964481600000003</v>
      </c>
      <c r="E100" s="6"/>
      <c r="F100" s="10">
        <v>1249939</v>
      </c>
      <c r="G100" s="10">
        <v>1257701</v>
      </c>
      <c r="H100">
        <f t="shared" si="20"/>
        <v>7762</v>
      </c>
      <c r="I100">
        <f t="shared" si="21"/>
        <v>59260</v>
      </c>
      <c r="J100">
        <f t="shared" si="22"/>
        <v>18.536528000000001</v>
      </c>
      <c r="L100" s="5">
        <v>6781543</v>
      </c>
      <c r="M100" s="5">
        <v>6826335</v>
      </c>
      <c r="N100">
        <f t="shared" si="23"/>
        <v>44792</v>
      </c>
      <c r="O100">
        <f t="shared" si="24"/>
        <v>14.0109376</v>
      </c>
      <c r="P100">
        <f t="shared" si="25"/>
        <v>34.975419200000005</v>
      </c>
      <c r="Q100" s="5"/>
      <c r="R100" s="5">
        <v>1005537</v>
      </c>
      <c r="S100" s="5">
        <v>1012286</v>
      </c>
      <c r="T100">
        <f t="shared" si="26"/>
        <v>6749</v>
      </c>
      <c r="U100">
        <f t="shared" si="27"/>
        <v>38043</v>
      </c>
      <c r="V100">
        <f t="shared" si="28"/>
        <v>11.8998504</v>
      </c>
      <c r="W100">
        <f t="shared" si="29"/>
        <v>30.436378400000002</v>
      </c>
    </row>
    <row r="101" spans="1:23" ht="13.5">
      <c r="A101" s="10">
        <v>12266403</v>
      </c>
      <c r="B101" s="10">
        <v>12325369</v>
      </c>
      <c r="C101">
        <f t="shared" si="18"/>
        <v>58966</v>
      </c>
      <c r="D101">
        <f t="shared" si="19"/>
        <v>18.444564800000002</v>
      </c>
      <c r="E101" s="6"/>
      <c r="F101" s="10">
        <v>1257701</v>
      </c>
      <c r="G101" s="10">
        <v>1265581</v>
      </c>
      <c r="H101">
        <f t="shared" si="20"/>
        <v>7880</v>
      </c>
      <c r="I101">
        <f t="shared" si="21"/>
        <v>51086</v>
      </c>
      <c r="J101">
        <f t="shared" si="22"/>
        <v>15.979700800000002</v>
      </c>
      <c r="L101" s="5">
        <v>6826338</v>
      </c>
      <c r="M101" s="5">
        <v>6865242</v>
      </c>
      <c r="N101">
        <f t="shared" si="23"/>
        <v>38904</v>
      </c>
      <c r="O101">
        <f t="shared" si="24"/>
        <v>12.169171199999999</v>
      </c>
      <c r="P101">
        <f t="shared" si="25"/>
        <v>30.613736000000003</v>
      </c>
      <c r="Q101" s="5"/>
      <c r="R101" s="5">
        <v>1012286</v>
      </c>
      <c r="S101" s="5">
        <v>1018421</v>
      </c>
      <c r="T101">
        <f t="shared" si="26"/>
        <v>6135</v>
      </c>
      <c r="U101">
        <f t="shared" si="27"/>
        <v>32769</v>
      </c>
      <c r="V101">
        <f t="shared" si="28"/>
        <v>10.2501432</v>
      </c>
      <c r="W101">
        <f t="shared" si="29"/>
        <v>26.229844</v>
      </c>
    </row>
    <row r="102" spans="1:23" ht="13.5">
      <c r="A102" s="10">
        <v>12325383</v>
      </c>
      <c r="B102" s="10">
        <v>12375775</v>
      </c>
      <c r="C102">
        <f t="shared" si="18"/>
        <v>50392</v>
      </c>
      <c r="D102">
        <f t="shared" si="19"/>
        <v>15.7626176</v>
      </c>
      <c r="E102" s="6"/>
      <c r="F102" s="10">
        <v>1265583</v>
      </c>
      <c r="G102" s="10">
        <v>1270554</v>
      </c>
      <c r="H102">
        <f t="shared" si="20"/>
        <v>4971</v>
      </c>
      <c r="I102">
        <f t="shared" si="21"/>
        <v>45421</v>
      </c>
      <c r="J102">
        <f t="shared" si="22"/>
        <v>14.207688800000001</v>
      </c>
      <c r="L102" s="5">
        <v>6865257</v>
      </c>
      <c r="M102" s="5">
        <v>6897712</v>
      </c>
      <c r="N102">
        <f t="shared" si="23"/>
        <v>32455</v>
      </c>
      <c r="O102">
        <f t="shared" si="24"/>
        <v>10.151923999999999</v>
      </c>
      <c r="P102">
        <f t="shared" si="25"/>
        <v>25.9145416</v>
      </c>
      <c r="Q102" s="5"/>
      <c r="R102" s="5">
        <v>1018427</v>
      </c>
      <c r="S102" s="5">
        <v>1023239</v>
      </c>
      <c r="T102">
        <f t="shared" si="26"/>
        <v>4812</v>
      </c>
      <c r="U102">
        <f t="shared" si="27"/>
        <v>27643</v>
      </c>
      <c r="V102">
        <f t="shared" si="28"/>
        <v>8.6467304000000009</v>
      </c>
      <c r="W102">
        <f t="shared" si="29"/>
        <v>22.854419200000002</v>
      </c>
    </row>
    <row r="103" spans="1:23" ht="13.5">
      <c r="A103" s="10">
        <v>12375779</v>
      </c>
      <c r="B103" s="10">
        <v>12446002</v>
      </c>
      <c r="C103">
        <f t="shared" si="18"/>
        <v>70223</v>
      </c>
      <c r="D103">
        <f t="shared" si="19"/>
        <v>21.965754399999998</v>
      </c>
      <c r="E103" s="6"/>
      <c r="F103" s="10">
        <v>1270554</v>
      </c>
      <c r="G103" s="10">
        <v>1277247</v>
      </c>
      <c r="H103">
        <f t="shared" si="20"/>
        <v>6693</v>
      </c>
      <c r="I103">
        <f t="shared" si="21"/>
        <v>63530</v>
      </c>
      <c r="J103">
        <f t="shared" si="22"/>
        <v>19.872184000000001</v>
      </c>
      <c r="L103" s="5">
        <v>6897717</v>
      </c>
      <c r="M103" s="5">
        <v>6927488</v>
      </c>
      <c r="N103">
        <f t="shared" si="23"/>
        <v>29771</v>
      </c>
      <c r="O103">
        <f t="shared" si="24"/>
        <v>9.3123688000000016</v>
      </c>
      <c r="P103">
        <f t="shared" si="25"/>
        <v>31.2781232</v>
      </c>
      <c r="Q103" s="5"/>
      <c r="R103" s="5">
        <v>1023240</v>
      </c>
      <c r="S103" s="5">
        <v>1028062</v>
      </c>
      <c r="T103">
        <f t="shared" si="26"/>
        <v>4822</v>
      </c>
      <c r="U103">
        <f t="shared" si="27"/>
        <v>24949</v>
      </c>
      <c r="V103">
        <f t="shared" si="28"/>
        <v>7.8040472000000003</v>
      </c>
      <c r="W103">
        <f t="shared" si="29"/>
        <v>27.6762312</v>
      </c>
    </row>
    <row r="104" spans="1:23" ht="13.5">
      <c r="A104" s="10">
        <v>12446002</v>
      </c>
      <c r="B104" s="10">
        <v>12522598</v>
      </c>
      <c r="C104">
        <f t="shared" si="18"/>
        <v>76596</v>
      </c>
      <c r="D104">
        <f t="shared" si="19"/>
        <v>23.959228800000002</v>
      </c>
      <c r="E104" s="6"/>
      <c r="F104" s="10">
        <v>1277247</v>
      </c>
      <c r="G104" s="10">
        <v>1284524</v>
      </c>
      <c r="H104">
        <f t="shared" si="20"/>
        <v>7277</v>
      </c>
      <c r="I104">
        <f t="shared" si="21"/>
        <v>69319</v>
      </c>
      <c r="J104">
        <f t="shared" si="22"/>
        <v>21.682983199999999</v>
      </c>
      <c r="L104" s="5">
        <v>6927489</v>
      </c>
      <c r="M104" s="5">
        <v>6957372</v>
      </c>
      <c r="N104">
        <f t="shared" si="23"/>
        <v>29883</v>
      </c>
      <c r="O104">
        <f t="shared" si="24"/>
        <v>9.3474024</v>
      </c>
      <c r="P104">
        <f t="shared" si="25"/>
        <v>33.306631199999998</v>
      </c>
      <c r="Q104" s="5"/>
      <c r="R104" s="5">
        <v>1028062</v>
      </c>
      <c r="S104" s="5">
        <v>1032741</v>
      </c>
      <c r="T104">
        <f t="shared" si="26"/>
        <v>4679</v>
      </c>
      <c r="U104">
        <f t="shared" si="27"/>
        <v>25204</v>
      </c>
      <c r="V104">
        <f t="shared" si="28"/>
        <v>7.8838112000000002</v>
      </c>
      <c r="W104">
        <f t="shared" si="29"/>
        <v>29.566794399999999</v>
      </c>
    </row>
    <row r="105" spans="1:23">
      <c r="A105"/>
      <c r="B105"/>
      <c r="C105"/>
      <c r="D105"/>
      <c r="E105"/>
    </row>
    <row r="106" spans="1:23" s="7" customFormat="1">
      <c r="A106" s="7" t="s">
        <v>11</v>
      </c>
      <c r="B106" s="7" t="s">
        <v>85</v>
      </c>
      <c r="C106" s="7" t="s">
        <v>84</v>
      </c>
    </row>
    <row r="107" spans="1:23" ht="13.5">
      <c r="A107" s="10">
        <v>12522604</v>
      </c>
      <c r="B107" s="10">
        <v>12599496</v>
      </c>
      <c r="C107">
        <f t="shared" si="18"/>
        <v>76892</v>
      </c>
      <c r="D107">
        <f t="shared" si="19"/>
        <v>24.051817600000003</v>
      </c>
      <c r="E107" s="6"/>
      <c r="F107" s="10">
        <v>1284524</v>
      </c>
      <c r="G107" s="10">
        <v>1291738</v>
      </c>
      <c r="H107">
        <f t="shared" si="20"/>
        <v>7214</v>
      </c>
      <c r="I107">
        <f t="shared" si="21"/>
        <v>69678</v>
      </c>
      <c r="J107">
        <f t="shared" si="22"/>
        <v>21.795278399999997</v>
      </c>
      <c r="L107" s="5">
        <v>6957379</v>
      </c>
      <c r="M107" s="5">
        <v>6987215</v>
      </c>
      <c r="N107">
        <f t="shared" si="23"/>
        <v>29836</v>
      </c>
      <c r="O107">
        <f t="shared" si="24"/>
        <v>9.3327008000000014</v>
      </c>
      <c r="P107">
        <f t="shared" si="25"/>
        <v>33.384518400000005</v>
      </c>
      <c r="Q107" s="5"/>
      <c r="R107" s="5">
        <v>1032741</v>
      </c>
      <c r="S107" s="5">
        <v>1037388</v>
      </c>
      <c r="T107">
        <f t="shared" si="26"/>
        <v>4647</v>
      </c>
      <c r="U107">
        <f t="shared" si="27"/>
        <v>25189</v>
      </c>
      <c r="V107">
        <f t="shared" si="28"/>
        <v>7.8791191999999999</v>
      </c>
      <c r="W107">
        <f t="shared" si="29"/>
        <v>29.674397599999999</v>
      </c>
    </row>
    <row r="108" spans="1:23" ht="13.5">
      <c r="A108" s="10">
        <v>12599496</v>
      </c>
      <c r="B108" s="10">
        <v>12667636</v>
      </c>
      <c r="C108">
        <f t="shared" si="18"/>
        <v>68140</v>
      </c>
      <c r="D108">
        <f t="shared" si="19"/>
        <v>21.314191999999998</v>
      </c>
      <c r="E108" s="6"/>
      <c r="F108" s="10">
        <v>1291738</v>
      </c>
      <c r="G108" s="10">
        <v>1299402</v>
      </c>
      <c r="H108">
        <f t="shared" si="20"/>
        <v>7664</v>
      </c>
      <c r="I108">
        <f t="shared" si="21"/>
        <v>60476</v>
      </c>
      <c r="J108">
        <f t="shared" si="22"/>
        <v>18.916892799999999</v>
      </c>
      <c r="L108" s="5">
        <v>6987216</v>
      </c>
      <c r="M108" s="5">
        <v>7032562</v>
      </c>
      <c r="N108">
        <f t="shared" si="23"/>
        <v>45346</v>
      </c>
      <c r="O108">
        <f t="shared" si="24"/>
        <v>14.184228800000001</v>
      </c>
      <c r="P108">
        <f t="shared" si="25"/>
        <v>35.498420799999998</v>
      </c>
      <c r="Q108" s="5"/>
      <c r="R108" s="5">
        <v>1037389</v>
      </c>
      <c r="S108" s="5">
        <v>1044186</v>
      </c>
      <c r="T108">
        <f t="shared" si="26"/>
        <v>6797</v>
      </c>
      <c r="U108">
        <f t="shared" si="27"/>
        <v>38549</v>
      </c>
      <c r="V108">
        <f t="shared" si="28"/>
        <v>12.058127199999999</v>
      </c>
      <c r="W108">
        <f t="shared" si="29"/>
        <v>30.975020000000001</v>
      </c>
    </row>
    <row r="109" spans="1:23" ht="13.5">
      <c r="A109" s="10">
        <v>12667650</v>
      </c>
      <c r="B109" s="10">
        <v>12728303</v>
      </c>
      <c r="C109">
        <f t="shared" si="18"/>
        <v>60653</v>
      </c>
      <c r="D109">
        <f t="shared" si="19"/>
        <v>18.972258399999998</v>
      </c>
      <c r="E109" s="6"/>
      <c r="F109" s="10">
        <v>1299404</v>
      </c>
      <c r="G109" s="10">
        <v>1307280</v>
      </c>
      <c r="H109">
        <f t="shared" si="20"/>
        <v>7876</v>
      </c>
      <c r="I109">
        <f t="shared" si="21"/>
        <v>52777</v>
      </c>
      <c r="J109">
        <f t="shared" si="22"/>
        <v>16.508645600000001</v>
      </c>
      <c r="L109" s="5">
        <v>7032577</v>
      </c>
      <c r="M109" s="5">
        <v>7071049</v>
      </c>
      <c r="N109">
        <f t="shared" si="23"/>
        <v>38472</v>
      </c>
      <c r="O109">
        <f t="shared" si="24"/>
        <v>12.0340416</v>
      </c>
      <c r="P109">
        <f t="shared" si="25"/>
        <v>31.006299999999996</v>
      </c>
      <c r="Q109" s="5"/>
      <c r="R109" s="5">
        <v>1044188</v>
      </c>
      <c r="S109" s="5">
        <v>1050476</v>
      </c>
      <c r="T109">
        <f t="shared" si="26"/>
        <v>6288</v>
      </c>
      <c r="U109">
        <f t="shared" si="27"/>
        <v>32184</v>
      </c>
      <c r="V109">
        <f t="shared" si="28"/>
        <v>10.067155199999998</v>
      </c>
      <c r="W109">
        <f t="shared" si="29"/>
        <v>26.5758008</v>
      </c>
    </row>
    <row r="110" spans="1:23" ht="13.5">
      <c r="A110" s="10">
        <v>12728303</v>
      </c>
      <c r="B110" s="10">
        <v>12796007</v>
      </c>
      <c r="C110">
        <f t="shared" si="18"/>
        <v>67704</v>
      </c>
      <c r="D110">
        <f t="shared" si="19"/>
        <v>21.177811200000001</v>
      </c>
      <c r="E110" s="6"/>
      <c r="F110" s="10">
        <v>1307280</v>
      </c>
      <c r="G110" s="10">
        <v>1314992</v>
      </c>
      <c r="H110">
        <f t="shared" si="20"/>
        <v>7712</v>
      </c>
      <c r="I110">
        <f t="shared" si="21"/>
        <v>59992</v>
      </c>
      <c r="J110">
        <f t="shared" si="22"/>
        <v>18.7654976</v>
      </c>
      <c r="L110" s="5">
        <v>7071050</v>
      </c>
      <c r="M110" s="5">
        <v>7115355</v>
      </c>
      <c r="N110">
        <f t="shared" si="23"/>
        <v>44305</v>
      </c>
      <c r="O110">
        <f t="shared" si="24"/>
        <v>13.858604</v>
      </c>
      <c r="P110">
        <f t="shared" si="25"/>
        <v>35.0364152</v>
      </c>
      <c r="Q110" s="5"/>
      <c r="R110" s="5">
        <v>1050476</v>
      </c>
      <c r="S110" s="5">
        <v>1057126</v>
      </c>
      <c r="T110">
        <f t="shared" si="26"/>
        <v>6650</v>
      </c>
      <c r="U110">
        <f t="shared" si="27"/>
        <v>37655</v>
      </c>
      <c r="V110">
        <f t="shared" si="28"/>
        <v>11.778484000000001</v>
      </c>
      <c r="W110">
        <f t="shared" si="29"/>
        <v>30.543981600000002</v>
      </c>
    </row>
    <row r="111" spans="1:23" ht="13.5">
      <c r="A111" s="10">
        <v>12796008</v>
      </c>
      <c r="B111" s="10">
        <v>12863386</v>
      </c>
      <c r="C111">
        <f t="shared" si="18"/>
        <v>67378</v>
      </c>
      <c r="D111">
        <f t="shared" si="19"/>
        <v>21.075838399999999</v>
      </c>
      <c r="E111" s="6"/>
      <c r="F111" s="10">
        <v>1314992</v>
      </c>
      <c r="G111" s="10">
        <v>1322906</v>
      </c>
      <c r="H111">
        <f t="shared" si="20"/>
        <v>7914</v>
      </c>
      <c r="I111">
        <f t="shared" si="21"/>
        <v>59464</v>
      </c>
      <c r="J111">
        <f t="shared" si="22"/>
        <v>18.600339200000001</v>
      </c>
      <c r="L111" s="5">
        <v>7115357</v>
      </c>
      <c r="M111" s="5">
        <v>7158487</v>
      </c>
      <c r="N111">
        <f t="shared" si="23"/>
        <v>43130</v>
      </c>
      <c r="O111">
        <f t="shared" si="24"/>
        <v>13.491064</v>
      </c>
      <c r="P111">
        <f t="shared" si="25"/>
        <v>34.566902399999996</v>
      </c>
      <c r="Q111" s="5"/>
      <c r="R111" s="5">
        <v>1057126</v>
      </c>
      <c r="S111" s="5">
        <v>1063696</v>
      </c>
      <c r="T111">
        <f t="shared" si="26"/>
        <v>6570</v>
      </c>
      <c r="U111">
        <f t="shared" si="27"/>
        <v>36560</v>
      </c>
      <c r="V111">
        <f t="shared" si="28"/>
        <v>11.435968000000001</v>
      </c>
      <c r="W111">
        <f t="shared" si="29"/>
        <v>30.036307200000003</v>
      </c>
    </row>
    <row r="112" spans="1:23">
      <c r="A112"/>
      <c r="B112"/>
      <c r="C112"/>
      <c r="D112"/>
      <c r="E112"/>
    </row>
    <row r="113" spans="1:23" s="7" customFormat="1">
      <c r="A113" s="7" t="s">
        <v>10</v>
      </c>
      <c r="B113" s="7" t="s">
        <v>14</v>
      </c>
      <c r="C113" s="7" t="s">
        <v>84</v>
      </c>
    </row>
    <row r="114" spans="1:23" ht="13.5">
      <c r="A114" s="10">
        <v>12863386</v>
      </c>
      <c r="B114" s="10">
        <v>12930957</v>
      </c>
      <c r="C114">
        <f t="shared" si="18"/>
        <v>67571</v>
      </c>
      <c r="D114">
        <f t="shared" si="19"/>
        <v>21.136208800000002</v>
      </c>
      <c r="E114" s="6"/>
      <c r="F114" s="10">
        <v>1322906</v>
      </c>
      <c r="G114" s="10">
        <v>1330789</v>
      </c>
      <c r="H114">
        <f t="shared" si="20"/>
        <v>7883</v>
      </c>
      <c r="I114">
        <f t="shared" si="21"/>
        <v>59688</v>
      </c>
      <c r="J114">
        <f t="shared" si="22"/>
        <v>18.670406399999997</v>
      </c>
      <c r="L114" s="5">
        <v>7158489</v>
      </c>
      <c r="M114" s="5">
        <v>7201743</v>
      </c>
      <c r="N114">
        <f t="shared" si="23"/>
        <v>43254</v>
      </c>
      <c r="O114">
        <f t="shared" si="24"/>
        <v>13.5298512</v>
      </c>
      <c r="P114">
        <f t="shared" si="25"/>
        <v>34.666060000000002</v>
      </c>
      <c r="Q114" s="5"/>
      <c r="R114" s="5">
        <v>1063697</v>
      </c>
      <c r="S114" s="5">
        <v>1070338</v>
      </c>
      <c r="T114">
        <f t="shared" si="26"/>
        <v>6641</v>
      </c>
      <c r="U114">
        <f t="shared" si="27"/>
        <v>36613</v>
      </c>
      <c r="V114">
        <f t="shared" si="28"/>
        <v>11.452546400000001</v>
      </c>
      <c r="W114">
        <f t="shared" si="29"/>
        <v>30.1229528</v>
      </c>
    </row>
    <row r="115" spans="1:23" ht="13.5">
      <c r="A115" s="10">
        <v>12930959</v>
      </c>
      <c r="B115" s="10">
        <v>12992358</v>
      </c>
      <c r="C115">
        <f t="shared" si="18"/>
        <v>61399</v>
      </c>
      <c r="D115">
        <f t="shared" si="19"/>
        <v>19.205607199999999</v>
      </c>
      <c r="E115" s="6"/>
      <c r="F115" s="10">
        <v>1330789</v>
      </c>
      <c r="G115" s="10">
        <v>1338719</v>
      </c>
      <c r="H115">
        <f t="shared" si="20"/>
        <v>7930</v>
      </c>
      <c r="I115">
        <f t="shared" si="21"/>
        <v>53469</v>
      </c>
      <c r="J115">
        <f t="shared" si="22"/>
        <v>16.7251032</v>
      </c>
      <c r="L115" s="5">
        <v>7201746</v>
      </c>
      <c r="M115" s="5">
        <v>7240840</v>
      </c>
      <c r="N115">
        <f t="shared" si="23"/>
        <v>39094</v>
      </c>
      <c r="O115">
        <f t="shared" si="24"/>
        <v>12.228603199999998</v>
      </c>
      <c r="P115">
        <f t="shared" si="25"/>
        <v>31.434210399999998</v>
      </c>
      <c r="Q115" s="5"/>
      <c r="R115" s="5">
        <v>1070339</v>
      </c>
      <c r="S115" s="5">
        <v>1076451</v>
      </c>
      <c r="T115">
        <f t="shared" si="26"/>
        <v>6112</v>
      </c>
      <c r="U115">
        <f t="shared" si="27"/>
        <v>32982</v>
      </c>
      <c r="V115">
        <f t="shared" si="28"/>
        <v>10.316769599999999</v>
      </c>
      <c r="W115">
        <f t="shared" si="29"/>
        <v>27.0418728</v>
      </c>
    </row>
    <row r="116" spans="1:23" ht="13.5">
      <c r="A116" s="10">
        <v>12992378</v>
      </c>
      <c r="B116" s="10">
        <v>13057866</v>
      </c>
      <c r="C116">
        <f t="shared" si="18"/>
        <v>65488</v>
      </c>
      <c r="D116">
        <f t="shared" si="19"/>
        <v>20.484646399999999</v>
      </c>
      <c r="E116" s="6"/>
      <c r="F116" s="10">
        <v>1338720</v>
      </c>
      <c r="G116" s="10">
        <v>1346440</v>
      </c>
      <c r="H116">
        <f t="shared" si="20"/>
        <v>7720</v>
      </c>
      <c r="I116">
        <f t="shared" si="21"/>
        <v>57768</v>
      </c>
      <c r="J116">
        <f t="shared" si="22"/>
        <v>18.069830399999997</v>
      </c>
      <c r="L116" s="5">
        <v>7240861</v>
      </c>
      <c r="M116" s="5">
        <v>7264579</v>
      </c>
      <c r="N116">
        <f t="shared" si="23"/>
        <v>23718</v>
      </c>
      <c r="O116">
        <f t="shared" si="24"/>
        <v>7.4189904000000002</v>
      </c>
      <c r="P116">
        <f t="shared" si="25"/>
        <v>27.903636800000001</v>
      </c>
      <c r="Q116" s="5"/>
      <c r="R116" s="5">
        <v>1076456</v>
      </c>
      <c r="S116" s="5">
        <v>1080487</v>
      </c>
      <c r="T116">
        <f t="shared" si="26"/>
        <v>4031</v>
      </c>
      <c r="U116">
        <f t="shared" si="27"/>
        <v>19687</v>
      </c>
      <c r="V116">
        <f t="shared" si="28"/>
        <v>6.1580935999999999</v>
      </c>
      <c r="W116">
        <f t="shared" si="29"/>
        <v>24.227923999999998</v>
      </c>
    </row>
    <row r="117" spans="1:23" ht="13.5">
      <c r="A117" s="10">
        <v>13057868</v>
      </c>
      <c r="B117" s="10">
        <v>13125454</v>
      </c>
      <c r="C117">
        <f t="shared" si="18"/>
        <v>67586</v>
      </c>
      <c r="D117">
        <f t="shared" si="19"/>
        <v>21.140900800000001</v>
      </c>
      <c r="E117" s="6"/>
      <c r="F117" s="10">
        <v>1346440</v>
      </c>
      <c r="G117" s="10">
        <v>1354213</v>
      </c>
      <c r="H117">
        <f t="shared" si="20"/>
        <v>7773</v>
      </c>
      <c r="I117">
        <f t="shared" si="21"/>
        <v>59813</v>
      </c>
      <c r="J117">
        <f t="shared" si="22"/>
        <v>18.709506399999999</v>
      </c>
      <c r="L117" s="5">
        <v>7264582</v>
      </c>
      <c r="M117" s="5">
        <v>7305891</v>
      </c>
      <c r="N117">
        <f t="shared" si="23"/>
        <v>41309</v>
      </c>
      <c r="O117">
        <f t="shared" si="24"/>
        <v>12.921455199999999</v>
      </c>
      <c r="P117">
        <f t="shared" si="25"/>
        <v>34.062356000000001</v>
      </c>
      <c r="Q117" s="5"/>
      <c r="R117" s="5">
        <v>1080488</v>
      </c>
      <c r="S117" s="5">
        <v>1086935</v>
      </c>
      <c r="T117">
        <f t="shared" si="26"/>
        <v>6447</v>
      </c>
      <c r="U117">
        <f t="shared" si="27"/>
        <v>34862</v>
      </c>
      <c r="V117">
        <f t="shared" si="28"/>
        <v>10.9048336</v>
      </c>
      <c r="W117">
        <f t="shared" si="29"/>
        <v>29.614339999999999</v>
      </c>
    </row>
    <row r="118" spans="1:23" ht="13.5">
      <c r="A118" s="10">
        <v>13125455</v>
      </c>
      <c r="B118" s="10">
        <v>13192458</v>
      </c>
      <c r="C118">
        <f t="shared" si="18"/>
        <v>67003</v>
      </c>
      <c r="D118">
        <f t="shared" si="19"/>
        <v>20.958538399999998</v>
      </c>
      <c r="E118" s="6"/>
      <c r="F118" s="10">
        <v>1354213</v>
      </c>
      <c r="G118" s="10">
        <v>1361950</v>
      </c>
      <c r="H118">
        <f t="shared" si="20"/>
        <v>7737</v>
      </c>
      <c r="I118">
        <f t="shared" si="21"/>
        <v>59266</v>
      </c>
      <c r="J118">
        <f t="shared" si="22"/>
        <v>18.538404800000002</v>
      </c>
      <c r="L118" s="5">
        <v>7305893</v>
      </c>
      <c r="M118" s="5">
        <v>7349822</v>
      </c>
      <c r="N118">
        <f t="shared" si="23"/>
        <v>43929</v>
      </c>
      <c r="O118">
        <f t="shared" si="24"/>
        <v>13.7409912</v>
      </c>
      <c r="P118">
        <f t="shared" si="25"/>
        <v>34.699529599999998</v>
      </c>
      <c r="Q118" s="5"/>
      <c r="R118" s="5">
        <v>1086935</v>
      </c>
      <c r="S118" s="5">
        <v>1093605</v>
      </c>
      <c r="T118">
        <f t="shared" si="26"/>
        <v>6670</v>
      </c>
      <c r="U118">
        <f t="shared" si="27"/>
        <v>37259</v>
      </c>
      <c r="V118">
        <f t="shared" si="28"/>
        <v>11.654615199999999</v>
      </c>
      <c r="W118">
        <f t="shared" si="29"/>
        <v>30.193020000000001</v>
      </c>
    </row>
    <row r="119" spans="1:23">
      <c r="A119"/>
      <c r="B119"/>
      <c r="C119"/>
      <c r="D119"/>
      <c r="E119"/>
    </row>
    <row r="120" spans="1:23" s="7" customFormat="1">
      <c r="A120" s="7" t="s">
        <v>82</v>
      </c>
      <c r="B120" s="7" t="s">
        <v>14</v>
      </c>
      <c r="C120" s="7" t="s">
        <v>84</v>
      </c>
    </row>
    <row r="121" spans="1:23" ht="13.5">
      <c r="A121" s="10">
        <v>13192460</v>
      </c>
      <c r="B121" s="10">
        <v>13258443</v>
      </c>
      <c r="C121">
        <f t="shared" si="18"/>
        <v>65983</v>
      </c>
      <c r="D121">
        <f t="shared" si="19"/>
        <v>20.639482399999999</v>
      </c>
      <c r="E121" s="6"/>
      <c r="F121" s="10">
        <v>1361950</v>
      </c>
      <c r="G121" s="10">
        <v>1370087</v>
      </c>
      <c r="H121">
        <f t="shared" si="20"/>
        <v>8137</v>
      </c>
      <c r="I121">
        <f t="shared" si="21"/>
        <v>57846</v>
      </c>
      <c r="J121">
        <f t="shared" si="22"/>
        <v>18.0942288</v>
      </c>
      <c r="L121" s="5">
        <v>7349824</v>
      </c>
      <c r="M121" s="5">
        <v>7391688</v>
      </c>
      <c r="N121">
        <f t="shared" si="23"/>
        <v>41864</v>
      </c>
      <c r="O121">
        <f t="shared" si="24"/>
        <v>13.0950592</v>
      </c>
      <c r="P121">
        <f t="shared" si="25"/>
        <v>33.7345416</v>
      </c>
      <c r="Q121" s="5"/>
      <c r="R121" s="5">
        <v>1093605</v>
      </c>
      <c r="S121" s="5">
        <v>1100014</v>
      </c>
      <c r="T121">
        <f t="shared" si="26"/>
        <v>6409</v>
      </c>
      <c r="U121">
        <f t="shared" si="27"/>
        <v>35455</v>
      </c>
      <c r="V121">
        <f t="shared" si="28"/>
        <v>11.090324000000001</v>
      </c>
      <c r="W121">
        <f t="shared" si="29"/>
        <v>29.184552799999999</v>
      </c>
    </row>
    <row r="122" spans="1:23" ht="13.5">
      <c r="A122" s="10">
        <v>13258446</v>
      </c>
      <c r="B122" s="10">
        <v>13325989</v>
      </c>
      <c r="C122">
        <f t="shared" si="18"/>
        <v>67543</v>
      </c>
      <c r="D122">
        <f t="shared" si="19"/>
        <v>21.127450399999997</v>
      </c>
      <c r="E122" s="6"/>
      <c r="F122" s="10">
        <v>1370087</v>
      </c>
      <c r="G122" s="10">
        <v>1378013</v>
      </c>
      <c r="H122">
        <f t="shared" si="20"/>
        <v>7926</v>
      </c>
      <c r="I122">
        <f t="shared" si="21"/>
        <v>59617</v>
      </c>
      <c r="J122">
        <f t="shared" si="22"/>
        <v>18.648197600000003</v>
      </c>
      <c r="L122" s="5">
        <v>7391691</v>
      </c>
      <c r="M122" s="5">
        <v>7434490</v>
      </c>
      <c r="N122">
        <f t="shared" si="23"/>
        <v>42799</v>
      </c>
      <c r="O122">
        <f t="shared" si="24"/>
        <v>13.387527199999999</v>
      </c>
      <c r="P122">
        <f t="shared" si="25"/>
        <v>34.514977599999995</v>
      </c>
      <c r="Q122" s="5"/>
      <c r="R122" s="5">
        <v>1100015</v>
      </c>
      <c r="S122" s="5">
        <v>1106398</v>
      </c>
      <c r="T122">
        <f t="shared" si="26"/>
        <v>6383</v>
      </c>
      <c r="U122">
        <f t="shared" si="27"/>
        <v>36416</v>
      </c>
      <c r="V122">
        <f t="shared" si="28"/>
        <v>11.390924800000001</v>
      </c>
      <c r="W122">
        <f t="shared" si="29"/>
        <v>30.039122400000004</v>
      </c>
    </row>
    <row r="123" spans="1:23" ht="13.5">
      <c r="A123" s="10">
        <v>13326116</v>
      </c>
      <c r="B123" s="10">
        <v>13366141</v>
      </c>
      <c r="C123">
        <f t="shared" si="18"/>
        <v>40025</v>
      </c>
      <c r="D123">
        <f t="shared" si="19"/>
        <v>12.519819999999999</v>
      </c>
      <c r="E123" s="6"/>
      <c r="F123" s="10">
        <v>1378023</v>
      </c>
      <c r="G123" s="10">
        <v>1381684</v>
      </c>
      <c r="H123">
        <f t="shared" si="20"/>
        <v>3661</v>
      </c>
      <c r="I123">
        <f t="shared" si="21"/>
        <v>36364</v>
      </c>
      <c r="J123">
        <f t="shared" si="22"/>
        <v>11.3746592</v>
      </c>
      <c r="L123" s="5">
        <v>7434591</v>
      </c>
      <c r="M123" s="5">
        <v>7451459</v>
      </c>
      <c r="N123">
        <f t="shared" si="23"/>
        <v>16868</v>
      </c>
      <c r="O123">
        <f t="shared" si="24"/>
        <v>5.2763104000000007</v>
      </c>
      <c r="P123">
        <f t="shared" si="25"/>
        <v>17.796130399999999</v>
      </c>
      <c r="Q123" s="5"/>
      <c r="R123" s="5">
        <v>1106411</v>
      </c>
      <c r="S123" s="5">
        <v>1109370</v>
      </c>
      <c r="T123">
        <f t="shared" si="26"/>
        <v>2959</v>
      </c>
      <c r="U123">
        <f t="shared" si="27"/>
        <v>13909</v>
      </c>
      <c r="V123">
        <f t="shared" si="28"/>
        <v>4.3507351999999999</v>
      </c>
      <c r="W123">
        <f t="shared" si="29"/>
        <v>15.725394399999999</v>
      </c>
    </row>
    <row r="124" spans="1:23" ht="13.5">
      <c r="A124" s="10">
        <v>13366143</v>
      </c>
      <c r="B124" s="10">
        <v>13435282</v>
      </c>
      <c r="C124">
        <f t="shared" si="18"/>
        <v>69139</v>
      </c>
      <c r="D124">
        <f t="shared" si="19"/>
        <v>21.626679199999998</v>
      </c>
      <c r="E124" s="6"/>
      <c r="F124" s="10">
        <v>1381684</v>
      </c>
      <c r="G124" s="10">
        <v>1389429</v>
      </c>
      <c r="H124">
        <f t="shared" si="20"/>
        <v>7745</v>
      </c>
      <c r="I124">
        <f t="shared" si="21"/>
        <v>61394</v>
      </c>
      <c r="J124">
        <f t="shared" si="22"/>
        <v>19.204043200000001</v>
      </c>
      <c r="L124" s="5">
        <v>7451462</v>
      </c>
      <c r="M124" s="5">
        <v>7472083</v>
      </c>
      <c r="N124">
        <f t="shared" si="23"/>
        <v>20621</v>
      </c>
      <c r="O124">
        <f t="shared" si="24"/>
        <v>6.4502487999999998</v>
      </c>
      <c r="P124">
        <f t="shared" si="25"/>
        <v>28.076927999999999</v>
      </c>
      <c r="Q124" s="5"/>
      <c r="R124" s="5">
        <v>1109370</v>
      </c>
      <c r="S124" s="5">
        <v>1112610</v>
      </c>
      <c r="T124">
        <f t="shared" si="26"/>
        <v>3240</v>
      </c>
      <c r="U124">
        <f t="shared" si="27"/>
        <v>17381</v>
      </c>
      <c r="V124">
        <f t="shared" si="28"/>
        <v>5.4367767999999996</v>
      </c>
      <c r="W124">
        <f t="shared" si="29"/>
        <v>24.640820000000001</v>
      </c>
    </row>
    <row r="125" spans="1:23" ht="13.5">
      <c r="A125" s="10">
        <v>13435282</v>
      </c>
      <c r="B125" s="10">
        <v>13497438</v>
      </c>
      <c r="C125">
        <f t="shared" si="18"/>
        <v>62156</v>
      </c>
      <c r="D125">
        <f t="shared" si="19"/>
        <v>19.442396800000001</v>
      </c>
      <c r="E125" s="6"/>
      <c r="F125" s="10">
        <v>1389429</v>
      </c>
      <c r="G125" s="10">
        <v>1398067</v>
      </c>
      <c r="H125">
        <f t="shared" si="20"/>
        <v>8638</v>
      </c>
      <c r="I125">
        <f t="shared" si="21"/>
        <v>53518</v>
      </c>
      <c r="J125">
        <f t="shared" si="22"/>
        <v>16.740430400000001</v>
      </c>
      <c r="L125" s="5">
        <v>7472084</v>
      </c>
      <c r="M125" s="5">
        <v>7489057</v>
      </c>
      <c r="N125">
        <f t="shared" si="23"/>
        <v>16973</v>
      </c>
      <c r="O125">
        <f t="shared" si="24"/>
        <v>5.3091544000000006</v>
      </c>
      <c r="P125">
        <f t="shared" si="25"/>
        <v>24.751551200000002</v>
      </c>
      <c r="Q125" s="5"/>
      <c r="R125" s="5">
        <v>1112610</v>
      </c>
      <c r="S125" s="5">
        <v>1115186</v>
      </c>
      <c r="T125">
        <f t="shared" si="26"/>
        <v>2576</v>
      </c>
      <c r="U125">
        <f t="shared" si="27"/>
        <v>14397</v>
      </c>
      <c r="V125">
        <f t="shared" si="28"/>
        <v>4.5033816</v>
      </c>
      <c r="W125">
        <f t="shared" si="29"/>
        <v>21.243812000000002</v>
      </c>
    </row>
    <row r="126" spans="1:23">
      <c r="A126"/>
      <c r="B126"/>
      <c r="C126"/>
      <c r="D126"/>
      <c r="E126"/>
    </row>
    <row r="127" spans="1:23" s="7" customFormat="1">
      <c r="A127" s="7" t="s">
        <v>83</v>
      </c>
      <c r="B127" s="7" t="s">
        <v>14</v>
      </c>
      <c r="C127" s="7" t="s">
        <v>84</v>
      </c>
    </row>
    <row r="128" spans="1:23" ht="13.5">
      <c r="A128" s="10">
        <v>13497440</v>
      </c>
      <c r="B128" s="10">
        <v>13564626</v>
      </c>
      <c r="C128">
        <f t="shared" si="18"/>
        <v>67186</v>
      </c>
      <c r="D128">
        <f t="shared" si="19"/>
        <v>21.015780800000002</v>
      </c>
      <c r="E128" s="6"/>
      <c r="F128" s="10">
        <v>1398067</v>
      </c>
      <c r="G128" s="10">
        <v>1405714</v>
      </c>
      <c r="H128">
        <f t="shared" si="20"/>
        <v>7647</v>
      </c>
      <c r="I128">
        <f t="shared" si="21"/>
        <v>59539</v>
      </c>
      <c r="J128">
        <f t="shared" si="22"/>
        <v>18.623799200000001</v>
      </c>
      <c r="L128" s="5">
        <v>7489060</v>
      </c>
      <c r="M128" s="5">
        <v>7533303</v>
      </c>
      <c r="N128">
        <f t="shared" si="23"/>
        <v>44243</v>
      </c>
      <c r="O128">
        <f t="shared" si="24"/>
        <v>13.839210400000001</v>
      </c>
      <c r="P128">
        <f t="shared" si="25"/>
        <v>34.854991200000001</v>
      </c>
      <c r="Q128" s="5"/>
      <c r="R128" s="5">
        <v>1115186</v>
      </c>
      <c r="S128" s="5">
        <v>1121784</v>
      </c>
      <c r="T128">
        <f t="shared" si="26"/>
        <v>6598</v>
      </c>
      <c r="U128">
        <f t="shared" si="27"/>
        <v>37645</v>
      </c>
      <c r="V128">
        <f t="shared" si="28"/>
        <v>11.775356</v>
      </c>
      <c r="W128">
        <f t="shared" si="29"/>
        <v>30.399155200000003</v>
      </c>
    </row>
    <row r="129" spans="1:23" ht="13.5">
      <c r="A129" s="10">
        <v>13564626</v>
      </c>
      <c r="B129" s="10">
        <v>13628677</v>
      </c>
      <c r="C129">
        <f t="shared" si="18"/>
        <v>64051</v>
      </c>
      <c r="D129">
        <f t="shared" si="19"/>
        <v>20.035152800000002</v>
      </c>
      <c r="E129" s="6"/>
      <c r="F129" s="10">
        <v>1405714</v>
      </c>
      <c r="G129" s="10">
        <v>1413477</v>
      </c>
      <c r="H129">
        <f t="shared" si="20"/>
        <v>7763</v>
      </c>
      <c r="I129">
        <f t="shared" si="21"/>
        <v>56288</v>
      </c>
      <c r="J129">
        <f t="shared" si="22"/>
        <v>17.606886399999997</v>
      </c>
      <c r="L129" s="5">
        <v>7533304</v>
      </c>
      <c r="M129" s="5">
        <v>7582818</v>
      </c>
      <c r="N129">
        <f t="shared" si="23"/>
        <v>49514</v>
      </c>
      <c r="O129">
        <f t="shared" si="24"/>
        <v>15.4879792</v>
      </c>
      <c r="P129">
        <f t="shared" si="25"/>
        <v>35.523132000000004</v>
      </c>
      <c r="Q129" s="5"/>
      <c r="R129" s="5">
        <v>1121785</v>
      </c>
      <c r="S129" s="5">
        <v>1129173</v>
      </c>
      <c r="T129">
        <f t="shared" si="26"/>
        <v>7388</v>
      </c>
      <c r="U129">
        <f t="shared" si="27"/>
        <v>42126</v>
      </c>
      <c r="V129">
        <f t="shared" si="28"/>
        <v>13.1770128</v>
      </c>
      <c r="W129">
        <f t="shared" si="29"/>
        <v>30.783899199999997</v>
      </c>
    </row>
    <row r="130" spans="1:23" ht="13.5">
      <c r="A130" s="10">
        <v>13629075</v>
      </c>
      <c r="B130" s="10">
        <v>13697437</v>
      </c>
      <c r="C130">
        <f t="shared" si="18"/>
        <v>68362</v>
      </c>
      <c r="D130">
        <f t="shared" si="19"/>
        <v>21.383633600000003</v>
      </c>
      <c r="E130" s="6"/>
      <c r="F130" s="10">
        <v>1413508</v>
      </c>
      <c r="G130" s="10">
        <v>1420631</v>
      </c>
      <c r="H130">
        <f t="shared" si="20"/>
        <v>7123</v>
      </c>
      <c r="I130">
        <f t="shared" si="21"/>
        <v>61239</v>
      </c>
      <c r="J130">
        <f t="shared" si="22"/>
        <v>19.155559199999999</v>
      </c>
      <c r="L130" s="5">
        <v>7583167</v>
      </c>
      <c r="M130" s="5">
        <v>7613145</v>
      </c>
      <c r="N130">
        <f t="shared" si="23"/>
        <v>29978</v>
      </c>
      <c r="O130">
        <f t="shared" si="24"/>
        <v>9.3771184000000005</v>
      </c>
      <c r="P130">
        <f t="shared" si="25"/>
        <v>30.760752000000004</v>
      </c>
      <c r="Q130" s="5"/>
      <c r="R130" s="5">
        <v>1129222</v>
      </c>
      <c r="S130" s="5">
        <v>1133997</v>
      </c>
      <c r="T130">
        <f t="shared" si="26"/>
        <v>4775</v>
      </c>
      <c r="U130">
        <f t="shared" si="27"/>
        <v>25203</v>
      </c>
      <c r="V130">
        <f t="shared" si="28"/>
        <v>7.8834984000000006</v>
      </c>
      <c r="W130">
        <f t="shared" si="29"/>
        <v>27.0390576</v>
      </c>
    </row>
    <row r="131" spans="1:23" ht="13.5">
      <c r="A131" s="10">
        <v>13697440</v>
      </c>
      <c r="B131" s="10">
        <v>13765461</v>
      </c>
      <c r="C131">
        <f t="shared" si="18"/>
        <v>68021</v>
      </c>
      <c r="D131">
        <f t="shared" si="19"/>
        <v>21.276968800000002</v>
      </c>
      <c r="E131" s="6"/>
      <c r="F131" s="10">
        <v>1420631</v>
      </c>
      <c r="G131" s="10">
        <v>1428039</v>
      </c>
      <c r="H131">
        <f t="shared" si="20"/>
        <v>7408</v>
      </c>
      <c r="I131">
        <f t="shared" si="21"/>
        <v>60613</v>
      </c>
      <c r="J131">
        <f t="shared" si="22"/>
        <v>18.9597464</v>
      </c>
      <c r="L131" s="5">
        <v>7613148</v>
      </c>
      <c r="M131" s="5">
        <v>7654466</v>
      </c>
      <c r="N131">
        <f t="shared" si="23"/>
        <v>41318</v>
      </c>
      <c r="O131">
        <f t="shared" si="24"/>
        <v>12.924270400000001</v>
      </c>
      <c r="P131">
        <f t="shared" si="25"/>
        <v>34.201239200000003</v>
      </c>
      <c r="Q131" s="5"/>
      <c r="R131" s="5">
        <v>1133997</v>
      </c>
      <c r="S131" s="5">
        <v>1140457</v>
      </c>
      <c r="T131">
        <f t="shared" si="26"/>
        <v>6460</v>
      </c>
      <c r="U131">
        <f t="shared" si="27"/>
        <v>34858</v>
      </c>
      <c r="V131">
        <f t="shared" si="28"/>
        <v>10.903582400000001</v>
      </c>
      <c r="W131">
        <f t="shared" si="29"/>
        <v>29.863328800000001</v>
      </c>
    </row>
    <row r="132" spans="1:23" ht="13.5">
      <c r="A132" s="10">
        <v>13765461</v>
      </c>
      <c r="B132" s="10">
        <v>13832424</v>
      </c>
      <c r="C132">
        <f t="shared" si="18"/>
        <v>66963</v>
      </c>
      <c r="D132">
        <f t="shared" si="19"/>
        <v>20.946026399999997</v>
      </c>
      <c r="E132" s="6"/>
      <c r="F132" s="10">
        <v>1428039</v>
      </c>
      <c r="G132" s="10">
        <v>1435534</v>
      </c>
      <c r="H132">
        <f t="shared" si="20"/>
        <v>7495</v>
      </c>
      <c r="I132">
        <f t="shared" si="21"/>
        <v>59468</v>
      </c>
      <c r="J132">
        <f t="shared" si="22"/>
        <v>18.601590399999999</v>
      </c>
      <c r="L132" s="5">
        <v>7654467</v>
      </c>
      <c r="M132" s="5">
        <v>7695058</v>
      </c>
      <c r="N132">
        <f t="shared" si="23"/>
        <v>40591</v>
      </c>
      <c r="O132">
        <f t="shared" si="24"/>
        <v>12.6968648</v>
      </c>
      <c r="P132">
        <f t="shared" si="25"/>
        <v>33.642891199999994</v>
      </c>
      <c r="Q132" s="5"/>
      <c r="R132" s="5">
        <v>1140457</v>
      </c>
      <c r="S132" s="5">
        <v>1146693</v>
      </c>
      <c r="T132">
        <f t="shared" si="26"/>
        <v>6236</v>
      </c>
      <c r="U132">
        <f t="shared" si="27"/>
        <v>34355</v>
      </c>
      <c r="V132">
        <f t="shared" si="28"/>
        <v>10.746244000000001</v>
      </c>
      <c r="W132">
        <f t="shared" si="29"/>
        <v>29.3478344</v>
      </c>
    </row>
    <row r="133" spans="1:23">
      <c r="A133"/>
      <c r="B133"/>
      <c r="C133"/>
      <c r="D133"/>
      <c r="E133"/>
    </row>
    <row r="134" spans="1:23" s="7" customFormat="1">
      <c r="A134" s="7" t="s">
        <v>11</v>
      </c>
      <c r="B134" s="7" t="s">
        <v>14</v>
      </c>
      <c r="C134" s="7" t="s">
        <v>84</v>
      </c>
    </row>
    <row r="135" spans="1:23" ht="13.5">
      <c r="A135" s="10">
        <v>13832426</v>
      </c>
      <c r="B135" s="10">
        <v>13899910</v>
      </c>
      <c r="C135">
        <f t="shared" si="18"/>
        <v>67484</v>
      </c>
      <c r="D135">
        <f t="shared" si="19"/>
        <v>21.108995199999999</v>
      </c>
      <c r="E135" s="6"/>
      <c r="F135" s="10">
        <v>1435534</v>
      </c>
      <c r="G135" s="10">
        <v>1443021</v>
      </c>
      <c r="H135">
        <f t="shared" si="20"/>
        <v>7487</v>
      </c>
      <c r="I135">
        <f t="shared" si="21"/>
        <v>59997</v>
      </c>
      <c r="J135">
        <f t="shared" si="22"/>
        <v>18.767061600000002</v>
      </c>
      <c r="L135" s="5">
        <v>7695061</v>
      </c>
      <c r="M135" s="5">
        <v>7735654</v>
      </c>
      <c r="N135">
        <f t="shared" si="23"/>
        <v>40593</v>
      </c>
      <c r="O135">
        <f t="shared" si="24"/>
        <v>12.6974904</v>
      </c>
      <c r="P135">
        <f t="shared" si="25"/>
        <v>33.806485600000002</v>
      </c>
      <c r="Q135" s="5"/>
      <c r="R135" s="5">
        <v>1146693</v>
      </c>
      <c r="S135" s="5">
        <v>1153053</v>
      </c>
      <c r="T135">
        <f t="shared" si="26"/>
        <v>6360</v>
      </c>
      <c r="U135">
        <f t="shared" si="27"/>
        <v>34233</v>
      </c>
      <c r="V135">
        <f t="shared" si="28"/>
        <v>10.7080824</v>
      </c>
      <c r="W135">
        <f t="shared" si="29"/>
        <v>29.475144</v>
      </c>
    </row>
    <row r="136" spans="1:23" ht="13.5">
      <c r="A136" s="10">
        <v>13899910</v>
      </c>
      <c r="B136" s="10">
        <v>13967137</v>
      </c>
      <c r="C136">
        <f t="shared" si="18"/>
        <v>67227</v>
      </c>
      <c r="D136">
        <f t="shared" si="19"/>
        <v>21.028605600000002</v>
      </c>
      <c r="E136" s="6"/>
      <c r="F136" s="10">
        <v>1443021</v>
      </c>
      <c r="G136" s="10">
        <v>1450551</v>
      </c>
      <c r="H136">
        <f t="shared" si="20"/>
        <v>7530</v>
      </c>
      <c r="I136">
        <f t="shared" si="21"/>
        <v>59697</v>
      </c>
      <c r="J136">
        <f t="shared" si="22"/>
        <v>18.673221600000002</v>
      </c>
      <c r="L136" s="5">
        <v>7735655</v>
      </c>
      <c r="M136" s="5">
        <v>7777125</v>
      </c>
      <c r="N136">
        <f t="shared" si="23"/>
        <v>41470</v>
      </c>
      <c r="O136">
        <f t="shared" si="24"/>
        <v>12.971816</v>
      </c>
      <c r="P136">
        <f t="shared" si="25"/>
        <v>34.000421600000003</v>
      </c>
      <c r="Q136" s="5"/>
      <c r="R136" s="5">
        <v>1153053</v>
      </c>
      <c r="S136" s="5">
        <v>1159420</v>
      </c>
      <c r="T136">
        <f t="shared" si="26"/>
        <v>6367</v>
      </c>
      <c r="U136">
        <f t="shared" si="27"/>
        <v>35103</v>
      </c>
      <c r="V136">
        <f t="shared" si="28"/>
        <v>10.9802184</v>
      </c>
      <c r="W136">
        <f t="shared" si="29"/>
        <v>29.653440000000003</v>
      </c>
    </row>
    <row r="137" spans="1:23" ht="13.5">
      <c r="A137" s="10">
        <v>13967148</v>
      </c>
      <c r="B137" s="10">
        <v>14033531</v>
      </c>
      <c r="C137">
        <f t="shared" si="18"/>
        <v>66383</v>
      </c>
      <c r="D137">
        <f t="shared" si="19"/>
        <v>20.764602399999998</v>
      </c>
      <c r="E137" s="6"/>
      <c r="F137" s="10">
        <v>1450551</v>
      </c>
      <c r="G137" s="10">
        <v>1458229</v>
      </c>
      <c r="H137">
        <f t="shared" si="20"/>
        <v>7678</v>
      </c>
      <c r="I137">
        <f t="shared" si="21"/>
        <v>58705</v>
      </c>
      <c r="J137">
        <f t="shared" si="22"/>
        <v>18.362924</v>
      </c>
      <c r="L137" s="5">
        <v>7777136</v>
      </c>
      <c r="M137" s="5">
        <v>7817041</v>
      </c>
      <c r="N137">
        <f t="shared" si="23"/>
        <v>39905</v>
      </c>
      <c r="O137">
        <f t="shared" si="24"/>
        <v>12.482284</v>
      </c>
      <c r="P137">
        <f t="shared" si="25"/>
        <v>33.246886399999994</v>
      </c>
      <c r="Q137" s="5"/>
      <c r="R137" s="5">
        <v>1159421</v>
      </c>
      <c r="S137" s="5">
        <v>1165700</v>
      </c>
      <c r="T137">
        <f t="shared" si="26"/>
        <v>6279</v>
      </c>
      <c r="U137">
        <f t="shared" si="27"/>
        <v>33626</v>
      </c>
      <c r="V137">
        <f t="shared" si="28"/>
        <v>10.518212800000001</v>
      </c>
      <c r="W137">
        <f t="shared" si="29"/>
        <v>28.8811368</v>
      </c>
    </row>
    <row r="138" spans="1:23" ht="13.5">
      <c r="A138" s="10">
        <v>14033565</v>
      </c>
      <c r="B138" s="10">
        <v>14100377</v>
      </c>
      <c r="C138">
        <f t="shared" si="18"/>
        <v>66812</v>
      </c>
      <c r="D138">
        <f t="shared" si="19"/>
        <v>20.898793600000001</v>
      </c>
      <c r="E138" s="6"/>
      <c r="F138" s="10">
        <v>1458235</v>
      </c>
      <c r="G138" s="10">
        <v>1465813</v>
      </c>
      <c r="H138">
        <f t="shared" si="20"/>
        <v>7578</v>
      </c>
      <c r="I138">
        <f t="shared" si="21"/>
        <v>59234</v>
      </c>
      <c r="J138">
        <f t="shared" si="22"/>
        <v>18.528395199999999</v>
      </c>
      <c r="L138" s="5">
        <v>7817044</v>
      </c>
      <c r="M138" s="5">
        <v>7857788</v>
      </c>
      <c r="N138">
        <f t="shared" si="23"/>
        <v>40744</v>
      </c>
      <c r="O138">
        <f t="shared" si="24"/>
        <v>12.744723199999999</v>
      </c>
      <c r="P138">
        <f t="shared" si="25"/>
        <v>33.6435168</v>
      </c>
      <c r="Q138" s="5"/>
      <c r="R138" s="5">
        <v>1165701</v>
      </c>
      <c r="S138" s="5">
        <v>1171902</v>
      </c>
      <c r="T138">
        <f t="shared" si="26"/>
        <v>6201</v>
      </c>
      <c r="U138">
        <f t="shared" si="27"/>
        <v>34543</v>
      </c>
      <c r="V138">
        <f t="shared" si="28"/>
        <v>10.805050400000001</v>
      </c>
      <c r="W138">
        <f t="shared" si="29"/>
        <v>29.333445599999997</v>
      </c>
    </row>
    <row r="139" spans="1:23" ht="13.5">
      <c r="A139" s="10">
        <v>14100380</v>
      </c>
      <c r="B139" s="10">
        <v>14164359</v>
      </c>
      <c r="C139">
        <f t="shared" si="18"/>
        <v>63979</v>
      </c>
      <c r="D139">
        <f t="shared" si="19"/>
        <v>20.012631199999998</v>
      </c>
      <c r="E139" s="6"/>
      <c r="F139" s="10">
        <v>1465813</v>
      </c>
      <c r="G139" s="10">
        <v>1473395</v>
      </c>
      <c r="H139">
        <f t="shared" si="20"/>
        <v>7582</v>
      </c>
      <c r="I139">
        <f t="shared" si="21"/>
        <v>56397</v>
      </c>
      <c r="J139">
        <f t="shared" si="22"/>
        <v>17.6409816</v>
      </c>
      <c r="L139" s="5">
        <v>7857791</v>
      </c>
      <c r="M139" s="5">
        <v>7898963</v>
      </c>
      <c r="N139">
        <f t="shared" si="23"/>
        <v>41172</v>
      </c>
      <c r="O139">
        <f t="shared" si="24"/>
        <v>12.8786016</v>
      </c>
      <c r="P139">
        <f t="shared" si="25"/>
        <v>32.891232799999997</v>
      </c>
      <c r="Q139" s="5"/>
      <c r="R139" s="5">
        <v>1171902</v>
      </c>
      <c r="S139" s="5">
        <v>1178542</v>
      </c>
      <c r="T139">
        <f t="shared" si="26"/>
        <v>6640</v>
      </c>
      <c r="U139">
        <f t="shared" si="27"/>
        <v>34532</v>
      </c>
      <c r="V139">
        <f t="shared" si="28"/>
        <v>10.801609599999999</v>
      </c>
      <c r="W139">
        <f t="shared" si="29"/>
        <v>28.442591199999999</v>
      </c>
    </row>
    <row r="140" spans="1:23">
      <c r="A140"/>
      <c r="B140"/>
      <c r="C140"/>
      <c r="D140"/>
      <c r="E140"/>
    </row>
    <row r="141" spans="1:23" s="7" customFormat="1">
      <c r="A141" s="7" t="s">
        <v>10</v>
      </c>
      <c r="B141" s="7" t="s">
        <v>15</v>
      </c>
      <c r="C141" s="7" t="s">
        <v>84</v>
      </c>
    </row>
    <row r="142" spans="1:23" ht="13.5">
      <c r="A142" s="10">
        <v>14164364</v>
      </c>
      <c r="B142" s="10">
        <v>14229744</v>
      </c>
      <c r="C142">
        <f t="shared" si="18"/>
        <v>65380</v>
      </c>
      <c r="D142">
        <f t="shared" si="19"/>
        <v>20.450863999999999</v>
      </c>
      <c r="E142" s="6"/>
      <c r="F142" s="10">
        <v>1473397</v>
      </c>
      <c r="G142" s="10">
        <v>1481047</v>
      </c>
      <c r="H142">
        <f t="shared" si="20"/>
        <v>7650</v>
      </c>
      <c r="I142">
        <f t="shared" si="21"/>
        <v>57730</v>
      </c>
      <c r="J142">
        <f t="shared" si="22"/>
        <v>18.057943999999999</v>
      </c>
      <c r="L142" s="5">
        <v>7898970</v>
      </c>
      <c r="M142" s="5">
        <v>7941482</v>
      </c>
      <c r="N142">
        <f t="shared" si="23"/>
        <v>42512</v>
      </c>
      <c r="O142">
        <f t="shared" si="24"/>
        <v>13.2977536</v>
      </c>
      <c r="P142">
        <f t="shared" si="25"/>
        <v>33.748617600000003</v>
      </c>
      <c r="Q142" s="5"/>
      <c r="R142" s="5">
        <v>1178542</v>
      </c>
      <c r="S142" s="5">
        <v>1185194</v>
      </c>
      <c r="T142">
        <f t="shared" si="26"/>
        <v>6652</v>
      </c>
      <c r="U142">
        <f t="shared" si="27"/>
        <v>35860</v>
      </c>
      <c r="V142">
        <f t="shared" si="28"/>
        <v>11.217008</v>
      </c>
      <c r="W142">
        <f t="shared" si="29"/>
        <v>29.274951999999999</v>
      </c>
    </row>
    <row r="143" spans="1:23" ht="13.5">
      <c r="A143" s="10">
        <v>14229744</v>
      </c>
      <c r="B143" s="10">
        <v>14294950</v>
      </c>
      <c r="C143">
        <f t="shared" si="18"/>
        <v>65206</v>
      </c>
      <c r="D143">
        <f t="shared" si="19"/>
        <v>20.3964368</v>
      </c>
      <c r="E143" s="6"/>
      <c r="F143" s="10">
        <v>1481047</v>
      </c>
      <c r="G143" s="10">
        <v>1488724</v>
      </c>
      <c r="H143">
        <f t="shared" si="20"/>
        <v>7677</v>
      </c>
      <c r="I143">
        <f t="shared" si="21"/>
        <v>57529</v>
      </c>
      <c r="J143">
        <f t="shared" si="22"/>
        <v>17.995071199999998</v>
      </c>
      <c r="L143" s="5">
        <v>7941483</v>
      </c>
      <c r="M143" s="5">
        <v>7983228</v>
      </c>
      <c r="N143">
        <f t="shared" si="23"/>
        <v>41745</v>
      </c>
      <c r="O143">
        <f t="shared" si="24"/>
        <v>13.057836</v>
      </c>
      <c r="P143">
        <f t="shared" si="25"/>
        <v>33.454272799999998</v>
      </c>
      <c r="Q143" s="5"/>
      <c r="R143" s="5">
        <v>1185194</v>
      </c>
      <c r="S143" s="5">
        <v>1191791</v>
      </c>
      <c r="T143">
        <f t="shared" si="26"/>
        <v>6597</v>
      </c>
      <c r="U143">
        <f t="shared" si="27"/>
        <v>35148</v>
      </c>
      <c r="V143">
        <f t="shared" si="28"/>
        <v>10.994294400000001</v>
      </c>
      <c r="W143">
        <f t="shared" si="29"/>
        <v>28.989365599999999</v>
      </c>
    </row>
    <row r="144" spans="1:23" ht="13.5">
      <c r="A144" s="10">
        <v>14294963</v>
      </c>
      <c r="B144" s="10">
        <v>14354599</v>
      </c>
      <c r="C144">
        <f t="shared" si="18"/>
        <v>59636</v>
      </c>
      <c r="D144">
        <f t="shared" si="19"/>
        <v>18.6541408</v>
      </c>
      <c r="E144" s="6"/>
      <c r="F144" s="10">
        <v>1488724</v>
      </c>
      <c r="G144" s="10">
        <v>1496465</v>
      </c>
      <c r="H144">
        <f t="shared" si="20"/>
        <v>7741</v>
      </c>
      <c r="I144">
        <f t="shared" si="21"/>
        <v>51895</v>
      </c>
      <c r="J144">
        <f t="shared" si="22"/>
        <v>16.232755999999998</v>
      </c>
      <c r="L144" s="5">
        <v>7983241</v>
      </c>
      <c r="M144" s="5">
        <v>8021380</v>
      </c>
      <c r="N144">
        <f t="shared" si="23"/>
        <v>38139</v>
      </c>
      <c r="O144">
        <f t="shared" si="24"/>
        <v>11.929879199999998</v>
      </c>
      <c r="P144">
        <f t="shared" si="25"/>
        <v>30.584019999999999</v>
      </c>
      <c r="Q144" s="5"/>
      <c r="R144" s="5">
        <v>1191794</v>
      </c>
      <c r="S144" s="5">
        <v>1197897</v>
      </c>
      <c r="T144">
        <f t="shared" si="26"/>
        <v>6103</v>
      </c>
      <c r="U144">
        <f t="shared" si="27"/>
        <v>32036</v>
      </c>
      <c r="V144">
        <f t="shared" si="28"/>
        <v>10.020860800000001</v>
      </c>
      <c r="W144">
        <f t="shared" si="29"/>
        <v>26.2536168</v>
      </c>
    </row>
    <row r="145" spans="1:23" ht="13.5">
      <c r="A145" s="10">
        <v>14354605</v>
      </c>
      <c r="B145" s="10">
        <v>14397734</v>
      </c>
      <c r="C145">
        <f t="shared" si="18"/>
        <v>43129</v>
      </c>
      <c r="D145">
        <f t="shared" si="19"/>
        <v>13.4907512</v>
      </c>
      <c r="E145" s="6"/>
      <c r="F145" s="10">
        <v>1496465</v>
      </c>
      <c r="G145" s="10">
        <v>1501932</v>
      </c>
      <c r="H145">
        <f t="shared" si="20"/>
        <v>5467</v>
      </c>
      <c r="I145">
        <f t="shared" si="21"/>
        <v>37662</v>
      </c>
      <c r="J145">
        <f t="shared" si="22"/>
        <v>11.7806736</v>
      </c>
      <c r="L145" s="5">
        <v>8021387</v>
      </c>
      <c r="M145" s="5">
        <v>8056947</v>
      </c>
      <c r="N145">
        <f t="shared" si="23"/>
        <v>35560</v>
      </c>
      <c r="O145">
        <f t="shared" si="24"/>
        <v>11.123168</v>
      </c>
      <c r="P145">
        <f t="shared" si="25"/>
        <v>24.613919199999998</v>
      </c>
      <c r="Q145" s="5"/>
      <c r="R145" s="5">
        <v>1197897</v>
      </c>
      <c r="S145" s="5">
        <v>1203643</v>
      </c>
      <c r="T145">
        <f t="shared" si="26"/>
        <v>5746</v>
      </c>
      <c r="U145">
        <f t="shared" si="27"/>
        <v>29814</v>
      </c>
      <c r="V145">
        <f t="shared" si="28"/>
        <v>9.3258191999999998</v>
      </c>
      <c r="W145">
        <f t="shared" si="29"/>
        <v>21.106492799999998</v>
      </c>
    </row>
    <row r="146" spans="1:23" ht="13.5">
      <c r="A146" s="10">
        <v>14397734</v>
      </c>
      <c r="B146" s="10">
        <v>14460963</v>
      </c>
      <c r="C146">
        <f t="shared" si="18"/>
        <v>63229</v>
      </c>
      <c r="D146">
        <f t="shared" si="19"/>
        <v>19.778031200000001</v>
      </c>
      <c r="E146" s="6"/>
      <c r="F146" s="10">
        <v>1501932</v>
      </c>
      <c r="G146" s="10">
        <v>1509614</v>
      </c>
      <c r="H146">
        <f t="shared" si="20"/>
        <v>7682</v>
      </c>
      <c r="I146">
        <f t="shared" si="21"/>
        <v>55547</v>
      </c>
      <c r="J146">
        <f t="shared" si="22"/>
        <v>17.375101600000001</v>
      </c>
      <c r="L146" s="5">
        <v>8056948</v>
      </c>
      <c r="M146" s="5">
        <v>8098689</v>
      </c>
      <c r="N146">
        <f t="shared" si="23"/>
        <v>41741</v>
      </c>
      <c r="O146">
        <f t="shared" si="24"/>
        <v>13.056584800000001</v>
      </c>
      <c r="P146">
        <f t="shared" si="25"/>
        <v>32.834616000000004</v>
      </c>
      <c r="Q146" s="5"/>
      <c r="R146" s="5">
        <v>1203643</v>
      </c>
      <c r="S146" s="5">
        <v>1210106</v>
      </c>
      <c r="T146">
        <f t="shared" si="26"/>
        <v>6463</v>
      </c>
      <c r="U146">
        <f t="shared" si="27"/>
        <v>35278</v>
      </c>
      <c r="V146">
        <f t="shared" si="28"/>
        <v>11.034958400000001</v>
      </c>
      <c r="W146">
        <f t="shared" si="29"/>
        <v>28.410060000000001</v>
      </c>
    </row>
    <row r="147" spans="1:23">
      <c r="A147"/>
      <c r="B147"/>
      <c r="C147"/>
      <c r="D147"/>
      <c r="E147"/>
    </row>
    <row r="148" spans="1:23" s="7" customFormat="1">
      <c r="A148" s="7" t="s">
        <v>82</v>
      </c>
      <c r="B148" s="7" t="s">
        <v>15</v>
      </c>
      <c r="C148" s="7" t="s">
        <v>84</v>
      </c>
    </row>
    <row r="149" spans="1:23" ht="13.5">
      <c r="A149" s="10">
        <v>14460965</v>
      </c>
      <c r="B149" s="10">
        <v>14521833</v>
      </c>
      <c r="C149">
        <f t="shared" si="18"/>
        <v>60868</v>
      </c>
      <c r="D149">
        <f t="shared" si="19"/>
        <v>19.039510399999998</v>
      </c>
      <c r="E149" s="6"/>
      <c r="F149" s="10">
        <v>1509614</v>
      </c>
      <c r="G149" s="10">
        <v>1518596</v>
      </c>
      <c r="H149">
        <f t="shared" si="20"/>
        <v>8982</v>
      </c>
      <c r="I149">
        <f t="shared" si="21"/>
        <v>51886</v>
      </c>
      <c r="J149">
        <f t="shared" si="22"/>
        <v>16.229940800000001</v>
      </c>
      <c r="L149" s="5">
        <v>8098692</v>
      </c>
      <c r="M149" s="5">
        <v>8133778</v>
      </c>
      <c r="N149">
        <f t="shared" si="23"/>
        <v>35086</v>
      </c>
      <c r="O149">
        <f t="shared" si="24"/>
        <v>10.9749008</v>
      </c>
      <c r="P149">
        <f t="shared" si="25"/>
        <v>30.014411199999998</v>
      </c>
      <c r="Q149" s="5"/>
      <c r="R149" s="5">
        <v>1210106</v>
      </c>
      <c r="S149" s="5">
        <v>1215916</v>
      </c>
      <c r="T149">
        <f t="shared" si="26"/>
        <v>5810</v>
      </c>
      <c r="U149">
        <f t="shared" si="27"/>
        <v>29276</v>
      </c>
      <c r="V149">
        <f t="shared" si="28"/>
        <v>9.1575328000000003</v>
      </c>
      <c r="W149">
        <f t="shared" si="29"/>
        <v>25.3874736</v>
      </c>
    </row>
    <row r="150" spans="1:23" ht="13.5">
      <c r="A150" s="10">
        <v>14521834</v>
      </c>
      <c r="B150" s="10">
        <v>14585673</v>
      </c>
      <c r="C150">
        <f t="shared" si="18"/>
        <v>63839</v>
      </c>
      <c r="D150">
        <f t="shared" si="19"/>
        <v>19.968839199999998</v>
      </c>
      <c r="E150" s="6"/>
      <c r="F150" s="10">
        <v>1518596</v>
      </c>
      <c r="G150" s="10">
        <v>1526232</v>
      </c>
      <c r="H150">
        <f t="shared" si="20"/>
        <v>7636</v>
      </c>
      <c r="I150">
        <f t="shared" si="21"/>
        <v>56203</v>
      </c>
      <c r="J150">
        <f t="shared" si="22"/>
        <v>17.5802984</v>
      </c>
      <c r="L150" s="5">
        <v>8133780</v>
      </c>
      <c r="M150" s="5">
        <v>8175231</v>
      </c>
      <c r="N150">
        <f t="shared" si="23"/>
        <v>41451</v>
      </c>
      <c r="O150">
        <f t="shared" si="24"/>
        <v>12.965872800000001</v>
      </c>
      <c r="P150">
        <f t="shared" si="25"/>
        <v>32.934711999999998</v>
      </c>
      <c r="Q150" s="5"/>
      <c r="R150" s="5">
        <v>1215916</v>
      </c>
      <c r="S150" s="5">
        <v>1222495</v>
      </c>
      <c r="T150">
        <f t="shared" si="26"/>
        <v>6579</v>
      </c>
      <c r="U150">
        <f t="shared" si="27"/>
        <v>34872</v>
      </c>
      <c r="V150">
        <f t="shared" si="28"/>
        <v>10.9079616</v>
      </c>
      <c r="W150">
        <f t="shared" si="29"/>
        <v>28.48826</v>
      </c>
    </row>
    <row r="151" spans="1:23" ht="13.5">
      <c r="A151" s="10">
        <v>14585684</v>
      </c>
      <c r="B151" s="10">
        <v>14648770</v>
      </c>
      <c r="C151">
        <f t="shared" si="18"/>
        <v>63086</v>
      </c>
      <c r="D151">
        <f t="shared" si="19"/>
        <v>19.733300800000002</v>
      </c>
      <c r="E151" s="6"/>
      <c r="F151" s="10">
        <v>1526233</v>
      </c>
      <c r="G151" s="10">
        <v>1534018</v>
      </c>
      <c r="H151">
        <f t="shared" si="20"/>
        <v>7785</v>
      </c>
      <c r="I151">
        <f t="shared" si="21"/>
        <v>55301</v>
      </c>
      <c r="J151">
        <f t="shared" si="22"/>
        <v>17.2981528</v>
      </c>
      <c r="L151" s="5">
        <v>8175243</v>
      </c>
      <c r="M151" s="5">
        <v>8216136</v>
      </c>
      <c r="N151">
        <f t="shared" si="23"/>
        <v>40893</v>
      </c>
      <c r="O151">
        <f t="shared" si="24"/>
        <v>12.7913304</v>
      </c>
      <c r="P151">
        <f t="shared" si="25"/>
        <v>32.524631200000002</v>
      </c>
      <c r="Q151" s="5"/>
      <c r="R151" s="5">
        <v>1222495</v>
      </c>
      <c r="S151" s="5">
        <v>1228890</v>
      </c>
      <c r="T151">
        <f t="shared" si="26"/>
        <v>6395</v>
      </c>
      <c r="U151">
        <f t="shared" si="27"/>
        <v>34498</v>
      </c>
      <c r="V151">
        <f t="shared" si="28"/>
        <v>10.7909744</v>
      </c>
      <c r="W151">
        <f t="shared" si="29"/>
        <v>28.0891272</v>
      </c>
    </row>
    <row r="152" spans="1:23" ht="13.5">
      <c r="A152" s="10">
        <v>14648772</v>
      </c>
      <c r="B152" s="10">
        <v>14711582</v>
      </c>
      <c r="C152">
        <f t="shared" si="18"/>
        <v>62810</v>
      </c>
      <c r="D152">
        <f t="shared" si="19"/>
        <v>19.646968000000001</v>
      </c>
      <c r="E152" s="6"/>
      <c r="F152" s="10">
        <v>1534018</v>
      </c>
      <c r="G152" s="10">
        <v>1541728</v>
      </c>
      <c r="H152">
        <f t="shared" si="20"/>
        <v>7710</v>
      </c>
      <c r="I152">
        <f t="shared" si="21"/>
        <v>55100</v>
      </c>
      <c r="J152">
        <f t="shared" si="22"/>
        <v>17.235279999999999</v>
      </c>
      <c r="L152" s="5">
        <v>8216139</v>
      </c>
      <c r="M152" s="5">
        <v>8257623</v>
      </c>
      <c r="N152">
        <f t="shared" si="23"/>
        <v>41484</v>
      </c>
      <c r="O152">
        <f t="shared" si="24"/>
        <v>12.976195199999999</v>
      </c>
      <c r="P152">
        <f t="shared" si="25"/>
        <v>32.6231632</v>
      </c>
      <c r="Q152" s="5"/>
      <c r="R152" s="5">
        <v>1228890</v>
      </c>
      <c r="S152" s="5">
        <v>1235448</v>
      </c>
      <c r="T152">
        <f t="shared" si="26"/>
        <v>6558</v>
      </c>
      <c r="U152">
        <f t="shared" si="27"/>
        <v>34926</v>
      </c>
      <c r="V152">
        <f t="shared" si="28"/>
        <v>10.9248528</v>
      </c>
      <c r="W152">
        <f t="shared" si="29"/>
        <v>28.1601328</v>
      </c>
    </row>
    <row r="153" spans="1:23" ht="13.5">
      <c r="A153" s="10">
        <v>14711582</v>
      </c>
      <c r="B153" s="10">
        <v>14775200</v>
      </c>
      <c r="C153">
        <f t="shared" si="18"/>
        <v>63618</v>
      </c>
      <c r="D153">
        <f t="shared" si="19"/>
        <v>19.8997104</v>
      </c>
      <c r="E153" s="6"/>
      <c r="F153" s="10">
        <v>1541728</v>
      </c>
      <c r="G153" s="10">
        <v>1549415</v>
      </c>
      <c r="H153">
        <f t="shared" si="20"/>
        <v>7687</v>
      </c>
      <c r="I153">
        <f t="shared" si="21"/>
        <v>55931</v>
      </c>
      <c r="J153">
        <f t="shared" si="22"/>
        <v>17.495216800000001</v>
      </c>
      <c r="L153" s="5">
        <v>8257624</v>
      </c>
      <c r="M153" s="5">
        <v>8293986</v>
      </c>
      <c r="N153">
        <f t="shared" si="23"/>
        <v>36362</v>
      </c>
      <c r="O153">
        <f t="shared" si="24"/>
        <v>11.374033599999999</v>
      </c>
      <c r="P153">
        <f t="shared" si="25"/>
        <v>31.273744000000001</v>
      </c>
      <c r="Q153" s="5"/>
      <c r="R153" s="5">
        <v>1235448</v>
      </c>
      <c r="S153" s="5">
        <v>1241396</v>
      </c>
      <c r="T153">
        <f t="shared" si="26"/>
        <v>5948</v>
      </c>
      <c r="U153">
        <f t="shared" si="27"/>
        <v>30414</v>
      </c>
      <c r="V153">
        <f t="shared" si="28"/>
        <v>9.5134992</v>
      </c>
      <c r="W153">
        <f t="shared" si="29"/>
        <v>27.008716</v>
      </c>
    </row>
    <row r="154" spans="1:23">
      <c r="A154"/>
      <c r="B154"/>
      <c r="C154"/>
      <c r="D154"/>
      <c r="E154"/>
    </row>
    <row r="155" spans="1:23" s="7" customFormat="1">
      <c r="A155" s="7" t="s">
        <v>83</v>
      </c>
      <c r="B155" s="7" t="s">
        <v>15</v>
      </c>
      <c r="C155" s="7" t="s">
        <v>84</v>
      </c>
    </row>
    <row r="156" spans="1:23" ht="13.5">
      <c r="A156" s="10">
        <v>14775203</v>
      </c>
      <c r="B156" s="10">
        <v>14840086</v>
      </c>
      <c r="C156">
        <f t="shared" si="18"/>
        <v>64883</v>
      </c>
      <c r="D156">
        <f t="shared" si="19"/>
        <v>20.295402399999997</v>
      </c>
      <c r="E156" s="6"/>
      <c r="F156" s="10">
        <v>1549415</v>
      </c>
      <c r="G156" s="10">
        <v>1557203</v>
      </c>
      <c r="H156">
        <f t="shared" si="20"/>
        <v>7788</v>
      </c>
      <c r="I156">
        <f t="shared" si="21"/>
        <v>57095</v>
      </c>
      <c r="J156">
        <f t="shared" si="22"/>
        <v>17.859316</v>
      </c>
      <c r="L156" s="5">
        <v>8293989</v>
      </c>
      <c r="M156" s="5">
        <v>8330915</v>
      </c>
      <c r="N156">
        <f t="shared" si="23"/>
        <v>36926</v>
      </c>
      <c r="O156">
        <f t="shared" si="24"/>
        <v>11.5504528</v>
      </c>
      <c r="P156">
        <f t="shared" si="25"/>
        <v>31.845855199999995</v>
      </c>
      <c r="Q156" s="5"/>
      <c r="R156" s="5">
        <v>1241396</v>
      </c>
      <c r="S156" s="5">
        <v>1247453</v>
      </c>
      <c r="T156">
        <f t="shared" si="26"/>
        <v>6057</v>
      </c>
      <c r="U156">
        <f t="shared" si="27"/>
        <v>30869</v>
      </c>
      <c r="V156">
        <f t="shared" si="28"/>
        <v>9.6558231999999986</v>
      </c>
      <c r="W156">
        <f t="shared" si="29"/>
        <v>27.5151392</v>
      </c>
    </row>
    <row r="157" spans="1:23" ht="13.5">
      <c r="A157" s="10">
        <v>14840086</v>
      </c>
      <c r="B157" s="10">
        <v>14903627</v>
      </c>
      <c r="C157">
        <f t="shared" si="18"/>
        <v>63541</v>
      </c>
      <c r="D157">
        <f t="shared" si="19"/>
        <v>19.875624800000001</v>
      </c>
      <c r="E157" s="6"/>
      <c r="F157" s="10">
        <v>1557203</v>
      </c>
      <c r="G157" s="10">
        <v>1564955</v>
      </c>
      <c r="H157">
        <f t="shared" si="20"/>
        <v>7752</v>
      </c>
      <c r="I157">
        <f t="shared" si="21"/>
        <v>55789</v>
      </c>
      <c r="J157">
        <f t="shared" si="22"/>
        <v>17.450799199999999</v>
      </c>
      <c r="L157" s="5">
        <v>8330916</v>
      </c>
      <c r="M157" s="5">
        <v>8371398</v>
      </c>
      <c r="N157">
        <f t="shared" si="23"/>
        <v>40482</v>
      </c>
      <c r="O157">
        <f t="shared" si="24"/>
        <v>12.662769599999999</v>
      </c>
      <c r="P157">
        <f t="shared" si="25"/>
        <v>32.538394400000001</v>
      </c>
      <c r="Q157" s="5"/>
      <c r="R157" s="5">
        <v>1247453</v>
      </c>
      <c r="S157" s="5">
        <v>1254049</v>
      </c>
      <c r="T157">
        <f t="shared" si="26"/>
        <v>6596</v>
      </c>
      <c r="U157">
        <f t="shared" si="27"/>
        <v>33886</v>
      </c>
      <c r="V157">
        <f t="shared" si="28"/>
        <v>10.599540800000002</v>
      </c>
      <c r="W157">
        <f t="shared" si="29"/>
        <v>28.050339999999998</v>
      </c>
    </row>
    <row r="158" spans="1:23" ht="13.5">
      <c r="A158" s="10">
        <v>14903635</v>
      </c>
      <c r="B158" s="10">
        <v>14966457</v>
      </c>
      <c r="C158">
        <f t="shared" si="18"/>
        <v>62822</v>
      </c>
      <c r="D158">
        <f t="shared" si="19"/>
        <v>19.650721600000001</v>
      </c>
      <c r="E158" s="6"/>
      <c r="F158" s="10">
        <v>1564956</v>
      </c>
      <c r="G158" s="10">
        <v>1572792</v>
      </c>
      <c r="H158">
        <f t="shared" si="20"/>
        <v>7836</v>
      </c>
      <c r="I158">
        <f t="shared" si="21"/>
        <v>54986</v>
      </c>
      <c r="J158">
        <f t="shared" si="22"/>
        <v>17.199620800000002</v>
      </c>
      <c r="L158" s="5">
        <v>8371407</v>
      </c>
      <c r="M158" s="5">
        <v>8410159</v>
      </c>
      <c r="N158">
        <f t="shared" si="23"/>
        <v>38752</v>
      </c>
      <c r="O158">
        <f t="shared" si="24"/>
        <v>12.1216256</v>
      </c>
      <c r="P158">
        <f t="shared" si="25"/>
        <v>31.772347199999999</v>
      </c>
      <c r="Q158" s="5"/>
      <c r="R158" s="5">
        <v>1254050</v>
      </c>
      <c r="S158" s="5">
        <v>1260727</v>
      </c>
      <c r="T158">
        <f t="shared" si="26"/>
        <v>6677</v>
      </c>
      <c r="U158">
        <f t="shared" si="27"/>
        <v>32075</v>
      </c>
      <c r="V158">
        <f t="shared" si="28"/>
        <v>10.033060000000001</v>
      </c>
      <c r="W158">
        <f t="shared" si="29"/>
        <v>27.232680800000004</v>
      </c>
    </row>
    <row r="159" spans="1:23" ht="13.5">
      <c r="A159" s="10">
        <v>14966459</v>
      </c>
      <c r="B159" s="10">
        <v>15027299</v>
      </c>
      <c r="C159">
        <f t="shared" si="18"/>
        <v>60840</v>
      </c>
      <c r="D159">
        <f t="shared" si="19"/>
        <v>19.030752</v>
      </c>
      <c r="E159" s="6"/>
      <c r="F159" s="10">
        <v>1572793</v>
      </c>
      <c r="G159" s="10">
        <v>1580436</v>
      </c>
      <c r="H159">
        <f t="shared" si="20"/>
        <v>7643</v>
      </c>
      <c r="I159">
        <f t="shared" si="21"/>
        <v>53197</v>
      </c>
      <c r="J159">
        <f t="shared" si="22"/>
        <v>16.640021600000001</v>
      </c>
      <c r="L159" s="5">
        <v>8410163</v>
      </c>
      <c r="M159" s="5">
        <v>8448585</v>
      </c>
      <c r="N159">
        <f t="shared" si="23"/>
        <v>38422</v>
      </c>
      <c r="O159">
        <f t="shared" si="24"/>
        <v>12.018401599999999</v>
      </c>
      <c r="P159">
        <f t="shared" si="25"/>
        <v>31.049153599999997</v>
      </c>
      <c r="Q159" s="5"/>
      <c r="R159" s="5">
        <v>1260727</v>
      </c>
      <c r="S159" s="5">
        <v>1267181</v>
      </c>
      <c r="T159">
        <f t="shared" si="26"/>
        <v>6454</v>
      </c>
      <c r="U159">
        <f t="shared" si="27"/>
        <v>31968</v>
      </c>
      <c r="V159">
        <f t="shared" si="28"/>
        <v>9.9995904000000007</v>
      </c>
      <c r="W159">
        <f t="shared" si="29"/>
        <v>26.639612</v>
      </c>
    </row>
    <row r="160" spans="1:23" ht="13.5">
      <c r="A160" s="10">
        <v>15027300</v>
      </c>
      <c r="B160" s="10">
        <v>15071586</v>
      </c>
      <c r="C160">
        <f t="shared" si="18"/>
        <v>44286</v>
      </c>
      <c r="D160">
        <f t="shared" si="19"/>
        <v>13.852660800000001</v>
      </c>
      <c r="E160" s="6"/>
      <c r="F160" s="10">
        <v>1580436</v>
      </c>
      <c r="G160" s="10">
        <v>1586212</v>
      </c>
      <c r="H160">
        <f t="shared" si="20"/>
        <v>5776</v>
      </c>
      <c r="I160">
        <f t="shared" si="21"/>
        <v>38510</v>
      </c>
      <c r="J160">
        <f t="shared" si="22"/>
        <v>12.045928</v>
      </c>
      <c r="L160" s="5">
        <v>8448589</v>
      </c>
      <c r="M160" s="5">
        <v>8488626</v>
      </c>
      <c r="N160">
        <f t="shared" si="23"/>
        <v>40037</v>
      </c>
      <c r="O160">
        <f t="shared" si="24"/>
        <v>12.523573599999999</v>
      </c>
      <c r="P160">
        <f t="shared" si="25"/>
        <v>26.376234400000001</v>
      </c>
      <c r="Q160" s="5"/>
      <c r="R160" s="5">
        <v>1267181</v>
      </c>
      <c r="S160" s="5">
        <v>1273510</v>
      </c>
      <c r="T160">
        <f t="shared" si="26"/>
        <v>6329</v>
      </c>
      <c r="U160">
        <f t="shared" si="27"/>
        <v>33708</v>
      </c>
      <c r="V160">
        <f t="shared" si="28"/>
        <v>10.5438624</v>
      </c>
      <c r="W160">
        <f t="shared" si="29"/>
        <v>22.589790399999998</v>
      </c>
    </row>
    <row r="161" spans="1:23">
      <c r="A161"/>
      <c r="B161"/>
      <c r="C161"/>
      <c r="D161"/>
      <c r="E161"/>
    </row>
    <row r="162" spans="1:23" s="7" customFormat="1">
      <c r="A162" s="7" t="s">
        <v>11</v>
      </c>
      <c r="B162" s="7" t="s">
        <v>15</v>
      </c>
      <c r="C162" s="7" t="s">
        <v>84</v>
      </c>
    </row>
    <row r="163" spans="1:23" ht="13.5">
      <c r="A163" s="10">
        <v>15071588</v>
      </c>
      <c r="B163" s="10">
        <v>15114038</v>
      </c>
      <c r="C163">
        <f t="shared" si="18"/>
        <v>42450</v>
      </c>
      <c r="D163">
        <f t="shared" si="19"/>
        <v>13.278359999999999</v>
      </c>
      <c r="E163" s="6"/>
      <c r="F163" s="10">
        <v>1586212</v>
      </c>
      <c r="G163" s="10">
        <v>1591963</v>
      </c>
      <c r="H163">
        <f t="shared" si="20"/>
        <v>5751</v>
      </c>
      <c r="I163">
        <f t="shared" si="21"/>
        <v>36699</v>
      </c>
      <c r="J163">
        <f t="shared" si="22"/>
        <v>11.479447199999999</v>
      </c>
      <c r="L163" s="5">
        <v>8488629</v>
      </c>
      <c r="M163" s="5">
        <v>8528704</v>
      </c>
      <c r="N163">
        <f t="shared" si="23"/>
        <v>40075</v>
      </c>
      <c r="O163">
        <f t="shared" si="24"/>
        <v>12.53546</v>
      </c>
      <c r="P163">
        <f t="shared" si="25"/>
        <v>25.81382</v>
      </c>
      <c r="Q163" s="5"/>
      <c r="R163" s="5">
        <v>1273510</v>
      </c>
      <c r="S163" s="5">
        <v>1280133</v>
      </c>
      <c r="T163">
        <f t="shared" si="26"/>
        <v>6623</v>
      </c>
      <c r="U163">
        <f t="shared" si="27"/>
        <v>33452</v>
      </c>
      <c r="V163">
        <f t="shared" si="28"/>
        <v>10.4637856</v>
      </c>
      <c r="W163">
        <f t="shared" si="29"/>
        <v>21.943232799999997</v>
      </c>
    </row>
    <row r="164" spans="1:23" ht="13.5">
      <c r="A164" s="10">
        <v>15114040</v>
      </c>
      <c r="B164" s="10">
        <v>15165090</v>
      </c>
      <c r="C164">
        <f t="shared" si="18"/>
        <v>51050</v>
      </c>
      <c r="D164">
        <f t="shared" si="19"/>
        <v>15.968439999999999</v>
      </c>
      <c r="E164" s="6"/>
      <c r="F164" s="10">
        <v>1591964</v>
      </c>
      <c r="G164" s="10">
        <v>1598160</v>
      </c>
      <c r="H164">
        <f t="shared" si="20"/>
        <v>6196</v>
      </c>
      <c r="I164">
        <f t="shared" si="21"/>
        <v>44854</v>
      </c>
      <c r="J164">
        <f t="shared" si="22"/>
        <v>14.030331199999999</v>
      </c>
      <c r="L164" s="5">
        <v>8528706</v>
      </c>
      <c r="M164" s="5">
        <v>8567841</v>
      </c>
      <c r="N164">
        <f t="shared" si="23"/>
        <v>39135</v>
      </c>
      <c r="O164">
        <f t="shared" si="24"/>
        <v>12.241428000000001</v>
      </c>
      <c r="P164">
        <f t="shared" si="25"/>
        <v>28.209868</v>
      </c>
      <c r="Q164" s="5"/>
      <c r="R164" s="5">
        <v>1280133</v>
      </c>
      <c r="S164" s="5">
        <v>1286476</v>
      </c>
      <c r="T164">
        <f t="shared" si="26"/>
        <v>6343</v>
      </c>
      <c r="U164">
        <f t="shared" si="27"/>
        <v>32792</v>
      </c>
      <c r="V164">
        <f t="shared" si="28"/>
        <v>10.2573376</v>
      </c>
      <c r="W164">
        <f t="shared" si="29"/>
        <v>24.287668799999999</v>
      </c>
    </row>
    <row r="165" spans="1:23" ht="13.5">
      <c r="A165" s="10">
        <v>15165101</v>
      </c>
      <c r="B165" s="10">
        <v>15226543</v>
      </c>
      <c r="C165">
        <f t="shared" si="18"/>
        <v>61442</v>
      </c>
      <c r="D165">
        <f t="shared" si="19"/>
        <v>19.219057600000003</v>
      </c>
      <c r="E165" s="6"/>
      <c r="F165" s="10">
        <v>1598160</v>
      </c>
      <c r="G165" s="10">
        <v>1605707</v>
      </c>
      <c r="H165">
        <f t="shared" si="20"/>
        <v>7547</v>
      </c>
      <c r="I165">
        <f t="shared" si="21"/>
        <v>53895</v>
      </c>
      <c r="J165">
        <f t="shared" si="22"/>
        <v>16.858356000000001</v>
      </c>
      <c r="L165" s="5">
        <v>8567857</v>
      </c>
      <c r="M165" s="5">
        <v>8604835</v>
      </c>
      <c r="N165">
        <f t="shared" si="23"/>
        <v>36978</v>
      </c>
      <c r="O165">
        <f t="shared" si="24"/>
        <v>11.566718400000001</v>
      </c>
      <c r="P165">
        <f t="shared" si="25"/>
        <v>30.785776000000006</v>
      </c>
      <c r="Q165" s="5"/>
      <c r="R165" s="5">
        <v>1286477</v>
      </c>
      <c r="S165" s="5">
        <v>1292598</v>
      </c>
      <c r="T165">
        <f t="shared" si="26"/>
        <v>6121</v>
      </c>
      <c r="U165">
        <f t="shared" si="27"/>
        <v>30857</v>
      </c>
      <c r="V165">
        <f t="shared" si="28"/>
        <v>9.652069599999999</v>
      </c>
      <c r="W165">
        <f t="shared" si="29"/>
        <v>26.510425599999998</v>
      </c>
    </row>
    <row r="166" spans="1:23" ht="13.5">
      <c r="A166" s="10">
        <v>15226545</v>
      </c>
      <c r="B166" s="10">
        <v>15288107</v>
      </c>
      <c r="C166">
        <f t="shared" si="18"/>
        <v>61562</v>
      </c>
      <c r="D166">
        <f t="shared" si="19"/>
        <v>19.256593600000002</v>
      </c>
      <c r="E166" s="6"/>
      <c r="F166" s="10">
        <v>1605707</v>
      </c>
      <c r="G166" s="10">
        <v>1613286</v>
      </c>
      <c r="H166">
        <f t="shared" si="20"/>
        <v>7579</v>
      </c>
      <c r="I166">
        <f t="shared" si="21"/>
        <v>53983</v>
      </c>
      <c r="J166">
        <f t="shared" si="22"/>
        <v>16.8858824</v>
      </c>
      <c r="L166" s="5">
        <v>8604837</v>
      </c>
      <c r="M166" s="5">
        <v>8640012</v>
      </c>
      <c r="N166">
        <f t="shared" si="23"/>
        <v>35175</v>
      </c>
      <c r="O166">
        <f t="shared" si="24"/>
        <v>11.002739999999999</v>
      </c>
      <c r="P166">
        <f t="shared" si="25"/>
        <v>30.259333600000001</v>
      </c>
      <c r="Q166" s="5"/>
      <c r="R166" s="5">
        <v>1292598</v>
      </c>
      <c r="S166" s="5">
        <v>1298356</v>
      </c>
      <c r="T166">
        <f t="shared" si="26"/>
        <v>5758</v>
      </c>
      <c r="U166">
        <f t="shared" si="27"/>
        <v>29417</v>
      </c>
      <c r="V166">
        <f t="shared" si="28"/>
        <v>9.2016375999999998</v>
      </c>
      <c r="W166">
        <f t="shared" si="29"/>
        <v>26.087519999999998</v>
      </c>
    </row>
    <row r="167" spans="1:23" ht="13.5">
      <c r="A167" s="10">
        <v>15288109</v>
      </c>
      <c r="B167" s="10">
        <v>15349688</v>
      </c>
      <c r="C167">
        <f t="shared" si="18"/>
        <v>61579</v>
      </c>
      <c r="D167">
        <f t="shared" si="19"/>
        <v>19.2619112</v>
      </c>
      <c r="E167" s="6"/>
      <c r="F167" s="10">
        <v>1613286</v>
      </c>
      <c r="G167" s="10">
        <v>1620791</v>
      </c>
      <c r="H167">
        <f t="shared" si="20"/>
        <v>7505</v>
      </c>
      <c r="I167">
        <f t="shared" si="21"/>
        <v>54074</v>
      </c>
      <c r="J167">
        <f t="shared" si="22"/>
        <v>16.914347199999998</v>
      </c>
      <c r="L167" s="5">
        <v>8640014</v>
      </c>
      <c r="M167" s="5">
        <v>8678544</v>
      </c>
      <c r="N167">
        <f t="shared" si="23"/>
        <v>38530</v>
      </c>
      <c r="O167">
        <f t="shared" si="24"/>
        <v>12.052184</v>
      </c>
      <c r="P167">
        <f t="shared" si="25"/>
        <v>31.314095200000001</v>
      </c>
      <c r="Q167" s="5"/>
      <c r="R167" s="5">
        <v>1298357</v>
      </c>
      <c r="S167" s="5">
        <v>1304663</v>
      </c>
      <c r="T167">
        <f t="shared" si="26"/>
        <v>6306</v>
      </c>
      <c r="U167">
        <f t="shared" si="27"/>
        <v>32224</v>
      </c>
      <c r="V167">
        <f t="shared" si="28"/>
        <v>10.079667199999999</v>
      </c>
      <c r="W167">
        <f t="shared" si="29"/>
        <v>26.994014399999998</v>
      </c>
    </row>
    <row r="168" spans="1:23">
      <c r="A168"/>
      <c r="B168"/>
      <c r="C168"/>
      <c r="D168"/>
      <c r="E168"/>
    </row>
    <row r="169" spans="1:23" s="7" customFormat="1">
      <c r="A169" s="7" t="s">
        <v>10</v>
      </c>
      <c r="B169" s="7" t="s">
        <v>85</v>
      </c>
      <c r="C169" s="7" t="s">
        <v>86</v>
      </c>
    </row>
    <row r="170" spans="1:23" ht="13.5">
      <c r="A170" s="10">
        <v>15349690</v>
      </c>
      <c r="B170" s="10">
        <v>15408308</v>
      </c>
      <c r="C170">
        <f t="shared" si="18"/>
        <v>58618</v>
      </c>
      <c r="D170">
        <f t="shared" si="19"/>
        <v>18.3357104</v>
      </c>
      <c r="E170" s="6"/>
      <c r="F170" s="10">
        <v>1620791</v>
      </c>
      <c r="G170" s="10">
        <v>1628512</v>
      </c>
      <c r="H170">
        <f t="shared" si="20"/>
        <v>7721</v>
      </c>
      <c r="I170">
        <f t="shared" si="21"/>
        <v>50897</v>
      </c>
      <c r="J170">
        <f t="shared" si="22"/>
        <v>15.9205816</v>
      </c>
      <c r="L170" s="5">
        <v>8678547</v>
      </c>
      <c r="M170" s="5">
        <v>8705846</v>
      </c>
      <c r="N170">
        <f t="shared" si="23"/>
        <v>27299</v>
      </c>
      <c r="O170">
        <f t="shared" si="24"/>
        <v>8.5391271999999994</v>
      </c>
      <c r="P170">
        <f t="shared" si="25"/>
        <v>26.874837599999999</v>
      </c>
      <c r="Q170" s="5"/>
      <c r="R170" s="5">
        <v>1304663</v>
      </c>
      <c r="S170" s="5">
        <v>1309055</v>
      </c>
      <c r="T170">
        <f t="shared" si="26"/>
        <v>4392</v>
      </c>
      <c r="U170">
        <f t="shared" si="27"/>
        <v>22907</v>
      </c>
      <c r="V170">
        <f t="shared" si="28"/>
        <v>7.1653095999999996</v>
      </c>
      <c r="W170">
        <f t="shared" si="29"/>
        <v>23.085891199999999</v>
      </c>
    </row>
    <row r="171" spans="1:23" ht="13.5">
      <c r="A171" s="10">
        <v>15408310</v>
      </c>
      <c r="B171" s="10">
        <v>15464984</v>
      </c>
      <c r="C171">
        <f t="shared" si="18"/>
        <v>56674</v>
      </c>
      <c r="D171">
        <f t="shared" si="19"/>
        <v>17.727627200000001</v>
      </c>
      <c r="E171" s="6"/>
      <c r="F171" s="10">
        <v>1628512</v>
      </c>
      <c r="G171" s="10">
        <v>1636011</v>
      </c>
      <c r="H171">
        <f t="shared" si="20"/>
        <v>7499</v>
      </c>
      <c r="I171">
        <f t="shared" si="21"/>
        <v>49175</v>
      </c>
      <c r="J171">
        <f t="shared" si="22"/>
        <v>15.38194</v>
      </c>
      <c r="L171" s="5">
        <v>8705849</v>
      </c>
      <c r="M171" s="5">
        <v>8725439</v>
      </c>
      <c r="N171">
        <f t="shared" si="23"/>
        <v>19590</v>
      </c>
      <c r="O171">
        <f t="shared" si="24"/>
        <v>6.1277520000000001</v>
      </c>
      <c r="P171">
        <f t="shared" si="25"/>
        <v>23.855379200000002</v>
      </c>
      <c r="Q171" s="5"/>
      <c r="R171" s="5">
        <v>1309055</v>
      </c>
      <c r="S171" s="5">
        <v>1312405</v>
      </c>
      <c r="T171">
        <f t="shared" si="26"/>
        <v>3350</v>
      </c>
      <c r="U171">
        <f t="shared" si="27"/>
        <v>16240</v>
      </c>
      <c r="V171">
        <f t="shared" si="28"/>
        <v>5.0798719999999999</v>
      </c>
      <c r="W171">
        <f t="shared" si="29"/>
        <v>20.461812000000002</v>
      </c>
    </row>
    <row r="172" spans="1:23" ht="13.5">
      <c r="A172" s="10">
        <v>15464996</v>
      </c>
      <c r="B172" s="10">
        <v>15543326</v>
      </c>
      <c r="C172">
        <f t="shared" si="18"/>
        <v>78330</v>
      </c>
      <c r="D172">
        <f t="shared" si="19"/>
        <v>24.501624</v>
      </c>
      <c r="E172" s="6"/>
      <c r="F172" s="10">
        <v>1636011</v>
      </c>
      <c r="G172" s="10">
        <v>1643317</v>
      </c>
      <c r="H172">
        <f t="shared" si="20"/>
        <v>7306</v>
      </c>
      <c r="I172">
        <f t="shared" si="21"/>
        <v>71024</v>
      </c>
      <c r="J172">
        <f t="shared" si="22"/>
        <v>22.216307199999999</v>
      </c>
      <c r="L172" s="5">
        <v>8725452</v>
      </c>
      <c r="M172" s="5">
        <v>8758107</v>
      </c>
      <c r="N172">
        <f t="shared" si="23"/>
        <v>32655</v>
      </c>
      <c r="O172">
        <f t="shared" si="24"/>
        <v>10.214484000000001</v>
      </c>
      <c r="P172">
        <f t="shared" si="25"/>
        <v>34.716107999999998</v>
      </c>
      <c r="Q172" s="5"/>
      <c r="R172" s="5">
        <v>1312406</v>
      </c>
      <c r="S172" s="5">
        <v>1317464</v>
      </c>
      <c r="T172">
        <f t="shared" si="26"/>
        <v>5058</v>
      </c>
      <c r="U172">
        <f t="shared" si="27"/>
        <v>27597</v>
      </c>
      <c r="V172">
        <f t="shared" si="28"/>
        <v>8.6323416000000002</v>
      </c>
      <c r="W172">
        <f t="shared" si="29"/>
        <v>30.848648799999999</v>
      </c>
    </row>
    <row r="173" spans="1:23" ht="13.5">
      <c r="A173" s="10">
        <v>15543329</v>
      </c>
      <c r="B173" s="10">
        <v>15615889</v>
      </c>
      <c r="C173">
        <f t="shared" ref="C173:C262" si="30">B173-A173</f>
        <v>72560</v>
      </c>
      <c r="D173">
        <f t="shared" ref="D173:D262" si="31">C173*2346*8/60/1000000</f>
        <v>22.696767999999999</v>
      </c>
      <c r="E173" s="6"/>
      <c r="F173" s="10">
        <v>1643317</v>
      </c>
      <c r="G173" s="10">
        <v>1650893</v>
      </c>
      <c r="H173">
        <f t="shared" si="20"/>
        <v>7576</v>
      </c>
      <c r="I173">
        <f t="shared" si="21"/>
        <v>64984</v>
      </c>
      <c r="J173">
        <f t="shared" si="22"/>
        <v>20.326995199999999</v>
      </c>
      <c r="L173" s="5">
        <v>8758110</v>
      </c>
      <c r="M173" s="5">
        <v>8785329</v>
      </c>
      <c r="N173">
        <f t="shared" si="23"/>
        <v>27219</v>
      </c>
      <c r="O173">
        <f t="shared" si="24"/>
        <v>8.5141031999999992</v>
      </c>
      <c r="P173">
        <f t="shared" si="25"/>
        <v>31.2108712</v>
      </c>
      <c r="Q173" s="5"/>
      <c r="R173" s="5">
        <v>1317464</v>
      </c>
      <c r="S173" s="5">
        <v>1321884</v>
      </c>
      <c r="T173">
        <f t="shared" si="26"/>
        <v>4420</v>
      </c>
      <c r="U173">
        <f t="shared" si="27"/>
        <v>22799</v>
      </c>
      <c r="V173">
        <f t="shared" si="28"/>
        <v>7.1315271999999998</v>
      </c>
      <c r="W173">
        <f t="shared" si="29"/>
        <v>27.4585224</v>
      </c>
    </row>
    <row r="174" spans="1:23" ht="13.5">
      <c r="A174" s="10">
        <v>15615889</v>
      </c>
      <c r="B174" s="10">
        <v>15693372</v>
      </c>
      <c r="C174">
        <f t="shared" si="30"/>
        <v>77483</v>
      </c>
      <c r="D174">
        <f t="shared" si="31"/>
        <v>24.236682399999999</v>
      </c>
      <c r="E174" s="6"/>
      <c r="F174" s="10">
        <v>1650893</v>
      </c>
      <c r="G174" s="10">
        <v>1658421</v>
      </c>
      <c r="H174">
        <f t="shared" si="20"/>
        <v>7528</v>
      </c>
      <c r="I174">
        <f t="shared" si="21"/>
        <v>69955</v>
      </c>
      <c r="J174">
        <f t="shared" si="22"/>
        <v>21.881924000000001</v>
      </c>
      <c r="L174" s="5">
        <v>8785330</v>
      </c>
      <c r="M174" s="5">
        <v>8818286</v>
      </c>
      <c r="N174">
        <f t="shared" si="23"/>
        <v>32956</v>
      </c>
      <c r="O174">
        <f t="shared" si="24"/>
        <v>10.3086368</v>
      </c>
      <c r="P174">
        <f t="shared" si="25"/>
        <v>34.545319200000002</v>
      </c>
      <c r="Q174" s="5"/>
      <c r="R174" s="5">
        <v>1321884</v>
      </c>
      <c r="S174" s="5">
        <v>1326943</v>
      </c>
      <c r="T174">
        <f t="shared" si="26"/>
        <v>5059</v>
      </c>
      <c r="U174">
        <f t="shared" si="27"/>
        <v>27897</v>
      </c>
      <c r="V174">
        <f t="shared" si="28"/>
        <v>8.7261816000000003</v>
      </c>
      <c r="W174">
        <f t="shared" si="29"/>
        <v>30.608105600000002</v>
      </c>
    </row>
    <row r="175" spans="1:23">
      <c r="A175"/>
      <c r="B175"/>
      <c r="C175"/>
      <c r="D175"/>
      <c r="E175"/>
    </row>
    <row r="176" spans="1:23" s="7" customFormat="1">
      <c r="A176" s="7" t="s">
        <v>82</v>
      </c>
      <c r="B176" s="7" t="s">
        <v>85</v>
      </c>
      <c r="C176" s="7" t="s">
        <v>86</v>
      </c>
    </row>
    <row r="177" spans="1:23" ht="13.5">
      <c r="A177" s="10">
        <v>15693408</v>
      </c>
      <c r="B177" s="10">
        <v>15771305</v>
      </c>
      <c r="C177">
        <f t="shared" si="30"/>
        <v>77897</v>
      </c>
      <c r="D177">
        <f t="shared" si="31"/>
        <v>24.366181600000001</v>
      </c>
      <c r="E177" s="6"/>
      <c r="F177" s="10">
        <v>1658424</v>
      </c>
      <c r="G177" s="10">
        <v>1665717</v>
      </c>
      <c r="H177">
        <f t="shared" si="20"/>
        <v>7293</v>
      </c>
      <c r="I177">
        <f t="shared" si="21"/>
        <v>70604</v>
      </c>
      <c r="J177">
        <f t="shared" si="22"/>
        <v>22.0849312</v>
      </c>
      <c r="L177" s="5">
        <v>8818289</v>
      </c>
      <c r="M177" s="5">
        <v>8850553</v>
      </c>
      <c r="N177">
        <f t="shared" si="23"/>
        <v>32264</v>
      </c>
      <c r="O177">
        <f t="shared" si="24"/>
        <v>10.092179199999999</v>
      </c>
      <c r="P177">
        <f t="shared" si="25"/>
        <v>34.458360800000001</v>
      </c>
      <c r="Q177" s="5"/>
      <c r="R177" s="5">
        <v>1326943</v>
      </c>
      <c r="S177" s="5">
        <v>1332023</v>
      </c>
      <c r="T177">
        <f t="shared" si="26"/>
        <v>5080</v>
      </c>
      <c r="U177">
        <f t="shared" si="27"/>
        <v>27184</v>
      </c>
      <c r="V177">
        <f t="shared" si="28"/>
        <v>8.5031552000000001</v>
      </c>
      <c r="W177">
        <f t="shared" si="29"/>
        <v>30.588086400000002</v>
      </c>
    </row>
    <row r="178" spans="1:23" ht="13.5">
      <c r="A178" s="10">
        <v>15771307</v>
      </c>
      <c r="B178" s="10">
        <v>15843717</v>
      </c>
      <c r="C178">
        <f t="shared" si="30"/>
        <v>72410</v>
      </c>
      <c r="D178">
        <f t="shared" si="31"/>
        <v>22.649847999999999</v>
      </c>
      <c r="E178" s="6"/>
      <c r="F178" s="10">
        <v>1665717</v>
      </c>
      <c r="G178" s="10">
        <v>1673245</v>
      </c>
      <c r="H178">
        <f t="shared" si="20"/>
        <v>7528</v>
      </c>
      <c r="I178">
        <f t="shared" si="21"/>
        <v>64882</v>
      </c>
      <c r="J178">
        <f t="shared" si="22"/>
        <v>20.295089600000001</v>
      </c>
      <c r="L178" s="5">
        <v>8850556</v>
      </c>
      <c r="M178" s="5">
        <v>8890927</v>
      </c>
      <c r="N178">
        <f t="shared" si="23"/>
        <v>40371</v>
      </c>
      <c r="O178">
        <f t="shared" si="24"/>
        <v>12.6280488</v>
      </c>
      <c r="P178">
        <f t="shared" si="25"/>
        <v>35.277896800000001</v>
      </c>
      <c r="Q178" s="5"/>
      <c r="R178" s="5">
        <v>1332023</v>
      </c>
      <c r="S178" s="5">
        <v>1337986</v>
      </c>
      <c r="T178">
        <f t="shared" si="26"/>
        <v>5963</v>
      </c>
      <c r="U178">
        <f t="shared" si="27"/>
        <v>34408</v>
      </c>
      <c r="V178">
        <f t="shared" si="28"/>
        <v>10.762822400000001</v>
      </c>
      <c r="W178">
        <f t="shared" si="29"/>
        <v>31.057912000000002</v>
      </c>
    </row>
    <row r="179" spans="1:23" ht="13.5">
      <c r="A179" s="10">
        <v>15843728</v>
      </c>
      <c r="B179" s="10">
        <v>15898656</v>
      </c>
      <c r="C179">
        <f t="shared" si="30"/>
        <v>54928</v>
      </c>
      <c r="D179">
        <f t="shared" si="31"/>
        <v>17.1814784</v>
      </c>
      <c r="E179" s="6"/>
      <c r="F179" s="10">
        <v>1673247</v>
      </c>
      <c r="G179" s="10">
        <v>1679602</v>
      </c>
      <c r="H179">
        <f t="shared" si="20"/>
        <v>6355</v>
      </c>
      <c r="I179">
        <f t="shared" si="21"/>
        <v>48573</v>
      </c>
      <c r="J179">
        <f t="shared" si="22"/>
        <v>15.193634400000001</v>
      </c>
      <c r="L179" s="5">
        <v>8890938</v>
      </c>
      <c r="M179" s="5">
        <v>8936739</v>
      </c>
      <c r="N179">
        <f t="shared" si="23"/>
        <v>45801</v>
      </c>
      <c r="O179">
        <f t="shared" si="24"/>
        <v>14.3265528</v>
      </c>
      <c r="P179">
        <f t="shared" si="25"/>
        <v>31.508031199999998</v>
      </c>
      <c r="Q179" s="5"/>
      <c r="R179" s="5">
        <v>1337986</v>
      </c>
      <c r="S179" s="5">
        <v>1345018</v>
      </c>
      <c r="T179">
        <f t="shared" si="26"/>
        <v>7032</v>
      </c>
      <c r="U179">
        <f t="shared" si="27"/>
        <v>38769</v>
      </c>
      <c r="V179">
        <f t="shared" si="28"/>
        <v>12.126943199999999</v>
      </c>
      <c r="W179">
        <f t="shared" si="29"/>
        <v>27.3205776</v>
      </c>
    </row>
    <row r="180" spans="1:23" ht="13.5">
      <c r="A180" s="10">
        <v>15898659</v>
      </c>
      <c r="B180" s="10">
        <v>15967619</v>
      </c>
      <c r="C180">
        <f t="shared" si="30"/>
        <v>68960</v>
      </c>
      <c r="D180">
        <f t="shared" si="31"/>
        <v>21.570688000000001</v>
      </c>
      <c r="E180" s="6"/>
      <c r="F180" s="10">
        <v>1679602</v>
      </c>
      <c r="G180" s="10">
        <v>1687458</v>
      </c>
      <c r="H180">
        <f t="shared" si="20"/>
        <v>7856</v>
      </c>
      <c r="I180">
        <f t="shared" si="21"/>
        <v>61104</v>
      </c>
      <c r="J180">
        <f t="shared" si="22"/>
        <v>19.113331199999998</v>
      </c>
      <c r="L180" s="5">
        <v>8936742</v>
      </c>
      <c r="M180" s="5">
        <v>8981146</v>
      </c>
      <c r="N180">
        <f t="shared" si="23"/>
        <v>44404</v>
      </c>
      <c r="O180">
        <f t="shared" si="24"/>
        <v>13.889571199999999</v>
      </c>
      <c r="P180">
        <f t="shared" si="25"/>
        <v>35.460259199999996</v>
      </c>
      <c r="Q180" s="5"/>
      <c r="R180" s="5">
        <v>1345019</v>
      </c>
      <c r="S180" s="5">
        <v>1351973</v>
      </c>
      <c r="T180">
        <f t="shared" si="26"/>
        <v>6954</v>
      </c>
      <c r="U180">
        <f t="shared" si="27"/>
        <v>37450</v>
      </c>
      <c r="V180">
        <f t="shared" si="28"/>
        <v>11.714359999999999</v>
      </c>
      <c r="W180">
        <f t="shared" si="29"/>
        <v>30.827691199999997</v>
      </c>
    </row>
    <row r="181" spans="1:23" ht="13.5">
      <c r="A181" s="10">
        <v>15967622</v>
      </c>
      <c r="B181" s="10">
        <v>16036287</v>
      </c>
      <c r="C181">
        <f t="shared" si="30"/>
        <v>68665</v>
      </c>
      <c r="D181">
        <f t="shared" si="31"/>
        <v>21.478411999999999</v>
      </c>
      <c r="E181" s="6"/>
      <c r="F181" s="10">
        <v>1687459</v>
      </c>
      <c r="G181" s="10">
        <v>1695187</v>
      </c>
      <c r="H181">
        <f t="shared" ref="H181:H270" si="32">G181-F181</f>
        <v>7728</v>
      </c>
      <c r="I181">
        <f t="shared" ref="I181:I270" si="33">C181-H181</f>
        <v>60937</v>
      </c>
      <c r="J181">
        <f t="shared" ref="J181:J270" si="34">I181*2346*8/60/1000000</f>
        <v>19.061093600000003</v>
      </c>
      <c r="L181" s="5">
        <v>8981148</v>
      </c>
      <c r="M181" s="5">
        <v>9026355</v>
      </c>
      <c r="N181">
        <f t="shared" ref="N181:N270" si="35">M181-L181</f>
        <v>45207</v>
      </c>
      <c r="O181">
        <f t="shared" ref="O181:O270" si="36">N181*2346*8/60/1000000</f>
        <v>14.140749599999999</v>
      </c>
      <c r="P181">
        <f t="shared" ref="P181:P270" si="37">D181+O181</f>
        <v>35.619161599999998</v>
      </c>
      <c r="Q181" s="5"/>
      <c r="R181" s="5">
        <v>1351973</v>
      </c>
      <c r="S181" s="5">
        <v>1358977</v>
      </c>
      <c r="T181">
        <f t="shared" ref="T181:T270" si="38">S181-R181</f>
        <v>7004</v>
      </c>
      <c r="U181">
        <f t="shared" ref="U181:U270" si="39">N181-T181</f>
        <v>38203</v>
      </c>
      <c r="V181">
        <f t="shared" ref="V181:V270" si="40">U181*2346*8/60/1000000</f>
        <v>11.9498984</v>
      </c>
      <c r="W181">
        <f t="shared" ref="W181:W270" si="41">J181+V181</f>
        <v>31.010992000000002</v>
      </c>
    </row>
    <row r="182" spans="1:23">
      <c r="A182"/>
      <c r="B182"/>
      <c r="C182"/>
      <c r="D182"/>
      <c r="E182"/>
    </row>
    <row r="183" spans="1:23" s="7" customFormat="1">
      <c r="A183" s="7" t="s">
        <v>83</v>
      </c>
      <c r="B183" s="7" t="s">
        <v>85</v>
      </c>
      <c r="C183" s="7" t="s">
        <v>86</v>
      </c>
    </row>
    <row r="184" spans="1:23" ht="13.5">
      <c r="A184" s="10">
        <v>16036287</v>
      </c>
      <c r="B184" s="10">
        <v>16106094</v>
      </c>
      <c r="C184">
        <f t="shared" si="30"/>
        <v>69807</v>
      </c>
      <c r="D184">
        <f t="shared" si="31"/>
        <v>21.835629600000001</v>
      </c>
      <c r="E184" s="6"/>
      <c r="F184" s="10">
        <v>1695187</v>
      </c>
      <c r="G184" s="10">
        <v>1702920</v>
      </c>
      <c r="H184">
        <f t="shared" si="32"/>
        <v>7733</v>
      </c>
      <c r="I184">
        <f t="shared" si="33"/>
        <v>62074</v>
      </c>
      <c r="J184">
        <f t="shared" si="34"/>
        <v>19.4167472</v>
      </c>
      <c r="L184" s="5">
        <v>9026357</v>
      </c>
      <c r="M184" s="5">
        <v>9070919</v>
      </c>
      <c r="N184">
        <f t="shared" si="35"/>
        <v>44562</v>
      </c>
      <c r="O184">
        <f t="shared" si="36"/>
        <v>13.9389936</v>
      </c>
      <c r="P184">
        <f t="shared" si="37"/>
        <v>35.774623200000001</v>
      </c>
      <c r="Q184" s="5"/>
      <c r="R184" s="5">
        <v>1358977</v>
      </c>
      <c r="S184" s="5">
        <v>1365886</v>
      </c>
      <c r="T184">
        <f t="shared" si="38"/>
        <v>6909</v>
      </c>
      <c r="U184">
        <f t="shared" si="39"/>
        <v>37653</v>
      </c>
      <c r="V184">
        <f t="shared" si="40"/>
        <v>11.7778584</v>
      </c>
      <c r="W184">
        <f t="shared" si="41"/>
        <v>31.194605599999999</v>
      </c>
    </row>
    <row r="185" spans="1:23" ht="13.5">
      <c r="A185" s="10">
        <v>16106097</v>
      </c>
      <c r="B185" s="10">
        <v>16170896</v>
      </c>
      <c r="C185">
        <f t="shared" si="30"/>
        <v>64799</v>
      </c>
      <c r="D185">
        <f t="shared" si="31"/>
        <v>20.2691272</v>
      </c>
      <c r="E185" s="6"/>
      <c r="F185" s="10">
        <v>1702920</v>
      </c>
      <c r="G185" s="10">
        <v>1710828</v>
      </c>
      <c r="H185">
        <f t="shared" si="32"/>
        <v>7908</v>
      </c>
      <c r="I185">
        <f t="shared" si="33"/>
        <v>56891</v>
      </c>
      <c r="J185">
        <f t="shared" si="34"/>
        <v>17.7955048</v>
      </c>
      <c r="L185" s="5">
        <v>9070922</v>
      </c>
      <c r="M185" s="5">
        <v>9109164</v>
      </c>
      <c r="N185">
        <f t="shared" si="35"/>
        <v>38242</v>
      </c>
      <c r="O185">
        <f t="shared" si="36"/>
        <v>11.9620976</v>
      </c>
      <c r="P185">
        <f t="shared" si="37"/>
        <v>32.2312248</v>
      </c>
      <c r="Q185" s="5"/>
      <c r="R185" s="5">
        <v>1365886</v>
      </c>
      <c r="S185" s="5">
        <v>1372032</v>
      </c>
      <c r="T185">
        <f t="shared" si="38"/>
        <v>6146</v>
      </c>
      <c r="U185">
        <f t="shared" si="39"/>
        <v>32096</v>
      </c>
      <c r="V185">
        <f t="shared" si="40"/>
        <v>10.039628800000001</v>
      </c>
      <c r="W185">
        <f t="shared" si="41"/>
        <v>27.835133599999999</v>
      </c>
    </row>
    <row r="186" spans="1:23" ht="13.5">
      <c r="A186" s="10">
        <v>16170906</v>
      </c>
      <c r="B186" s="10">
        <v>16239477</v>
      </c>
      <c r="C186">
        <f t="shared" si="30"/>
        <v>68571</v>
      </c>
      <c r="D186">
        <f t="shared" si="31"/>
        <v>21.449008800000001</v>
      </c>
      <c r="E186" s="6"/>
      <c r="F186" s="10">
        <v>1710829</v>
      </c>
      <c r="G186" s="10">
        <v>1718798</v>
      </c>
      <c r="H186">
        <f t="shared" si="32"/>
        <v>7969</v>
      </c>
      <c r="I186">
        <f t="shared" si="33"/>
        <v>60602</v>
      </c>
      <c r="J186">
        <f t="shared" si="34"/>
        <v>18.9563056</v>
      </c>
      <c r="L186" s="5">
        <v>9109175</v>
      </c>
      <c r="M186" s="5">
        <v>9153625</v>
      </c>
      <c r="N186">
        <f t="shared" si="35"/>
        <v>44450</v>
      </c>
      <c r="O186">
        <f t="shared" si="36"/>
        <v>13.90396</v>
      </c>
      <c r="P186">
        <f t="shared" si="37"/>
        <v>35.352968799999999</v>
      </c>
      <c r="Q186" s="5"/>
      <c r="R186" s="5">
        <v>1372033</v>
      </c>
      <c r="S186" s="5">
        <v>1379036</v>
      </c>
      <c r="T186">
        <f t="shared" si="38"/>
        <v>7003</v>
      </c>
      <c r="U186">
        <f t="shared" si="39"/>
        <v>37447</v>
      </c>
      <c r="V186">
        <f t="shared" si="40"/>
        <v>11.7134216</v>
      </c>
      <c r="W186">
        <f t="shared" si="41"/>
        <v>30.669727200000001</v>
      </c>
    </row>
    <row r="187" spans="1:23" ht="13.5">
      <c r="A187" s="10">
        <v>16239480</v>
      </c>
      <c r="B187" s="10">
        <v>16309874</v>
      </c>
      <c r="C187">
        <f t="shared" si="30"/>
        <v>70394</v>
      </c>
      <c r="D187">
        <f t="shared" si="31"/>
        <v>22.019243199999998</v>
      </c>
      <c r="E187" s="6"/>
      <c r="F187" s="10">
        <v>1718798</v>
      </c>
      <c r="G187" s="10">
        <v>1726567</v>
      </c>
      <c r="H187">
        <f t="shared" si="32"/>
        <v>7769</v>
      </c>
      <c r="I187">
        <f t="shared" si="33"/>
        <v>62625</v>
      </c>
      <c r="J187">
        <f t="shared" si="34"/>
        <v>19.589099999999998</v>
      </c>
      <c r="L187" s="5">
        <v>9153628</v>
      </c>
      <c r="M187" s="5">
        <v>9198759</v>
      </c>
      <c r="N187">
        <f t="shared" si="35"/>
        <v>45131</v>
      </c>
      <c r="O187">
        <f t="shared" si="36"/>
        <v>14.116976800000002</v>
      </c>
      <c r="P187">
        <f t="shared" si="37"/>
        <v>36.136220000000002</v>
      </c>
      <c r="Q187" s="5"/>
      <c r="R187" s="5">
        <v>1379036</v>
      </c>
      <c r="S187" s="5">
        <v>1386012</v>
      </c>
      <c r="T187">
        <f t="shared" si="38"/>
        <v>6976</v>
      </c>
      <c r="U187">
        <f t="shared" si="39"/>
        <v>38155</v>
      </c>
      <c r="V187">
        <f t="shared" si="40"/>
        <v>11.934884</v>
      </c>
      <c r="W187">
        <f t="shared" si="41"/>
        <v>31.523983999999999</v>
      </c>
    </row>
    <row r="188" spans="1:23" ht="13.5">
      <c r="A188" s="10">
        <v>16309874</v>
      </c>
      <c r="B188" s="10">
        <v>16379448</v>
      </c>
      <c r="C188">
        <f t="shared" si="30"/>
        <v>69574</v>
      </c>
      <c r="D188">
        <f t="shared" si="31"/>
        <v>21.7627472</v>
      </c>
      <c r="E188" s="6"/>
      <c r="F188" s="10">
        <v>1726567</v>
      </c>
      <c r="G188" s="10">
        <v>1734406</v>
      </c>
      <c r="H188">
        <f t="shared" si="32"/>
        <v>7839</v>
      </c>
      <c r="I188">
        <f t="shared" si="33"/>
        <v>61735</v>
      </c>
      <c r="J188">
        <f t="shared" si="34"/>
        <v>19.310708000000002</v>
      </c>
      <c r="L188" s="5">
        <v>9198760</v>
      </c>
      <c r="M188" s="5">
        <v>9242561</v>
      </c>
      <c r="N188">
        <f t="shared" si="35"/>
        <v>43801</v>
      </c>
      <c r="O188">
        <f t="shared" si="36"/>
        <v>13.700952800000001</v>
      </c>
      <c r="P188">
        <f t="shared" si="37"/>
        <v>35.463700000000003</v>
      </c>
      <c r="Q188" s="5"/>
      <c r="R188" s="5">
        <v>1386012</v>
      </c>
      <c r="S188" s="5">
        <v>1392778</v>
      </c>
      <c r="T188">
        <f t="shared" si="38"/>
        <v>6766</v>
      </c>
      <c r="U188">
        <f t="shared" si="39"/>
        <v>37035</v>
      </c>
      <c r="V188">
        <f t="shared" si="40"/>
        <v>11.584548</v>
      </c>
      <c r="W188">
        <f t="shared" si="41"/>
        <v>30.895256000000003</v>
      </c>
    </row>
    <row r="189" spans="1:23">
      <c r="A189"/>
      <c r="B189"/>
      <c r="C189"/>
      <c r="D189"/>
      <c r="E189"/>
    </row>
    <row r="190" spans="1:23" s="7" customFormat="1">
      <c r="A190" s="7" t="s">
        <v>11</v>
      </c>
      <c r="B190" s="7" t="s">
        <v>85</v>
      </c>
      <c r="C190" s="7" t="s">
        <v>86</v>
      </c>
    </row>
    <row r="191" spans="1:23" ht="14.25" customHeight="1">
      <c r="A191" s="10">
        <v>16379450</v>
      </c>
      <c r="B191" s="10">
        <v>16447282</v>
      </c>
      <c r="C191">
        <f t="shared" si="30"/>
        <v>67832</v>
      </c>
      <c r="D191">
        <f t="shared" si="31"/>
        <v>21.217849600000001</v>
      </c>
      <c r="E191" s="6"/>
      <c r="F191" s="10">
        <v>1734406</v>
      </c>
      <c r="G191" s="10">
        <v>1741962</v>
      </c>
      <c r="H191">
        <f t="shared" si="32"/>
        <v>7556</v>
      </c>
      <c r="I191">
        <f t="shared" si="33"/>
        <v>60276</v>
      </c>
      <c r="J191">
        <f t="shared" si="34"/>
        <v>18.854332800000002</v>
      </c>
      <c r="L191" s="5">
        <v>9242564</v>
      </c>
      <c r="M191" s="5">
        <v>9288345</v>
      </c>
      <c r="N191">
        <f t="shared" si="35"/>
        <v>45781</v>
      </c>
      <c r="O191">
        <f t="shared" si="36"/>
        <v>14.320296800000001</v>
      </c>
      <c r="P191">
        <f t="shared" si="37"/>
        <v>35.538146400000002</v>
      </c>
      <c r="Q191" s="5"/>
      <c r="R191" s="5">
        <v>1392779</v>
      </c>
      <c r="S191" s="5">
        <v>1399810</v>
      </c>
      <c r="T191">
        <f t="shared" si="38"/>
        <v>7031</v>
      </c>
      <c r="U191">
        <f t="shared" si="39"/>
        <v>38750</v>
      </c>
      <c r="V191">
        <f t="shared" si="40"/>
        <v>12.121</v>
      </c>
      <c r="W191">
        <f t="shared" si="41"/>
        <v>30.975332800000004</v>
      </c>
    </row>
    <row r="192" spans="1:23" ht="13.5">
      <c r="A192" s="10">
        <v>16447282</v>
      </c>
      <c r="B192" s="10">
        <v>16503973</v>
      </c>
      <c r="C192">
        <f t="shared" si="30"/>
        <v>56691</v>
      </c>
      <c r="D192">
        <f t="shared" si="31"/>
        <v>17.732944800000002</v>
      </c>
      <c r="E192" s="6"/>
      <c r="F192" s="10">
        <v>1741962</v>
      </c>
      <c r="G192" s="10">
        <v>1748578</v>
      </c>
      <c r="H192">
        <f t="shared" si="32"/>
        <v>6616</v>
      </c>
      <c r="I192">
        <f t="shared" si="33"/>
        <v>50075</v>
      </c>
      <c r="J192">
        <f t="shared" si="34"/>
        <v>15.663460000000001</v>
      </c>
      <c r="L192" s="5">
        <v>9288346</v>
      </c>
      <c r="M192" s="5">
        <v>9332186</v>
      </c>
      <c r="N192">
        <f t="shared" si="35"/>
        <v>43840</v>
      </c>
      <c r="O192">
        <f t="shared" si="36"/>
        <v>13.713151999999999</v>
      </c>
      <c r="P192">
        <f t="shared" si="37"/>
        <v>31.446096799999999</v>
      </c>
      <c r="Q192" s="5"/>
      <c r="R192" s="5">
        <v>1399810</v>
      </c>
      <c r="S192" s="5">
        <v>1407024</v>
      </c>
      <c r="T192">
        <f t="shared" si="38"/>
        <v>7214</v>
      </c>
      <c r="U192">
        <f t="shared" si="39"/>
        <v>36626</v>
      </c>
      <c r="V192">
        <f t="shared" si="40"/>
        <v>11.4566128</v>
      </c>
      <c r="W192">
        <f t="shared" si="41"/>
        <v>27.120072800000003</v>
      </c>
    </row>
    <row r="193" spans="1:23" ht="13.5">
      <c r="A193" s="10">
        <v>16503986</v>
      </c>
      <c r="B193" s="10">
        <v>16565126</v>
      </c>
      <c r="C193">
        <f t="shared" si="30"/>
        <v>61140</v>
      </c>
      <c r="D193">
        <f t="shared" si="31"/>
        <v>19.124592</v>
      </c>
      <c r="E193" s="6"/>
      <c r="F193" s="10">
        <v>1748578</v>
      </c>
      <c r="G193" s="10">
        <v>1756194</v>
      </c>
      <c r="H193">
        <f t="shared" si="32"/>
        <v>7616</v>
      </c>
      <c r="I193">
        <f t="shared" si="33"/>
        <v>53524</v>
      </c>
      <c r="J193">
        <f t="shared" si="34"/>
        <v>16.742307199999999</v>
      </c>
      <c r="L193" s="5">
        <v>9332200</v>
      </c>
      <c r="M193" s="5">
        <v>9367413</v>
      </c>
      <c r="N193">
        <f t="shared" si="35"/>
        <v>35213</v>
      </c>
      <c r="O193">
        <f t="shared" si="36"/>
        <v>11.014626400000001</v>
      </c>
      <c r="P193">
        <f t="shared" si="37"/>
        <v>30.139218400000001</v>
      </c>
      <c r="Q193" s="5"/>
      <c r="R193" s="5">
        <v>1407026</v>
      </c>
      <c r="S193" s="5">
        <v>1412877</v>
      </c>
      <c r="T193">
        <f t="shared" si="38"/>
        <v>5851</v>
      </c>
      <c r="U193">
        <f t="shared" si="39"/>
        <v>29362</v>
      </c>
      <c r="V193">
        <f t="shared" si="40"/>
        <v>9.1844336000000002</v>
      </c>
      <c r="W193">
        <f t="shared" si="41"/>
        <v>25.926740799999997</v>
      </c>
    </row>
    <row r="194" spans="1:23" ht="13.5">
      <c r="A194" s="10">
        <v>16565129</v>
      </c>
      <c r="B194" s="10">
        <v>16625608</v>
      </c>
      <c r="C194">
        <f t="shared" si="30"/>
        <v>60479</v>
      </c>
      <c r="D194">
        <f t="shared" si="31"/>
        <v>18.917831199999998</v>
      </c>
      <c r="E194" s="6"/>
      <c r="F194" s="10">
        <v>1756194</v>
      </c>
      <c r="G194" s="10">
        <v>1763266</v>
      </c>
      <c r="H194">
        <f t="shared" si="32"/>
        <v>7072</v>
      </c>
      <c r="I194">
        <f t="shared" si="33"/>
        <v>53407</v>
      </c>
      <c r="J194">
        <f t="shared" si="34"/>
        <v>16.705709599999999</v>
      </c>
      <c r="L194" s="5">
        <v>9367417</v>
      </c>
      <c r="M194" s="5">
        <v>9411497</v>
      </c>
      <c r="N194">
        <f t="shared" si="35"/>
        <v>44080</v>
      </c>
      <c r="O194">
        <f t="shared" si="36"/>
        <v>13.788224</v>
      </c>
      <c r="P194">
        <f t="shared" si="37"/>
        <v>32.706055199999994</v>
      </c>
      <c r="Q194" s="5"/>
      <c r="R194" s="5">
        <v>1412877</v>
      </c>
      <c r="S194" s="5">
        <v>1419955</v>
      </c>
      <c r="T194">
        <f t="shared" si="38"/>
        <v>7078</v>
      </c>
      <c r="U194">
        <f t="shared" si="39"/>
        <v>37002</v>
      </c>
      <c r="V194">
        <f t="shared" si="40"/>
        <v>11.5742256</v>
      </c>
      <c r="W194">
        <f t="shared" si="41"/>
        <v>28.279935199999997</v>
      </c>
    </row>
    <row r="195" spans="1:23" ht="13.5">
      <c r="A195" s="10">
        <v>16625609</v>
      </c>
      <c r="B195" s="10">
        <v>16694327</v>
      </c>
      <c r="C195">
        <f t="shared" si="30"/>
        <v>68718</v>
      </c>
      <c r="D195">
        <f t="shared" si="31"/>
        <v>21.494990399999999</v>
      </c>
      <c r="E195" s="6"/>
      <c r="F195" s="10">
        <v>1763266</v>
      </c>
      <c r="G195" s="10">
        <v>1771144</v>
      </c>
      <c r="H195">
        <f t="shared" si="32"/>
        <v>7878</v>
      </c>
      <c r="I195">
        <f t="shared" si="33"/>
        <v>60840</v>
      </c>
      <c r="J195">
        <f t="shared" si="34"/>
        <v>19.030752</v>
      </c>
      <c r="L195" s="5">
        <v>9411499</v>
      </c>
      <c r="M195" s="5">
        <v>9456002</v>
      </c>
      <c r="N195">
        <f t="shared" si="35"/>
        <v>44503</v>
      </c>
      <c r="O195">
        <f t="shared" si="36"/>
        <v>13.9205384</v>
      </c>
      <c r="P195">
        <f t="shared" si="37"/>
        <v>35.415528799999997</v>
      </c>
      <c r="Q195" s="5"/>
      <c r="R195" s="5">
        <v>1419955</v>
      </c>
      <c r="S195" s="5">
        <v>1426898</v>
      </c>
      <c r="T195">
        <f t="shared" si="38"/>
        <v>6943</v>
      </c>
      <c r="U195">
        <f t="shared" si="39"/>
        <v>37560</v>
      </c>
      <c r="V195">
        <f t="shared" si="40"/>
        <v>11.748768</v>
      </c>
      <c r="W195">
        <f t="shared" si="41"/>
        <v>30.779519999999998</v>
      </c>
    </row>
    <row r="196" spans="1:23">
      <c r="A196"/>
      <c r="B196"/>
      <c r="C196"/>
      <c r="D196"/>
      <c r="E196"/>
    </row>
    <row r="197" spans="1:23" s="7" customFormat="1">
      <c r="A197" s="7" t="s">
        <v>10</v>
      </c>
      <c r="B197" s="7" t="s">
        <v>14</v>
      </c>
      <c r="C197" s="7" t="s">
        <v>86</v>
      </c>
    </row>
    <row r="198" spans="1:23" ht="13.5">
      <c r="A198" s="10">
        <v>16694328</v>
      </c>
      <c r="B198" s="10">
        <v>16763326</v>
      </c>
      <c r="C198">
        <f t="shared" si="30"/>
        <v>68998</v>
      </c>
      <c r="D198">
        <f t="shared" si="31"/>
        <v>21.582574399999999</v>
      </c>
      <c r="E198" s="6"/>
      <c r="F198" s="10">
        <v>1771145</v>
      </c>
      <c r="G198" s="10">
        <v>1778898</v>
      </c>
      <c r="H198">
        <f t="shared" si="32"/>
        <v>7753</v>
      </c>
      <c r="I198">
        <f t="shared" si="33"/>
        <v>61245</v>
      </c>
      <c r="J198">
        <f t="shared" si="34"/>
        <v>19.157436000000001</v>
      </c>
      <c r="L198" s="5">
        <v>9456004</v>
      </c>
      <c r="M198" s="5">
        <v>9500155</v>
      </c>
      <c r="N198">
        <f t="shared" si="35"/>
        <v>44151</v>
      </c>
      <c r="O198">
        <f t="shared" si="36"/>
        <v>13.810432800000001</v>
      </c>
      <c r="P198">
        <f t="shared" si="37"/>
        <v>35.3930072</v>
      </c>
      <c r="Q198" s="5"/>
      <c r="R198" s="5">
        <v>1426898</v>
      </c>
      <c r="S198" s="5">
        <v>1433879</v>
      </c>
      <c r="T198">
        <f t="shared" si="38"/>
        <v>6981</v>
      </c>
      <c r="U198">
        <f t="shared" si="39"/>
        <v>37170</v>
      </c>
      <c r="V198">
        <f t="shared" si="40"/>
        <v>11.626776</v>
      </c>
      <c r="W198">
        <f t="shared" si="41"/>
        <v>30.784212</v>
      </c>
    </row>
    <row r="199" spans="1:23" ht="13.5">
      <c r="A199" s="10">
        <v>16763326</v>
      </c>
      <c r="B199" s="10">
        <v>16832018</v>
      </c>
      <c r="C199">
        <f t="shared" si="30"/>
        <v>68692</v>
      </c>
      <c r="D199">
        <f t="shared" si="31"/>
        <v>21.4868576</v>
      </c>
      <c r="E199" s="6"/>
      <c r="F199" s="10">
        <v>1778898</v>
      </c>
      <c r="G199" s="10">
        <v>1787057</v>
      </c>
      <c r="H199">
        <f t="shared" si="32"/>
        <v>8159</v>
      </c>
      <c r="I199">
        <f t="shared" si="33"/>
        <v>60533</v>
      </c>
      <c r="J199">
        <f t="shared" si="34"/>
        <v>18.934722399999998</v>
      </c>
      <c r="L199" s="5">
        <v>9500156</v>
      </c>
      <c r="M199" s="5">
        <v>9544505</v>
      </c>
      <c r="N199">
        <f t="shared" si="35"/>
        <v>44349</v>
      </c>
      <c r="O199">
        <f t="shared" si="36"/>
        <v>13.872367199999999</v>
      </c>
      <c r="P199">
        <f t="shared" si="37"/>
        <v>35.3592248</v>
      </c>
      <c r="Q199" s="5"/>
      <c r="R199" s="5">
        <v>1433879</v>
      </c>
      <c r="S199" s="5">
        <v>1440922</v>
      </c>
      <c r="T199">
        <f t="shared" si="38"/>
        <v>7043</v>
      </c>
      <c r="U199">
        <f t="shared" si="39"/>
        <v>37306</v>
      </c>
      <c r="V199">
        <f t="shared" si="40"/>
        <v>11.669316800000001</v>
      </c>
      <c r="W199">
        <f t="shared" si="41"/>
        <v>30.604039199999999</v>
      </c>
    </row>
    <row r="200" spans="1:23" ht="13.5">
      <c r="A200" s="10">
        <v>16832028</v>
      </c>
      <c r="B200" s="10">
        <v>16907241</v>
      </c>
      <c r="C200">
        <f t="shared" si="30"/>
        <v>75213</v>
      </c>
      <c r="D200">
        <f t="shared" si="31"/>
        <v>23.526626399999998</v>
      </c>
      <c r="E200" s="6"/>
      <c r="F200" s="10">
        <v>1787058</v>
      </c>
      <c r="G200" s="10">
        <v>1794487</v>
      </c>
      <c r="H200">
        <f t="shared" si="32"/>
        <v>7429</v>
      </c>
      <c r="I200">
        <f t="shared" si="33"/>
        <v>67784</v>
      </c>
      <c r="J200">
        <f t="shared" si="34"/>
        <v>21.202835199999999</v>
      </c>
      <c r="L200" s="5">
        <v>9544516</v>
      </c>
      <c r="M200" s="5">
        <v>9576551</v>
      </c>
      <c r="N200">
        <f t="shared" si="35"/>
        <v>32035</v>
      </c>
      <c r="O200">
        <f t="shared" si="36"/>
        <v>10.020548</v>
      </c>
      <c r="P200">
        <f t="shared" si="37"/>
        <v>33.547174399999996</v>
      </c>
      <c r="Q200" s="5"/>
      <c r="R200" s="5">
        <v>1440922</v>
      </c>
      <c r="S200" s="5">
        <v>1446148</v>
      </c>
      <c r="T200">
        <f t="shared" si="38"/>
        <v>5226</v>
      </c>
      <c r="U200">
        <f t="shared" si="39"/>
        <v>26809</v>
      </c>
      <c r="V200">
        <f t="shared" si="40"/>
        <v>8.3858552</v>
      </c>
      <c r="W200">
        <f t="shared" si="41"/>
        <v>29.588690399999997</v>
      </c>
    </row>
    <row r="201" spans="1:23" ht="13.5">
      <c r="A201" s="10">
        <v>16907270</v>
      </c>
      <c r="B201" s="10">
        <v>16982822</v>
      </c>
      <c r="C201">
        <f t="shared" si="30"/>
        <v>75552</v>
      </c>
      <c r="D201">
        <f t="shared" si="31"/>
        <v>23.632665600000003</v>
      </c>
      <c r="E201" s="6"/>
      <c r="F201" s="10">
        <v>1794491</v>
      </c>
      <c r="G201" s="10">
        <v>1801969</v>
      </c>
      <c r="H201">
        <f t="shared" si="32"/>
        <v>7478</v>
      </c>
      <c r="I201">
        <f t="shared" si="33"/>
        <v>68074</v>
      </c>
      <c r="J201">
        <f t="shared" si="34"/>
        <v>21.293547199999999</v>
      </c>
      <c r="L201" s="5">
        <v>9576554</v>
      </c>
      <c r="M201" s="5">
        <v>9607787</v>
      </c>
      <c r="N201">
        <f t="shared" si="35"/>
        <v>31233</v>
      </c>
      <c r="O201">
        <f t="shared" si="36"/>
        <v>9.7696824000000007</v>
      </c>
      <c r="P201">
        <f t="shared" si="37"/>
        <v>33.402348000000003</v>
      </c>
      <c r="Q201" s="5"/>
      <c r="R201" s="5">
        <v>1446148</v>
      </c>
      <c r="S201" s="5">
        <v>1451162</v>
      </c>
      <c r="T201">
        <f t="shared" si="38"/>
        <v>5014</v>
      </c>
      <c r="U201">
        <f t="shared" si="39"/>
        <v>26219</v>
      </c>
      <c r="V201">
        <f t="shared" si="40"/>
        <v>8.2013031999999999</v>
      </c>
      <c r="W201">
        <f t="shared" si="41"/>
        <v>29.494850399999997</v>
      </c>
    </row>
    <row r="202" spans="1:23" ht="13.5">
      <c r="A202" s="10">
        <v>16982823</v>
      </c>
      <c r="B202" s="10">
        <v>17054086</v>
      </c>
      <c r="C202">
        <f t="shared" si="30"/>
        <v>71263</v>
      </c>
      <c r="D202">
        <f t="shared" si="31"/>
        <v>22.291066399999998</v>
      </c>
      <c r="E202" s="6"/>
      <c r="F202" s="10">
        <v>1801969</v>
      </c>
      <c r="G202" s="10">
        <v>1809935</v>
      </c>
      <c r="H202">
        <f t="shared" si="32"/>
        <v>7966</v>
      </c>
      <c r="I202">
        <f t="shared" si="33"/>
        <v>63297</v>
      </c>
      <c r="J202">
        <f t="shared" si="34"/>
        <v>19.7993016</v>
      </c>
      <c r="L202" s="5">
        <v>9607788</v>
      </c>
      <c r="M202" s="5">
        <v>9645628</v>
      </c>
      <c r="N202">
        <f t="shared" si="35"/>
        <v>37840</v>
      </c>
      <c r="O202">
        <f t="shared" si="36"/>
        <v>11.836352</v>
      </c>
      <c r="P202">
        <f t="shared" si="37"/>
        <v>34.127418399999996</v>
      </c>
      <c r="Q202" s="5"/>
      <c r="R202" s="5">
        <v>1451162</v>
      </c>
      <c r="S202" s="5">
        <v>1457342</v>
      </c>
      <c r="T202">
        <f t="shared" si="38"/>
        <v>6180</v>
      </c>
      <c r="U202">
        <f t="shared" si="39"/>
        <v>31660</v>
      </c>
      <c r="V202">
        <f t="shared" si="40"/>
        <v>9.9032479999999996</v>
      </c>
      <c r="W202">
        <f t="shared" si="41"/>
        <v>29.702549599999998</v>
      </c>
    </row>
    <row r="203" spans="1:23">
      <c r="A203"/>
      <c r="B203"/>
      <c r="C203"/>
      <c r="D203"/>
      <c r="E203"/>
    </row>
    <row r="204" spans="1:23" s="7" customFormat="1">
      <c r="A204" s="7" t="s">
        <v>82</v>
      </c>
      <c r="B204" s="7" t="s">
        <v>14</v>
      </c>
      <c r="C204" s="7" t="s">
        <v>86</v>
      </c>
    </row>
    <row r="205" spans="1:23" ht="13.5">
      <c r="A205" s="10">
        <v>17054088</v>
      </c>
      <c r="B205" s="10">
        <v>17120253</v>
      </c>
      <c r="C205">
        <f t="shared" si="30"/>
        <v>66165</v>
      </c>
      <c r="D205">
        <f t="shared" si="31"/>
        <v>20.696411999999999</v>
      </c>
      <c r="E205" s="6"/>
      <c r="F205" s="10">
        <v>1809935</v>
      </c>
      <c r="G205" s="10">
        <v>1817934</v>
      </c>
      <c r="H205">
        <f t="shared" si="32"/>
        <v>7999</v>
      </c>
      <c r="I205">
        <f t="shared" si="33"/>
        <v>58166</v>
      </c>
      <c r="J205">
        <f t="shared" si="34"/>
        <v>18.1943248</v>
      </c>
      <c r="L205" s="5">
        <v>9645631</v>
      </c>
      <c r="M205" s="5">
        <v>9685989</v>
      </c>
      <c r="N205">
        <f t="shared" si="35"/>
        <v>40358</v>
      </c>
      <c r="O205">
        <f t="shared" si="36"/>
        <v>12.623982400000001</v>
      </c>
      <c r="P205">
        <f t="shared" si="37"/>
        <v>33.320394399999998</v>
      </c>
      <c r="Q205" s="5"/>
      <c r="R205" s="5">
        <v>1457342</v>
      </c>
      <c r="S205" s="5">
        <v>1463834</v>
      </c>
      <c r="T205">
        <f t="shared" si="38"/>
        <v>6492</v>
      </c>
      <c r="U205">
        <f t="shared" si="39"/>
        <v>33866</v>
      </c>
      <c r="V205">
        <f t="shared" si="40"/>
        <v>10.593284800000001</v>
      </c>
      <c r="W205">
        <f t="shared" si="41"/>
        <v>28.787609600000003</v>
      </c>
    </row>
    <row r="206" spans="1:23" ht="13.5">
      <c r="A206" s="10">
        <v>17120253</v>
      </c>
      <c r="B206" s="10">
        <v>17185954</v>
      </c>
      <c r="C206">
        <f t="shared" si="30"/>
        <v>65701</v>
      </c>
      <c r="D206">
        <f t="shared" si="31"/>
        <v>20.5512728</v>
      </c>
      <c r="E206" s="6"/>
      <c r="F206" s="10">
        <v>1817934</v>
      </c>
      <c r="G206" s="10">
        <v>1825840</v>
      </c>
      <c r="H206">
        <f t="shared" si="32"/>
        <v>7906</v>
      </c>
      <c r="I206">
        <f t="shared" si="33"/>
        <v>57795</v>
      </c>
      <c r="J206">
        <f t="shared" si="34"/>
        <v>18.078275999999999</v>
      </c>
      <c r="L206" s="5">
        <v>9685990</v>
      </c>
      <c r="M206" s="5">
        <v>9726468</v>
      </c>
      <c r="N206">
        <f t="shared" si="35"/>
        <v>40478</v>
      </c>
      <c r="O206">
        <f t="shared" si="36"/>
        <v>12.6615184</v>
      </c>
      <c r="P206">
        <f t="shared" si="37"/>
        <v>33.212791199999998</v>
      </c>
      <c r="Q206" s="5"/>
      <c r="R206" s="5">
        <v>1463834</v>
      </c>
      <c r="S206" s="5">
        <v>1470291</v>
      </c>
      <c r="T206">
        <f t="shared" si="38"/>
        <v>6457</v>
      </c>
      <c r="U206">
        <f t="shared" si="39"/>
        <v>34021</v>
      </c>
      <c r="V206">
        <f t="shared" si="40"/>
        <v>10.641768800000001</v>
      </c>
      <c r="W206">
        <f t="shared" si="41"/>
        <v>28.7200448</v>
      </c>
    </row>
    <row r="207" spans="1:23" ht="13.5">
      <c r="A207" s="10">
        <v>17185964</v>
      </c>
      <c r="B207" s="10">
        <v>17255093</v>
      </c>
      <c r="C207">
        <f t="shared" si="30"/>
        <v>69129</v>
      </c>
      <c r="D207">
        <f t="shared" si="31"/>
        <v>21.623551199999998</v>
      </c>
      <c r="E207" s="6"/>
      <c r="F207" s="10">
        <v>1825841</v>
      </c>
      <c r="G207" s="10">
        <v>1833528</v>
      </c>
      <c r="H207">
        <f t="shared" si="32"/>
        <v>7687</v>
      </c>
      <c r="I207">
        <f t="shared" si="33"/>
        <v>61442</v>
      </c>
      <c r="J207">
        <f t="shared" si="34"/>
        <v>19.219057600000003</v>
      </c>
      <c r="L207" s="5">
        <v>9726479</v>
      </c>
      <c r="M207" s="5">
        <v>9769324</v>
      </c>
      <c r="N207">
        <f t="shared" si="35"/>
        <v>42845</v>
      </c>
      <c r="O207">
        <f t="shared" si="36"/>
        <v>13.401916</v>
      </c>
      <c r="P207">
        <f t="shared" si="37"/>
        <v>35.025467199999994</v>
      </c>
      <c r="Q207" s="5"/>
      <c r="R207" s="5">
        <v>1470293</v>
      </c>
      <c r="S207" s="5">
        <v>1477002</v>
      </c>
      <c r="T207">
        <f t="shared" si="38"/>
        <v>6709</v>
      </c>
      <c r="U207">
        <f t="shared" si="39"/>
        <v>36136</v>
      </c>
      <c r="V207">
        <f t="shared" si="40"/>
        <v>11.303340800000001</v>
      </c>
      <c r="W207">
        <f t="shared" si="41"/>
        <v>30.522398400000004</v>
      </c>
    </row>
    <row r="208" spans="1:23" ht="13.5">
      <c r="A208" s="10">
        <v>17255095</v>
      </c>
      <c r="B208" s="10">
        <v>17324672</v>
      </c>
      <c r="C208">
        <f t="shared" si="30"/>
        <v>69577</v>
      </c>
      <c r="D208">
        <f t="shared" si="31"/>
        <v>21.763685600000002</v>
      </c>
      <c r="E208" s="6"/>
      <c r="F208" s="10">
        <v>1833528</v>
      </c>
      <c r="G208" s="10">
        <v>1841605</v>
      </c>
      <c r="H208">
        <f t="shared" si="32"/>
        <v>8077</v>
      </c>
      <c r="I208">
        <f t="shared" si="33"/>
        <v>61500</v>
      </c>
      <c r="J208">
        <f t="shared" si="34"/>
        <v>19.237200000000001</v>
      </c>
      <c r="L208" s="5">
        <v>9769327</v>
      </c>
      <c r="M208" s="5">
        <v>9812703</v>
      </c>
      <c r="N208">
        <f t="shared" si="35"/>
        <v>43376</v>
      </c>
      <c r="O208">
        <f t="shared" si="36"/>
        <v>13.5680128</v>
      </c>
      <c r="P208">
        <f t="shared" si="37"/>
        <v>35.331698400000001</v>
      </c>
      <c r="Q208" s="5"/>
      <c r="R208" s="5">
        <v>1477002</v>
      </c>
      <c r="S208" s="5">
        <v>1484027</v>
      </c>
      <c r="T208">
        <f t="shared" si="38"/>
        <v>7025</v>
      </c>
      <c r="U208">
        <f t="shared" si="39"/>
        <v>36351</v>
      </c>
      <c r="V208">
        <f t="shared" si="40"/>
        <v>11.370592800000001</v>
      </c>
      <c r="W208">
        <f t="shared" si="41"/>
        <v>30.607792800000002</v>
      </c>
    </row>
    <row r="209" spans="1:23" ht="13.5">
      <c r="A209" s="10">
        <v>17324673</v>
      </c>
      <c r="B209" s="10">
        <v>17389004</v>
      </c>
      <c r="C209">
        <f t="shared" si="30"/>
        <v>64331</v>
      </c>
      <c r="D209">
        <f t="shared" si="31"/>
        <v>20.122736800000002</v>
      </c>
      <c r="E209" s="6"/>
      <c r="F209" s="10">
        <v>1841605</v>
      </c>
      <c r="G209" s="10">
        <v>1849749</v>
      </c>
      <c r="H209">
        <f t="shared" si="32"/>
        <v>8144</v>
      </c>
      <c r="I209">
        <f t="shared" si="33"/>
        <v>56187</v>
      </c>
      <c r="J209">
        <f t="shared" si="34"/>
        <v>17.575293600000002</v>
      </c>
      <c r="L209" s="5">
        <v>9812704</v>
      </c>
      <c r="M209" s="5">
        <v>9847514</v>
      </c>
      <c r="N209">
        <f t="shared" si="35"/>
        <v>34810</v>
      </c>
      <c r="O209">
        <f t="shared" si="36"/>
        <v>10.888567999999999</v>
      </c>
      <c r="P209">
        <f t="shared" si="37"/>
        <v>31.011304800000001</v>
      </c>
      <c r="Q209" s="5"/>
      <c r="R209" s="5">
        <v>1484027</v>
      </c>
      <c r="S209" s="5">
        <v>1489937</v>
      </c>
      <c r="T209">
        <f t="shared" si="38"/>
        <v>5910</v>
      </c>
      <c r="U209">
        <f t="shared" si="39"/>
        <v>28900</v>
      </c>
      <c r="V209">
        <f t="shared" si="40"/>
        <v>9.0399200000000004</v>
      </c>
      <c r="W209">
        <f t="shared" si="41"/>
        <v>26.615213600000004</v>
      </c>
    </row>
    <row r="210" spans="1:23">
      <c r="A210"/>
      <c r="B210"/>
      <c r="C210"/>
      <c r="D210"/>
      <c r="E210"/>
    </row>
    <row r="211" spans="1:23" s="7" customFormat="1">
      <c r="A211" s="7" t="s">
        <v>83</v>
      </c>
      <c r="B211" s="7" t="s">
        <v>14</v>
      </c>
      <c r="C211" s="7" t="s">
        <v>86</v>
      </c>
    </row>
    <row r="212" spans="1:23" ht="13.5">
      <c r="A212" s="10">
        <v>17389005</v>
      </c>
      <c r="B212" s="10">
        <v>17458444</v>
      </c>
      <c r="C212">
        <f t="shared" si="30"/>
        <v>69439</v>
      </c>
      <c r="D212">
        <f t="shared" si="31"/>
        <v>21.720519199999998</v>
      </c>
      <c r="E212" s="6"/>
      <c r="F212" s="10">
        <v>1849749</v>
      </c>
      <c r="G212" s="10">
        <v>1857834</v>
      </c>
      <c r="H212">
        <f t="shared" si="32"/>
        <v>8085</v>
      </c>
      <c r="I212">
        <f t="shared" si="33"/>
        <v>61354</v>
      </c>
      <c r="J212">
        <f t="shared" si="34"/>
        <v>19.1915312</v>
      </c>
      <c r="L212" s="5">
        <v>9847516</v>
      </c>
      <c r="M212" s="5">
        <v>9889829</v>
      </c>
      <c r="N212">
        <f t="shared" si="35"/>
        <v>42313</v>
      </c>
      <c r="O212">
        <f t="shared" si="36"/>
        <v>13.2355064</v>
      </c>
      <c r="P212">
        <f t="shared" si="37"/>
        <v>34.956025599999997</v>
      </c>
      <c r="Q212" s="5"/>
      <c r="R212" s="5">
        <v>1489937</v>
      </c>
      <c r="S212" s="5">
        <v>1496759</v>
      </c>
      <c r="T212">
        <f t="shared" si="38"/>
        <v>6822</v>
      </c>
      <c r="U212">
        <f t="shared" si="39"/>
        <v>35491</v>
      </c>
      <c r="V212">
        <f t="shared" si="40"/>
        <v>11.101584800000001</v>
      </c>
      <c r="W212">
        <f t="shared" si="41"/>
        <v>30.293116000000001</v>
      </c>
    </row>
    <row r="213" spans="1:23" ht="13.5">
      <c r="A213" s="10">
        <v>17458445</v>
      </c>
      <c r="B213" s="10">
        <v>17521575</v>
      </c>
      <c r="C213">
        <f t="shared" si="30"/>
        <v>63130</v>
      </c>
      <c r="D213">
        <f t="shared" si="31"/>
        <v>19.747064000000002</v>
      </c>
      <c r="E213" s="6"/>
      <c r="F213" s="10">
        <v>1857834</v>
      </c>
      <c r="G213" s="10">
        <v>1865669</v>
      </c>
      <c r="H213">
        <f t="shared" si="32"/>
        <v>7835</v>
      </c>
      <c r="I213">
        <f t="shared" si="33"/>
        <v>55295</v>
      </c>
      <c r="J213">
        <f t="shared" si="34"/>
        <v>17.296275999999999</v>
      </c>
      <c r="L213" s="5">
        <v>9889831</v>
      </c>
      <c r="M213" s="5">
        <v>9929663</v>
      </c>
      <c r="N213">
        <f t="shared" si="35"/>
        <v>39832</v>
      </c>
      <c r="O213">
        <f t="shared" si="36"/>
        <v>12.459449599999999</v>
      </c>
      <c r="P213">
        <f t="shared" si="37"/>
        <v>32.206513600000001</v>
      </c>
      <c r="Q213" s="5"/>
      <c r="R213" s="5">
        <v>1496759</v>
      </c>
      <c r="S213" s="5">
        <v>1503081</v>
      </c>
      <c r="T213">
        <f t="shared" si="38"/>
        <v>6322</v>
      </c>
      <c r="U213">
        <f t="shared" si="39"/>
        <v>33510</v>
      </c>
      <c r="V213">
        <f t="shared" si="40"/>
        <v>10.481928</v>
      </c>
      <c r="W213">
        <f t="shared" si="41"/>
        <v>27.778203999999999</v>
      </c>
    </row>
    <row r="214" spans="1:23" ht="13.5">
      <c r="A214" s="10">
        <v>17521583</v>
      </c>
      <c r="B214" s="10">
        <v>17590250</v>
      </c>
      <c r="C214">
        <f t="shared" si="30"/>
        <v>68667</v>
      </c>
      <c r="D214">
        <f t="shared" si="31"/>
        <v>21.479037600000002</v>
      </c>
      <c r="E214" s="6"/>
      <c r="F214" s="10">
        <v>1865669</v>
      </c>
      <c r="G214" s="10">
        <v>1873586</v>
      </c>
      <c r="H214">
        <f t="shared" si="32"/>
        <v>7917</v>
      </c>
      <c r="I214">
        <f t="shared" si="33"/>
        <v>60750</v>
      </c>
      <c r="J214">
        <f t="shared" si="34"/>
        <v>19.002600000000001</v>
      </c>
      <c r="L214" s="5">
        <v>9929672</v>
      </c>
      <c r="M214" s="5">
        <v>9962630</v>
      </c>
      <c r="N214">
        <f t="shared" si="35"/>
        <v>32958</v>
      </c>
      <c r="O214">
        <f t="shared" si="36"/>
        <v>10.3092624</v>
      </c>
      <c r="P214">
        <f t="shared" si="37"/>
        <v>31.7883</v>
      </c>
      <c r="Q214" s="5"/>
      <c r="R214" s="5">
        <v>1503081</v>
      </c>
      <c r="S214" s="5">
        <v>1508401</v>
      </c>
      <c r="T214">
        <f t="shared" si="38"/>
        <v>5320</v>
      </c>
      <c r="U214">
        <f t="shared" si="39"/>
        <v>27638</v>
      </c>
      <c r="V214">
        <f t="shared" si="40"/>
        <v>8.6451664000000008</v>
      </c>
      <c r="W214">
        <f t="shared" si="41"/>
        <v>27.647766400000002</v>
      </c>
    </row>
    <row r="215" spans="1:23" ht="13.5">
      <c r="A215" s="10">
        <v>17590252</v>
      </c>
      <c r="B215" s="10">
        <v>17659013</v>
      </c>
      <c r="C215">
        <f t="shared" si="30"/>
        <v>68761</v>
      </c>
      <c r="D215">
        <f t="shared" si="31"/>
        <v>21.508440800000002</v>
      </c>
      <c r="E215" s="6"/>
      <c r="F215" s="10">
        <v>1873586</v>
      </c>
      <c r="G215" s="10">
        <v>1881851</v>
      </c>
      <c r="H215">
        <f t="shared" si="32"/>
        <v>8265</v>
      </c>
      <c r="I215">
        <f t="shared" si="33"/>
        <v>60496</v>
      </c>
      <c r="J215">
        <f t="shared" si="34"/>
        <v>18.9231488</v>
      </c>
      <c r="L215" s="5">
        <v>9962633</v>
      </c>
      <c r="M215" s="5">
        <v>10005947</v>
      </c>
      <c r="N215">
        <f t="shared" si="35"/>
        <v>43314</v>
      </c>
      <c r="O215">
        <f t="shared" si="36"/>
        <v>13.548619199999999</v>
      </c>
      <c r="P215">
        <f t="shared" si="37"/>
        <v>35.05706</v>
      </c>
      <c r="Q215" s="5"/>
      <c r="R215" s="5">
        <v>1508401</v>
      </c>
      <c r="S215" s="5">
        <v>1515317</v>
      </c>
      <c r="T215">
        <f t="shared" si="38"/>
        <v>6916</v>
      </c>
      <c r="U215">
        <f t="shared" si="39"/>
        <v>36398</v>
      </c>
      <c r="V215">
        <f t="shared" si="40"/>
        <v>11.385294400000001</v>
      </c>
      <c r="W215">
        <f t="shared" si="41"/>
        <v>30.308443199999999</v>
      </c>
    </row>
    <row r="216" spans="1:23" ht="13.5">
      <c r="A216" s="10">
        <v>17659014</v>
      </c>
      <c r="B216" s="10">
        <v>17727378</v>
      </c>
      <c r="C216">
        <f t="shared" si="30"/>
        <v>68364</v>
      </c>
      <c r="D216">
        <f t="shared" si="31"/>
        <v>21.384259199999999</v>
      </c>
      <c r="E216" s="6"/>
      <c r="F216" s="10">
        <v>1881851</v>
      </c>
      <c r="G216" s="10">
        <v>1889945</v>
      </c>
      <c r="H216">
        <f t="shared" si="32"/>
        <v>8094</v>
      </c>
      <c r="I216">
        <f t="shared" si="33"/>
        <v>60270</v>
      </c>
      <c r="J216">
        <f t="shared" si="34"/>
        <v>18.852456</v>
      </c>
      <c r="L216" s="5">
        <v>10005949</v>
      </c>
      <c r="M216" s="5">
        <v>10049494</v>
      </c>
      <c r="N216">
        <f t="shared" si="35"/>
        <v>43545</v>
      </c>
      <c r="O216">
        <f t="shared" si="36"/>
        <v>13.620876000000001</v>
      </c>
      <c r="P216">
        <f t="shared" si="37"/>
        <v>35.005135199999998</v>
      </c>
      <c r="Q216" s="5"/>
      <c r="R216" s="5">
        <v>1515318</v>
      </c>
      <c r="S216" s="5">
        <v>1522330</v>
      </c>
      <c r="T216">
        <f t="shared" si="38"/>
        <v>7012</v>
      </c>
      <c r="U216">
        <f t="shared" si="39"/>
        <v>36533</v>
      </c>
      <c r="V216">
        <f t="shared" si="40"/>
        <v>11.427522400000001</v>
      </c>
      <c r="W216">
        <f t="shared" si="41"/>
        <v>30.279978400000001</v>
      </c>
    </row>
    <row r="217" spans="1:23">
      <c r="A217"/>
      <c r="B217"/>
      <c r="C217"/>
      <c r="D217"/>
      <c r="E217"/>
    </row>
    <row r="218" spans="1:23" s="7" customFormat="1">
      <c r="A218" s="7" t="s">
        <v>11</v>
      </c>
      <c r="B218" s="7" t="s">
        <v>14</v>
      </c>
      <c r="C218" s="7" t="s">
        <v>86</v>
      </c>
    </row>
    <row r="219" spans="1:23" ht="13.5">
      <c r="A219" s="10">
        <v>17727378</v>
      </c>
      <c r="B219" s="10">
        <v>17793389</v>
      </c>
      <c r="C219">
        <f t="shared" si="30"/>
        <v>66011</v>
      </c>
      <c r="D219">
        <f t="shared" si="31"/>
        <v>20.6482408</v>
      </c>
      <c r="E219" s="6"/>
      <c r="F219" s="10">
        <v>1889945</v>
      </c>
      <c r="G219" s="10">
        <v>1898192</v>
      </c>
      <c r="H219">
        <f t="shared" si="32"/>
        <v>8247</v>
      </c>
      <c r="I219">
        <f t="shared" si="33"/>
        <v>57764</v>
      </c>
      <c r="J219">
        <f t="shared" si="34"/>
        <v>18.068579199999999</v>
      </c>
      <c r="L219" s="5">
        <v>10049496</v>
      </c>
      <c r="M219" s="5">
        <v>10090748</v>
      </c>
      <c r="N219">
        <f t="shared" si="35"/>
        <v>41252</v>
      </c>
      <c r="O219">
        <f t="shared" si="36"/>
        <v>12.9036256</v>
      </c>
      <c r="P219">
        <f t="shared" si="37"/>
        <v>33.551866400000002</v>
      </c>
      <c r="Q219" s="5"/>
      <c r="R219" s="5">
        <v>1522331</v>
      </c>
      <c r="S219" s="5">
        <v>1528908</v>
      </c>
      <c r="T219">
        <f t="shared" si="38"/>
        <v>6577</v>
      </c>
      <c r="U219">
        <f t="shared" si="39"/>
        <v>34675</v>
      </c>
      <c r="V219">
        <f t="shared" si="40"/>
        <v>10.84634</v>
      </c>
      <c r="W219">
        <f t="shared" si="41"/>
        <v>28.9149192</v>
      </c>
    </row>
    <row r="220" spans="1:23" ht="13.5">
      <c r="A220" s="10">
        <v>17793391</v>
      </c>
      <c r="B220" s="10">
        <v>17848808</v>
      </c>
      <c r="C220">
        <f t="shared" si="30"/>
        <v>55417</v>
      </c>
      <c r="D220">
        <f t="shared" si="31"/>
        <v>17.334437600000001</v>
      </c>
      <c r="E220" s="6"/>
      <c r="F220" s="10">
        <v>1898192</v>
      </c>
      <c r="G220" s="10">
        <v>1905068</v>
      </c>
      <c r="H220">
        <f t="shared" si="32"/>
        <v>6876</v>
      </c>
      <c r="I220">
        <f t="shared" si="33"/>
        <v>48541</v>
      </c>
      <c r="J220">
        <f t="shared" si="34"/>
        <v>15.1836248</v>
      </c>
      <c r="L220" s="5">
        <v>10090750</v>
      </c>
      <c r="M220" s="5">
        <v>10134521</v>
      </c>
      <c r="N220">
        <f t="shared" si="35"/>
        <v>43771</v>
      </c>
      <c r="O220">
        <f t="shared" si="36"/>
        <v>13.691568800000001</v>
      </c>
      <c r="P220">
        <f t="shared" si="37"/>
        <v>31.0260064</v>
      </c>
      <c r="Q220" s="5"/>
      <c r="R220" s="5">
        <v>1528908</v>
      </c>
      <c r="S220" s="5">
        <v>1536021</v>
      </c>
      <c r="T220">
        <f t="shared" si="38"/>
        <v>7113</v>
      </c>
      <c r="U220">
        <f t="shared" si="39"/>
        <v>36658</v>
      </c>
      <c r="V220">
        <f t="shared" si="40"/>
        <v>11.4666224</v>
      </c>
      <c r="W220">
        <f t="shared" si="41"/>
        <v>26.650247200000003</v>
      </c>
    </row>
    <row r="221" spans="1:23" ht="13.5">
      <c r="A221" s="10">
        <v>17848816</v>
      </c>
      <c r="B221" s="10">
        <v>17917894</v>
      </c>
      <c r="C221">
        <f t="shared" si="30"/>
        <v>69078</v>
      </c>
      <c r="D221">
        <f t="shared" si="31"/>
        <v>21.607598399999997</v>
      </c>
      <c r="E221" s="6"/>
      <c r="F221" s="10">
        <v>1905068</v>
      </c>
      <c r="G221" s="10">
        <v>1913238</v>
      </c>
      <c r="H221">
        <f t="shared" si="32"/>
        <v>8170</v>
      </c>
      <c r="I221">
        <f t="shared" si="33"/>
        <v>60908</v>
      </c>
      <c r="J221">
        <f t="shared" si="34"/>
        <v>19.052022399999998</v>
      </c>
      <c r="L221" s="5">
        <v>10134529</v>
      </c>
      <c r="M221" s="5">
        <v>10176038</v>
      </c>
      <c r="N221">
        <f t="shared" si="35"/>
        <v>41509</v>
      </c>
      <c r="O221">
        <f t="shared" si="36"/>
        <v>12.9840152</v>
      </c>
      <c r="P221">
        <f t="shared" si="37"/>
        <v>34.591613599999995</v>
      </c>
      <c r="Q221" s="5"/>
      <c r="R221" s="5">
        <v>1536022</v>
      </c>
      <c r="S221" s="5">
        <v>1542698</v>
      </c>
      <c r="T221">
        <f t="shared" si="38"/>
        <v>6676</v>
      </c>
      <c r="U221">
        <f t="shared" si="39"/>
        <v>34833</v>
      </c>
      <c r="V221">
        <f t="shared" si="40"/>
        <v>10.895762400000001</v>
      </c>
      <c r="W221">
        <f t="shared" si="41"/>
        <v>29.947784800000001</v>
      </c>
    </row>
    <row r="222" spans="1:23" ht="13.5">
      <c r="A222" s="10">
        <v>17917896</v>
      </c>
      <c r="B222" s="10">
        <v>17985824</v>
      </c>
      <c r="C222">
        <f t="shared" si="30"/>
        <v>67928</v>
      </c>
      <c r="D222">
        <f t="shared" si="31"/>
        <v>21.247878399999998</v>
      </c>
      <c r="E222" s="6"/>
      <c r="F222" s="10">
        <v>1913238</v>
      </c>
      <c r="G222" s="10">
        <v>1921388</v>
      </c>
      <c r="H222">
        <f t="shared" si="32"/>
        <v>8150</v>
      </c>
      <c r="I222">
        <f t="shared" si="33"/>
        <v>59778</v>
      </c>
      <c r="J222">
        <f t="shared" si="34"/>
        <v>18.6985584</v>
      </c>
      <c r="L222" s="5">
        <v>10176041</v>
      </c>
      <c r="M222" s="5">
        <v>10218642</v>
      </c>
      <c r="N222">
        <f t="shared" si="35"/>
        <v>42601</v>
      </c>
      <c r="O222">
        <f t="shared" si="36"/>
        <v>13.325592800000001</v>
      </c>
      <c r="P222">
        <f t="shared" si="37"/>
        <v>34.5734712</v>
      </c>
      <c r="Q222" s="5"/>
      <c r="R222" s="5">
        <v>1542698</v>
      </c>
      <c r="S222" s="5">
        <v>1549456</v>
      </c>
      <c r="T222">
        <f t="shared" si="38"/>
        <v>6758</v>
      </c>
      <c r="U222">
        <f t="shared" si="39"/>
        <v>35843</v>
      </c>
      <c r="V222">
        <f t="shared" si="40"/>
        <v>11.2116904</v>
      </c>
      <c r="W222">
        <f t="shared" si="41"/>
        <v>29.910248799999998</v>
      </c>
    </row>
    <row r="223" spans="1:23" ht="13.5">
      <c r="A223" s="10">
        <v>17985824</v>
      </c>
      <c r="B223" s="10">
        <v>18053916</v>
      </c>
      <c r="C223">
        <f t="shared" si="30"/>
        <v>68092</v>
      </c>
      <c r="D223">
        <f t="shared" si="31"/>
        <v>21.2991776</v>
      </c>
      <c r="E223" s="6"/>
      <c r="F223" s="10">
        <v>1921388</v>
      </c>
      <c r="G223" s="10">
        <v>1929685</v>
      </c>
      <c r="H223">
        <f t="shared" si="32"/>
        <v>8297</v>
      </c>
      <c r="I223">
        <f t="shared" si="33"/>
        <v>59795</v>
      </c>
      <c r="J223">
        <f t="shared" si="34"/>
        <v>18.703876000000001</v>
      </c>
      <c r="L223" s="5">
        <v>10218643</v>
      </c>
      <c r="M223" s="5">
        <v>10258140</v>
      </c>
      <c r="N223">
        <f t="shared" si="35"/>
        <v>39497</v>
      </c>
      <c r="O223">
        <f t="shared" si="36"/>
        <v>12.3546616</v>
      </c>
      <c r="P223">
        <f t="shared" si="37"/>
        <v>33.6538392</v>
      </c>
      <c r="Q223" s="5"/>
      <c r="R223" s="5">
        <v>1549456</v>
      </c>
      <c r="S223" s="5">
        <v>1556024</v>
      </c>
      <c r="T223">
        <f t="shared" si="38"/>
        <v>6568</v>
      </c>
      <c r="U223">
        <f t="shared" si="39"/>
        <v>32929</v>
      </c>
      <c r="V223">
        <f t="shared" si="40"/>
        <v>10.300191199999999</v>
      </c>
      <c r="W223">
        <f t="shared" si="41"/>
        <v>29.004067200000001</v>
      </c>
    </row>
    <row r="224" spans="1:23">
      <c r="A224"/>
      <c r="B224"/>
      <c r="C224"/>
      <c r="D224"/>
      <c r="E224"/>
    </row>
    <row r="225" spans="1:23" s="7" customFormat="1">
      <c r="A225" s="7" t="s">
        <v>10</v>
      </c>
      <c r="B225" s="7" t="s">
        <v>15</v>
      </c>
      <c r="C225" s="7" t="s">
        <v>86</v>
      </c>
    </row>
    <row r="226" spans="1:23" ht="13.5">
      <c r="A226" s="10">
        <v>18053918</v>
      </c>
      <c r="B226" s="10">
        <v>18121070</v>
      </c>
      <c r="C226">
        <f t="shared" si="30"/>
        <v>67152</v>
      </c>
      <c r="D226">
        <f t="shared" si="31"/>
        <v>21.005145600000002</v>
      </c>
      <c r="E226" s="6"/>
      <c r="F226" s="10">
        <v>1929685</v>
      </c>
      <c r="G226" s="10">
        <v>1937881</v>
      </c>
      <c r="H226">
        <f t="shared" si="32"/>
        <v>8196</v>
      </c>
      <c r="I226">
        <f t="shared" si="33"/>
        <v>58956</v>
      </c>
      <c r="J226">
        <f t="shared" si="34"/>
        <v>18.441436800000002</v>
      </c>
      <c r="L226" s="5">
        <v>10258143</v>
      </c>
      <c r="M226" s="5">
        <v>10300183</v>
      </c>
      <c r="N226">
        <f t="shared" si="35"/>
        <v>42040</v>
      </c>
      <c r="O226">
        <f t="shared" si="36"/>
        <v>13.150112</v>
      </c>
      <c r="P226">
        <f t="shared" si="37"/>
        <v>34.155257599999999</v>
      </c>
      <c r="Q226" s="5"/>
      <c r="R226" s="5">
        <v>1556024</v>
      </c>
      <c r="S226" s="5">
        <v>1562798</v>
      </c>
      <c r="T226">
        <f t="shared" si="38"/>
        <v>6774</v>
      </c>
      <c r="U226">
        <f t="shared" si="39"/>
        <v>35266</v>
      </c>
      <c r="V226">
        <f t="shared" si="40"/>
        <v>11.031204800000001</v>
      </c>
      <c r="W226">
        <f t="shared" si="41"/>
        <v>29.472641600000003</v>
      </c>
    </row>
    <row r="227" spans="1:23" ht="13.5">
      <c r="A227" s="10">
        <v>18121070</v>
      </c>
      <c r="B227" s="10">
        <v>18189107</v>
      </c>
      <c r="C227">
        <f t="shared" si="30"/>
        <v>68037</v>
      </c>
      <c r="D227">
        <f t="shared" si="31"/>
        <v>21.281973600000001</v>
      </c>
      <c r="E227" s="6"/>
      <c r="F227" s="10">
        <v>1937881</v>
      </c>
      <c r="G227" s="10">
        <v>1945862</v>
      </c>
      <c r="H227">
        <f t="shared" si="32"/>
        <v>7981</v>
      </c>
      <c r="I227">
        <f t="shared" si="33"/>
        <v>60056</v>
      </c>
      <c r="J227">
        <f t="shared" si="34"/>
        <v>18.7855168</v>
      </c>
      <c r="L227" s="5">
        <v>10300184</v>
      </c>
      <c r="M227" s="5">
        <v>10342681</v>
      </c>
      <c r="N227">
        <f t="shared" si="35"/>
        <v>42497</v>
      </c>
      <c r="O227">
        <f t="shared" si="36"/>
        <v>13.2930616</v>
      </c>
      <c r="P227">
        <f t="shared" si="37"/>
        <v>34.575035200000002</v>
      </c>
      <c r="Q227" s="5"/>
      <c r="R227" s="5">
        <v>1562798</v>
      </c>
      <c r="S227" s="5">
        <v>1569459</v>
      </c>
      <c r="T227">
        <f t="shared" si="38"/>
        <v>6661</v>
      </c>
      <c r="U227">
        <f t="shared" si="39"/>
        <v>35836</v>
      </c>
      <c r="V227">
        <f t="shared" si="40"/>
        <v>11.209500800000001</v>
      </c>
      <c r="W227">
        <f t="shared" si="41"/>
        <v>29.995017600000001</v>
      </c>
    </row>
    <row r="228" spans="1:23" ht="13.5">
      <c r="A228" s="10">
        <v>18189135</v>
      </c>
      <c r="B228" s="10">
        <v>18240628</v>
      </c>
      <c r="C228">
        <f t="shared" si="30"/>
        <v>51493</v>
      </c>
      <c r="D228">
        <f t="shared" si="31"/>
        <v>16.1070104</v>
      </c>
      <c r="E228" s="6"/>
      <c r="F228" s="10">
        <v>1945868</v>
      </c>
      <c r="G228" s="10">
        <v>1952717</v>
      </c>
      <c r="H228">
        <f t="shared" si="32"/>
        <v>6849</v>
      </c>
      <c r="I228">
        <f t="shared" si="33"/>
        <v>44644</v>
      </c>
      <c r="J228">
        <f t="shared" si="34"/>
        <v>13.964643199999999</v>
      </c>
      <c r="L228" s="5">
        <v>10342690</v>
      </c>
      <c r="M228" s="5">
        <v>10374858</v>
      </c>
      <c r="N228">
        <f t="shared" si="35"/>
        <v>32168</v>
      </c>
      <c r="O228">
        <f t="shared" si="36"/>
        <v>10.0621504</v>
      </c>
      <c r="P228">
        <f t="shared" si="37"/>
        <v>26.1691608</v>
      </c>
      <c r="Q228" s="5"/>
      <c r="R228" s="5">
        <v>1569459</v>
      </c>
      <c r="S228" s="5">
        <v>1574635</v>
      </c>
      <c r="T228">
        <f t="shared" si="38"/>
        <v>5176</v>
      </c>
      <c r="U228">
        <f t="shared" si="39"/>
        <v>26992</v>
      </c>
      <c r="V228">
        <f t="shared" si="40"/>
        <v>8.4430975999999998</v>
      </c>
      <c r="W228">
        <f t="shared" si="41"/>
        <v>22.407740799999999</v>
      </c>
    </row>
    <row r="229" spans="1:23" ht="13.5">
      <c r="A229" s="10">
        <v>18240630</v>
      </c>
      <c r="B229" s="10">
        <v>18306244</v>
      </c>
      <c r="C229">
        <f t="shared" si="30"/>
        <v>65614</v>
      </c>
      <c r="D229">
        <f t="shared" si="31"/>
        <v>20.5240592</v>
      </c>
      <c r="E229" s="6"/>
      <c r="F229" s="10">
        <v>1952717</v>
      </c>
      <c r="G229" s="10">
        <v>1960895</v>
      </c>
      <c r="H229">
        <f t="shared" si="32"/>
        <v>8178</v>
      </c>
      <c r="I229">
        <f t="shared" si="33"/>
        <v>57436</v>
      </c>
      <c r="J229">
        <f t="shared" si="34"/>
        <v>17.965980800000001</v>
      </c>
      <c r="L229" s="5">
        <v>10374861</v>
      </c>
      <c r="M229" s="5">
        <v>10416366</v>
      </c>
      <c r="N229">
        <f t="shared" si="35"/>
        <v>41505</v>
      </c>
      <c r="O229">
        <f t="shared" si="36"/>
        <v>12.982764</v>
      </c>
      <c r="P229">
        <f t="shared" si="37"/>
        <v>33.506823199999999</v>
      </c>
      <c r="Q229" s="5"/>
      <c r="R229" s="5">
        <v>1574636</v>
      </c>
      <c r="S229" s="5">
        <v>1581210</v>
      </c>
      <c r="T229">
        <f t="shared" si="38"/>
        <v>6574</v>
      </c>
      <c r="U229">
        <f t="shared" si="39"/>
        <v>34931</v>
      </c>
      <c r="V229">
        <f t="shared" si="40"/>
        <v>10.9264168</v>
      </c>
      <c r="W229">
        <f t="shared" si="41"/>
        <v>28.892397600000002</v>
      </c>
    </row>
    <row r="230" spans="1:23" ht="13.5">
      <c r="A230" s="10">
        <v>18306244</v>
      </c>
      <c r="B230" s="10">
        <v>18368153</v>
      </c>
      <c r="C230">
        <f t="shared" si="30"/>
        <v>61909</v>
      </c>
      <c r="D230">
        <f t="shared" si="31"/>
        <v>19.365135200000001</v>
      </c>
      <c r="E230" s="6"/>
      <c r="F230" s="10">
        <v>1960895</v>
      </c>
      <c r="G230" s="10">
        <v>1969295</v>
      </c>
      <c r="H230">
        <f t="shared" si="32"/>
        <v>8400</v>
      </c>
      <c r="I230">
        <f t="shared" si="33"/>
        <v>53509</v>
      </c>
      <c r="J230">
        <f t="shared" si="34"/>
        <v>16.7376152</v>
      </c>
      <c r="L230" s="5">
        <v>10416367</v>
      </c>
      <c r="M230" s="5">
        <v>10450049</v>
      </c>
      <c r="N230">
        <f t="shared" si="35"/>
        <v>33682</v>
      </c>
      <c r="O230">
        <f t="shared" si="36"/>
        <v>10.5357296</v>
      </c>
      <c r="P230">
        <f t="shared" si="37"/>
        <v>29.900864800000001</v>
      </c>
      <c r="Q230" s="5"/>
      <c r="R230" s="5">
        <v>1581210</v>
      </c>
      <c r="S230" s="5">
        <v>1586551</v>
      </c>
      <c r="T230">
        <f t="shared" si="38"/>
        <v>5341</v>
      </c>
      <c r="U230">
        <f t="shared" si="39"/>
        <v>28341</v>
      </c>
      <c r="V230">
        <f t="shared" si="40"/>
        <v>8.8650648000000007</v>
      </c>
      <c r="W230">
        <f t="shared" si="41"/>
        <v>25.602679999999999</v>
      </c>
    </row>
    <row r="231" spans="1:23">
      <c r="A231"/>
      <c r="B231"/>
      <c r="C231"/>
      <c r="D231"/>
      <c r="E231"/>
    </row>
    <row r="232" spans="1:23" s="7" customFormat="1">
      <c r="A232" s="7" t="s">
        <v>82</v>
      </c>
      <c r="B232" s="7" t="s">
        <v>15</v>
      </c>
      <c r="C232" s="7" t="s">
        <v>86</v>
      </c>
    </row>
    <row r="233" spans="1:23" ht="13.5">
      <c r="A233" s="10">
        <v>18368155</v>
      </c>
      <c r="B233" s="10">
        <v>18434185</v>
      </c>
      <c r="C233">
        <f t="shared" si="30"/>
        <v>66030</v>
      </c>
      <c r="D233">
        <f t="shared" si="31"/>
        <v>20.654184000000001</v>
      </c>
      <c r="E233" s="6"/>
      <c r="F233" s="10">
        <v>1969295</v>
      </c>
      <c r="G233" s="10">
        <v>1977563</v>
      </c>
      <c r="H233">
        <f t="shared" si="32"/>
        <v>8268</v>
      </c>
      <c r="I233">
        <f t="shared" si="33"/>
        <v>57762</v>
      </c>
      <c r="J233">
        <f t="shared" si="34"/>
        <v>18.067953600000003</v>
      </c>
      <c r="L233" s="5">
        <v>10450052</v>
      </c>
      <c r="M233" s="5">
        <v>10486547</v>
      </c>
      <c r="N233">
        <f t="shared" si="35"/>
        <v>36495</v>
      </c>
      <c r="O233">
        <f t="shared" si="36"/>
        <v>11.415635999999999</v>
      </c>
      <c r="P233">
        <f t="shared" si="37"/>
        <v>32.06982</v>
      </c>
      <c r="Q233" s="5"/>
      <c r="R233" s="5">
        <v>1586551</v>
      </c>
      <c r="S233" s="5">
        <v>1592272</v>
      </c>
      <c r="T233">
        <f t="shared" si="38"/>
        <v>5721</v>
      </c>
      <c r="U233">
        <f t="shared" si="39"/>
        <v>30774</v>
      </c>
      <c r="V233">
        <f t="shared" si="40"/>
        <v>9.6261071999999999</v>
      </c>
      <c r="W233">
        <f t="shared" si="41"/>
        <v>27.694060800000003</v>
      </c>
    </row>
    <row r="234" spans="1:23" ht="13.5">
      <c r="A234" s="10">
        <v>18434185</v>
      </c>
      <c r="B234" s="10">
        <v>18498850</v>
      </c>
      <c r="C234">
        <f t="shared" si="30"/>
        <v>64665</v>
      </c>
      <c r="D234">
        <f t="shared" si="31"/>
        <v>20.227212000000002</v>
      </c>
      <c r="E234" s="6"/>
      <c r="F234" s="10">
        <v>1977563</v>
      </c>
      <c r="G234" s="10">
        <v>1985962</v>
      </c>
      <c r="H234">
        <f t="shared" si="32"/>
        <v>8399</v>
      </c>
      <c r="I234">
        <f t="shared" si="33"/>
        <v>56266</v>
      </c>
      <c r="J234">
        <f t="shared" si="34"/>
        <v>17.600004800000001</v>
      </c>
      <c r="L234" s="5">
        <v>10486548</v>
      </c>
      <c r="M234" s="5">
        <v>10527243</v>
      </c>
      <c r="N234">
        <f t="shared" si="35"/>
        <v>40695</v>
      </c>
      <c r="O234">
        <f t="shared" si="36"/>
        <v>12.729395999999999</v>
      </c>
      <c r="P234">
        <f t="shared" si="37"/>
        <v>32.956608000000003</v>
      </c>
      <c r="Q234" s="5"/>
      <c r="R234" s="5">
        <v>1592272</v>
      </c>
      <c r="S234" s="5">
        <v>1598656</v>
      </c>
      <c r="T234">
        <f t="shared" si="38"/>
        <v>6384</v>
      </c>
      <c r="U234">
        <f t="shared" si="39"/>
        <v>34311</v>
      </c>
      <c r="V234">
        <f t="shared" si="40"/>
        <v>10.732480800000001</v>
      </c>
      <c r="W234">
        <f t="shared" si="41"/>
        <v>28.332485600000002</v>
      </c>
    </row>
    <row r="235" spans="1:23" ht="13.5">
      <c r="A235" s="10">
        <v>18498858</v>
      </c>
      <c r="B235" s="10">
        <v>18564658</v>
      </c>
      <c r="C235">
        <f t="shared" si="30"/>
        <v>65800</v>
      </c>
      <c r="D235">
        <f t="shared" si="31"/>
        <v>20.582239999999999</v>
      </c>
      <c r="E235" s="6"/>
      <c r="F235" s="10">
        <v>1985962</v>
      </c>
      <c r="G235" s="10">
        <v>1994325</v>
      </c>
      <c r="H235">
        <f t="shared" si="32"/>
        <v>8363</v>
      </c>
      <c r="I235">
        <f t="shared" si="33"/>
        <v>57437</v>
      </c>
      <c r="J235">
        <f t="shared" si="34"/>
        <v>17.9662936</v>
      </c>
      <c r="L235" s="5">
        <v>10527252</v>
      </c>
      <c r="M235" s="5">
        <v>10568677</v>
      </c>
      <c r="N235">
        <f t="shared" si="35"/>
        <v>41425</v>
      </c>
      <c r="O235">
        <f t="shared" si="36"/>
        <v>12.957739999999999</v>
      </c>
      <c r="P235">
        <f t="shared" si="37"/>
        <v>33.53998</v>
      </c>
      <c r="Q235" s="5"/>
      <c r="R235" s="5">
        <v>1598656</v>
      </c>
      <c r="S235" s="5">
        <v>1605194</v>
      </c>
      <c r="T235">
        <f t="shared" si="38"/>
        <v>6538</v>
      </c>
      <c r="U235">
        <f t="shared" si="39"/>
        <v>34887</v>
      </c>
      <c r="V235">
        <f t="shared" si="40"/>
        <v>10.912653600000001</v>
      </c>
      <c r="W235">
        <f t="shared" si="41"/>
        <v>28.878947199999999</v>
      </c>
    </row>
    <row r="236" spans="1:23" ht="13.5">
      <c r="A236" s="10">
        <v>18564660</v>
      </c>
      <c r="B236" s="10">
        <v>18630066</v>
      </c>
      <c r="C236">
        <f t="shared" si="30"/>
        <v>65406</v>
      </c>
      <c r="D236">
        <f t="shared" si="31"/>
        <v>20.458996800000001</v>
      </c>
      <c r="E236" s="6"/>
      <c r="F236" s="10">
        <v>1994325</v>
      </c>
      <c r="G236" s="10">
        <v>2002718</v>
      </c>
      <c r="H236">
        <f t="shared" si="32"/>
        <v>8393</v>
      </c>
      <c r="I236">
        <f t="shared" si="33"/>
        <v>57013</v>
      </c>
      <c r="J236">
        <f t="shared" si="34"/>
        <v>17.833666399999998</v>
      </c>
      <c r="L236" s="5">
        <v>10568679</v>
      </c>
      <c r="M236" s="5">
        <v>10609812</v>
      </c>
      <c r="N236">
        <f t="shared" si="35"/>
        <v>41133</v>
      </c>
      <c r="O236">
        <f t="shared" si="36"/>
        <v>12.8664024</v>
      </c>
      <c r="P236">
        <f t="shared" si="37"/>
        <v>33.3253992</v>
      </c>
      <c r="Q236" s="5"/>
      <c r="R236" s="5">
        <v>1605194</v>
      </c>
      <c r="S236" s="5">
        <v>1611768</v>
      </c>
      <c r="T236">
        <f t="shared" si="38"/>
        <v>6574</v>
      </c>
      <c r="U236">
        <f t="shared" si="39"/>
        <v>34559</v>
      </c>
      <c r="V236">
        <f t="shared" si="40"/>
        <v>10.810055199999999</v>
      </c>
      <c r="W236">
        <f t="shared" si="41"/>
        <v>28.643721599999999</v>
      </c>
    </row>
    <row r="237" spans="1:23" ht="13.5">
      <c r="A237" s="10">
        <v>18630066</v>
      </c>
      <c r="B237" s="10">
        <v>18695587</v>
      </c>
      <c r="C237">
        <f t="shared" si="30"/>
        <v>65521</v>
      </c>
      <c r="D237">
        <f t="shared" si="31"/>
        <v>20.494968800000002</v>
      </c>
      <c r="E237" s="6"/>
      <c r="F237" s="10">
        <v>2002718</v>
      </c>
      <c r="G237" s="10">
        <v>2011174</v>
      </c>
      <c r="H237">
        <f t="shared" si="32"/>
        <v>8456</v>
      </c>
      <c r="I237">
        <f t="shared" si="33"/>
        <v>57065</v>
      </c>
      <c r="J237">
        <f t="shared" si="34"/>
        <v>17.849931999999999</v>
      </c>
      <c r="L237" s="5">
        <v>10609814</v>
      </c>
      <c r="M237" s="5">
        <v>10652002</v>
      </c>
      <c r="N237">
        <f t="shared" si="35"/>
        <v>42188</v>
      </c>
      <c r="O237">
        <f t="shared" si="36"/>
        <v>13.196406400000001</v>
      </c>
      <c r="P237">
        <f t="shared" si="37"/>
        <v>33.691375200000003</v>
      </c>
      <c r="Q237" s="5"/>
      <c r="R237" s="5">
        <v>1611768</v>
      </c>
      <c r="S237" s="5">
        <v>1618465</v>
      </c>
      <c r="T237">
        <f t="shared" si="38"/>
        <v>6697</v>
      </c>
      <c r="U237">
        <f t="shared" si="39"/>
        <v>35491</v>
      </c>
      <c r="V237">
        <f t="shared" si="40"/>
        <v>11.101584800000001</v>
      </c>
      <c r="W237">
        <f t="shared" si="41"/>
        <v>28.9515168</v>
      </c>
    </row>
    <row r="238" spans="1:23">
      <c r="A238"/>
      <c r="B238"/>
      <c r="C238"/>
      <c r="D238"/>
      <c r="E238"/>
    </row>
    <row r="239" spans="1:23" s="7" customFormat="1">
      <c r="A239" s="7" t="s">
        <v>83</v>
      </c>
      <c r="B239" s="7" t="s">
        <v>15</v>
      </c>
      <c r="C239" s="7" t="s">
        <v>86</v>
      </c>
    </row>
    <row r="240" spans="1:23" ht="13.5">
      <c r="A240" s="10">
        <v>18695588</v>
      </c>
      <c r="B240" s="10">
        <v>18758397</v>
      </c>
      <c r="C240">
        <f t="shared" si="30"/>
        <v>62809</v>
      </c>
      <c r="D240">
        <f t="shared" si="31"/>
        <v>19.646655199999998</v>
      </c>
      <c r="E240" s="6"/>
      <c r="F240" s="10">
        <v>2011174</v>
      </c>
      <c r="G240" s="10">
        <v>2019569</v>
      </c>
      <c r="H240">
        <f t="shared" si="32"/>
        <v>8395</v>
      </c>
      <c r="I240">
        <f t="shared" si="33"/>
        <v>54414</v>
      </c>
      <c r="J240">
        <f t="shared" si="34"/>
        <v>17.020699199999999</v>
      </c>
      <c r="L240" s="5">
        <v>10652004</v>
      </c>
      <c r="M240" s="5">
        <v>10689716</v>
      </c>
      <c r="N240">
        <f t="shared" si="35"/>
        <v>37712</v>
      </c>
      <c r="O240">
        <f t="shared" si="36"/>
        <v>11.7963136</v>
      </c>
      <c r="P240">
        <f t="shared" si="37"/>
        <v>31.442968799999996</v>
      </c>
      <c r="Q240" s="5"/>
      <c r="R240" s="5">
        <v>1618465</v>
      </c>
      <c r="S240" s="5">
        <v>1624660</v>
      </c>
      <c r="T240">
        <f t="shared" si="38"/>
        <v>6195</v>
      </c>
      <c r="U240">
        <f t="shared" si="39"/>
        <v>31517</v>
      </c>
      <c r="V240">
        <f t="shared" si="40"/>
        <v>9.858517599999999</v>
      </c>
      <c r="W240">
        <f t="shared" si="41"/>
        <v>26.879216799999998</v>
      </c>
    </row>
    <row r="241" spans="1:23" ht="13.5">
      <c r="A241" s="10">
        <v>18758398</v>
      </c>
      <c r="B241" s="10">
        <v>18825078</v>
      </c>
      <c r="C241">
        <f t="shared" si="30"/>
        <v>66680</v>
      </c>
      <c r="D241">
        <f t="shared" si="31"/>
        <v>20.857503999999999</v>
      </c>
      <c r="E241" s="6"/>
      <c r="F241" s="10">
        <v>2019570</v>
      </c>
      <c r="G241" s="10">
        <v>2027795</v>
      </c>
      <c r="H241">
        <f t="shared" si="32"/>
        <v>8225</v>
      </c>
      <c r="I241">
        <f t="shared" si="33"/>
        <v>58455</v>
      </c>
      <c r="J241">
        <f t="shared" si="34"/>
        <v>18.284724000000001</v>
      </c>
      <c r="L241" s="5">
        <v>10689718</v>
      </c>
      <c r="M241" s="5">
        <v>10730511</v>
      </c>
      <c r="N241">
        <f t="shared" si="35"/>
        <v>40793</v>
      </c>
      <c r="O241">
        <f t="shared" si="36"/>
        <v>12.760050400000001</v>
      </c>
      <c r="P241">
        <f t="shared" si="37"/>
        <v>33.617554400000003</v>
      </c>
      <c r="Q241" s="5"/>
      <c r="R241" s="5">
        <v>1624660</v>
      </c>
      <c r="S241" s="5">
        <v>1631172</v>
      </c>
      <c r="T241">
        <f t="shared" si="38"/>
        <v>6512</v>
      </c>
      <c r="U241">
        <f t="shared" si="39"/>
        <v>34281</v>
      </c>
      <c r="V241">
        <f t="shared" si="40"/>
        <v>10.7230968</v>
      </c>
      <c r="W241">
        <f t="shared" si="41"/>
        <v>29.007820800000001</v>
      </c>
    </row>
    <row r="242" spans="1:23" ht="13.5">
      <c r="A242" s="10">
        <v>18825092</v>
      </c>
      <c r="B242" s="10">
        <v>18891474</v>
      </c>
      <c r="C242">
        <f t="shared" si="30"/>
        <v>66382</v>
      </c>
      <c r="D242">
        <f t="shared" si="31"/>
        <v>20.764289600000001</v>
      </c>
      <c r="E242" s="6"/>
      <c r="F242" s="10">
        <v>2027795</v>
      </c>
      <c r="G242" s="10">
        <v>2036172</v>
      </c>
      <c r="H242">
        <f t="shared" si="32"/>
        <v>8377</v>
      </c>
      <c r="I242">
        <f t="shared" si="33"/>
        <v>58005</v>
      </c>
      <c r="J242">
        <f t="shared" si="34"/>
        <v>18.143964</v>
      </c>
      <c r="L242" s="5">
        <v>10730526</v>
      </c>
      <c r="M242" s="5">
        <v>10770005</v>
      </c>
      <c r="N242">
        <f t="shared" si="35"/>
        <v>39479</v>
      </c>
      <c r="O242">
        <f t="shared" si="36"/>
        <v>12.349031199999999</v>
      </c>
      <c r="P242">
        <f t="shared" si="37"/>
        <v>33.113320799999997</v>
      </c>
      <c r="Q242" s="5"/>
      <c r="R242" s="5">
        <v>1631174</v>
      </c>
      <c r="S242" s="5">
        <v>1637649</v>
      </c>
      <c r="T242">
        <f t="shared" si="38"/>
        <v>6475</v>
      </c>
      <c r="U242">
        <f t="shared" si="39"/>
        <v>33004</v>
      </c>
      <c r="V242">
        <f t="shared" si="40"/>
        <v>10.323651199999999</v>
      </c>
      <c r="W242">
        <f t="shared" si="41"/>
        <v>28.467615199999997</v>
      </c>
    </row>
    <row r="243" spans="1:23" ht="13.5">
      <c r="A243" s="10">
        <v>18891475</v>
      </c>
      <c r="B243" s="10">
        <v>18953818</v>
      </c>
      <c r="C243">
        <f t="shared" si="30"/>
        <v>62343</v>
      </c>
      <c r="D243">
        <f t="shared" si="31"/>
        <v>19.500890399999999</v>
      </c>
      <c r="E243" s="6"/>
      <c r="F243" s="10">
        <v>2036172</v>
      </c>
      <c r="G243" s="10">
        <v>2044649</v>
      </c>
      <c r="H243">
        <f t="shared" si="32"/>
        <v>8477</v>
      </c>
      <c r="I243">
        <f t="shared" si="33"/>
        <v>53866</v>
      </c>
      <c r="J243">
        <f t="shared" si="34"/>
        <v>16.8492848</v>
      </c>
      <c r="L243" s="5">
        <v>10770007</v>
      </c>
      <c r="M243" s="5">
        <v>10805602</v>
      </c>
      <c r="N243">
        <f t="shared" si="35"/>
        <v>35595</v>
      </c>
      <c r="O243">
        <f t="shared" si="36"/>
        <v>11.134116000000001</v>
      </c>
      <c r="P243">
        <f t="shared" si="37"/>
        <v>30.635006400000002</v>
      </c>
      <c r="Q243" s="5"/>
      <c r="R243" s="5">
        <v>1637649</v>
      </c>
      <c r="S243" s="5">
        <v>1643551</v>
      </c>
      <c r="T243">
        <f t="shared" si="38"/>
        <v>5902</v>
      </c>
      <c r="U243">
        <f t="shared" si="39"/>
        <v>29693</v>
      </c>
      <c r="V243">
        <f t="shared" si="40"/>
        <v>9.2879704000000007</v>
      </c>
      <c r="W243">
        <f t="shared" si="41"/>
        <v>26.137255199999998</v>
      </c>
    </row>
    <row r="244" spans="1:23" ht="13.5">
      <c r="A244" s="10">
        <v>18953820</v>
      </c>
      <c r="B244" s="10">
        <v>19020616</v>
      </c>
      <c r="C244">
        <f t="shared" si="30"/>
        <v>66796</v>
      </c>
      <c r="D244">
        <f t="shared" si="31"/>
        <v>20.893788799999999</v>
      </c>
      <c r="E244" s="6"/>
      <c r="F244" s="10">
        <v>2044649</v>
      </c>
      <c r="G244" s="10">
        <v>2053284</v>
      </c>
      <c r="H244">
        <f t="shared" si="32"/>
        <v>8635</v>
      </c>
      <c r="I244">
        <f t="shared" si="33"/>
        <v>58161</v>
      </c>
      <c r="J244">
        <f t="shared" si="34"/>
        <v>18.192760800000002</v>
      </c>
      <c r="L244" s="5">
        <v>10805604</v>
      </c>
      <c r="M244" s="5">
        <v>10844199</v>
      </c>
      <c r="N244">
        <f t="shared" si="35"/>
        <v>38595</v>
      </c>
      <c r="O244">
        <f t="shared" si="36"/>
        <v>12.072516</v>
      </c>
      <c r="P244">
        <f t="shared" si="37"/>
        <v>32.966304800000003</v>
      </c>
      <c r="Q244" s="5"/>
      <c r="R244" s="5">
        <v>1643551</v>
      </c>
      <c r="S244" s="5">
        <v>1649749</v>
      </c>
      <c r="T244">
        <f t="shared" si="38"/>
        <v>6198</v>
      </c>
      <c r="U244">
        <f t="shared" si="39"/>
        <v>32397</v>
      </c>
      <c r="V244">
        <f t="shared" si="40"/>
        <v>10.133781599999999</v>
      </c>
      <c r="W244">
        <f t="shared" si="41"/>
        <v>28.326542400000001</v>
      </c>
    </row>
    <row r="245" spans="1:23">
      <c r="A245"/>
      <c r="B245"/>
      <c r="C245"/>
      <c r="D245"/>
      <c r="E245"/>
    </row>
    <row r="246" spans="1:23" s="7" customFormat="1">
      <c r="A246" s="7" t="s">
        <v>11</v>
      </c>
      <c r="B246" s="7" t="s">
        <v>15</v>
      </c>
      <c r="C246" s="7" t="s">
        <v>86</v>
      </c>
    </row>
    <row r="247" spans="1:23" ht="13.5">
      <c r="A247" s="10">
        <v>19020616</v>
      </c>
      <c r="B247" s="10">
        <v>19086027</v>
      </c>
      <c r="C247">
        <f t="shared" si="30"/>
        <v>65411</v>
      </c>
      <c r="D247">
        <f t="shared" si="31"/>
        <v>20.4605608</v>
      </c>
      <c r="E247" s="6"/>
      <c r="F247" s="10">
        <v>2053284</v>
      </c>
      <c r="G247" s="10">
        <v>2061620</v>
      </c>
      <c r="H247">
        <f t="shared" si="32"/>
        <v>8336</v>
      </c>
      <c r="I247">
        <f t="shared" si="33"/>
        <v>57075</v>
      </c>
      <c r="J247">
        <f t="shared" si="34"/>
        <v>17.853059999999999</v>
      </c>
      <c r="L247" s="5">
        <v>10844200</v>
      </c>
      <c r="M247" s="5">
        <v>10884434</v>
      </c>
      <c r="N247">
        <f t="shared" si="35"/>
        <v>40234</v>
      </c>
      <c r="O247">
        <f t="shared" si="36"/>
        <v>12.585195199999999</v>
      </c>
      <c r="P247">
        <f t="shared" si="37"/>
        <v>33.045755999999997</v>
      </c>
      <c r="Q247" s="5"/>
      <c r="R247" s="5">
        <v>1649749</v>
      </c>
      <c r="S247" s="5">
        <v>1656253</v>
      </c>
      <c r="T247">
        <f t="shared" si="38"/>
        <v>6504</v>
      </c>
      <c r="U247">
        <f t="shared" si="39"/>
        <v>33730</v>
      </c>
      <c r="V247">
        <f t="shared" si="40"/>
        <v>10.550744</v>
      </c>
      <c r="W247">
        <f t="shared" si="41"/>
        <v>28.403804000000001</v>
      </c>
    </row>
    <row r="248" spans="1:23" ht="13.5">
      <c r="A248" s="10">
        <v>19086031</v>
      </c>
      <c r="B248" s="10">
        <v>19152241</v>
      </c>
      <c r="C248">
        <f t="shared" si="30"/>
        <v>66210</v>
      </c>
      <c r="D248">
        <f t="shared" si="31"/>
        <v>20.710488000000002</v>
      </c>
      <c r="E248" s="6"/>
      <c r="F248" s="10">
        <v>2061620</v>
      </c>
      <c r="G248" s="10">
        <v>2070135</v>
      </c>
      <c r="H248">
        <f t="shared" si="32"/>
        <v>8515</v>
      </c>
      <c r="I248">
        <f t="shared" si="33"/>
        <v>57695</v>
      </c>
      <c r="J248">
        <f t="shared" si="34"/>
        <v>18.046996</v>
      </c>
      <c r="L248" s="5">
        <v>10884439</v>
      </c>
      <c r="M248" s="5">
        <v>10922570</v>
      </c>
      <c r="N248">
        <f t="shared" si="35"/>
        <v>38131</v>
      </c>
      <c r="O248">
        <f t="shared" si="36"/>
        <v>11.927376800000001</v>
      </c>
      <c r="P248">
        <f t="shared" si="37"/>
        <v>32.637864800000003</v>
      </c>
      <c r="Q248" s="5"/>
      <c r="R248" s="5">
        <v>1656253</v>
      </c>
      <c r="S248" s="5">
        <v>1662556</v>
      </c>
      <c r="T248">
        <f t="shared" si="38"/>
        <v>6303</v>
      </c>
      <c r="U248">
        <f t="shared" si="39"/>
        <v>31828</v>
      </c>
      <c r="V248">
        <f t="shared" si="40"/>
        <v>9.9557984000000008</v>
      </c>
      <c r="W248">
        <f t="shared" si="41"/>
        <v>28.002794399999999</v>
      </c>
    </row>
    <row r="249" spans="1:23" ht="13.5">
      <c r="A249" s="10">
        <v>19152249</v>
      </c>
      <c r="B249" s="10">
        <v>19218320</v>
      </c>
      <c r="C249">
        <f t="shared" si="30"/>
        <v>66071</v>
      </c>
      <c r="D249">
        <f t="shared" si="31"/>
        <v>20.667008800000001</v>
      </c>
      <c r="E249" s="6"/>
      <c r="F249" s="10">
        <v>2070136</v>
      </c>
      <c r="G249" s="10">
        <v>2078866</v>
      </c>
      <c r="H249">
        <f t="shared" si="32"/>
        <v>8730</v>
      </c>
      <c r="I249">
        <f t="shared" si="33"/>
        <v>57341</v>
      </c>
      <c r="J249">
        <f t="shared" si="34"/>
        <v>17.9362648</v>
      </c>
      <c r="L249" s="5">
        <v>10922579</v>
      </c>
      <c r="M249" s="5">
        <v>10958295</v>
      </c>
      <c r="N249">
        <f t="shared" si="35"/>
        <v>35716</v>
      </c>
      <c r="O249">
        <f t="shared" si="36"/>
        <v>11.171964800000001</v>
      </c>
      <c r="P249">
        <f t="shared" si="37"/>
        <v>31.838973600000003</v>
      </c>
      <c r="Q249" s="5"/>
      <c r="R249" s="5">
        <v>1662557</v>
      </c>
      <c r="S249" s="5">
        <v>1668436</v>
      </c>
      <c r="T249">
        <f t="shared" si="38"/>
        <v>5879</v>
      </c>
      <c r="U249">
        <f t="shared" si="39"/>
        <v>29837</v>
      </c>
      <c r="V249">
        <f t="shared" si="40"/>
        <v>9.3330135999999992</v>
      </c>
      <c r="W249">
        <f t="shared" si="41"/>
        <v>27.269278399999997</v>
      </c>
    </row>
    <row r="250" spans="1:23" ht="13.5">
      <c r="A250" s="10">
        <v>19218322</v>
      </c>
      <c r="B250" s="10">
        <v>19284575</v>
      </c>
      <c r="C250">
        <f t="shared" si="30"/>
        <v>66253</v>
      </c>
      <c r="D250">
        <f t="shared" si="31"/>
        <v>20.723938399999998</v>
      </c>
      <c r="E250" s="6"/>
      <c r="F250" s="10">
        <v>2078866</v>
      </c>
      <c r="G250" s="10">
        <v>2087617</v>
      </c>
      <c r="H250">
        <f t="shared" si="32"/>
        <v>8751</v>
      </c>
      <c r="I250">
        <f t="shared" si="33"/>
        <v>57502</v>
      </c>
      <c r="J250">
        <f t="shared" si="34"/>
        <v>17.9866256</v>
      </c>
      <c r="L250" s="5">
        <v>10958298</v>
      </c>
      <c r="M250" s="5">
        <v>10994154</v>
      </c>
      <c r="N250">
        <f t="shared" si="35"/>
        <v>35856</v>
      </c>
      <c r="O250">
        <f t="shared" si="36"/>
        <v>11.215756800000001</v>
      </c>
      <c r="P250">
        <f t="shared" si="37"/>
        <v>31.939695199999999</v>
      </c>
      <c r="Q250" s="5"/>
      <c r="R250" s="5">
        <v>1668436</v>
      </c>
      <c r="S250" s="5">
        <v>1674406</v>
      </c>
      <c r="T250">
        <f t="shared" si="38"/>
        <v>5970</v>
      </c>
      <c r="U250">
        <f t="shared" si="39"/>
        <v>29886</v>
      </c>
      <c r="V250">
        <f t="shared" si="40"/>
        <v>9.3483408000000008</v>
      </c>
      <c r="W250">
        <f t="shared" si="41"/>
        <v>27.334966399999999</v>
      </c>
    </row>
    <row r="251" spans="1:23" ht="13.5">
      <c r="A251" s="10">
        <v>19284575</v>
      </c>
      <c r="B251" s="10">
        <v>19350462</v>
      </c>
      <c r="C251">
        <f t="shared" si="30"/>
        <v>65887</v>
      </c>
      <c r="D251">
        <f t="shared" si="31"/>
        <v>20.609453600000002</v>
      </c>
      <c r="E251" s="6"/>
      <c r="F251" s="10">
        <v>2087617</v>
      </c>
      <c r="G251" s="10">
        <v>2096224</v>
      </c>
      <c r="H251">
        <f t="shared" si="32"/>
        <v>8607</v>
      </c>
      <c r="I251">
        <f t="shared" si="33"/>
        <v>57280</v>
      </c>
      <c r="J251">
        <f t="shared" si="34"/>
        <v>17.917183999999999</v>
      </c>
      <c r="L251" s="5">
        <v>10994155</v>
      </c>
      <c r="M251" s="5">
        <v>11031318</v>
      </c>
      <c r="N251">
        <f t="shared" si="35"/>
        <v>37163</v>
      </c>
      <c r="O251">
        <f t="shared" si="36"/>
        <v>11.6245864</v>
      </c>
      <c r="P251">
        <f t="shared" si="37"/>
        <v>32.23404</v>
      </c>
      <c r="Q251" s="5"/>
      <c r="R251" s="5">
        <v>1674406</v>
      </c>
      <c r="S251" s="5">
        <v>1680512</v>
      </c>
      <c r="T251">
        <f t="shared" si="38"/>
        <v>6106</v>
      </c>
      <c r="U251">
        <f t="shared" si="39"/>
        <v>31057</v>
      </c>
      <c r="V251">
        <f t="shared" si="40"/>
        <v>9.7146296000000003</v>
      </c>
      <c r="W251">
        <f t="shared" si="41"/>
        <v>27.631813600000001</v>
      </c>
    </row>
    <row r="252" spans="1:23">
      <c r="A252"/>
      <c r="B252"/>
      <c r="C252"/>
      <c r="D252"/>
      <c r="E252"/>
    </row>
    <row r="253" spans="1:23" s="7" customFormat="1">
      <c r="A253" s="7" t="s">
        <v>10</v>
      </c>
      <c r="B253" s="7" t="s">
        <v>85</v>
      </c>
      <c r="C253" s="7" t="s">
        <v>87</v>
      </c>
    </row>
    <row r="254" spans="1:23" ht="13.5">
      <c r="A254" s="10">
        <v>19350463</v>
      </c>
      <c r="B254" s="10">
        <v>19416373</v>
      </c>
      <c r="C254">
        <f t="shared" si="30"/>
        <v>65910</v>
      </c>
      <c r="D254">
        <f t="shared" si="31"/>
        <v>20.616648000000001</v>
      </c>
      <c r="E254" s="6"/>
      <c r="F254" s="10">
        <v>2096224</v>
      </c>
      <c r="G254" s="10">
        <v>2104841</v>
      </c>
      <c r="H254">
        <f t="shared" si="32"/>
        <v>8617</v>
      </c>
      <c r="I254">
        <f t="shared" si="33"/>
        <v>57293</v>
      </c>
      <c r="J254">
        <f t="shared" si="34"/>
        <v>17.921250399999998</v>
      </c>
      <c r="L254" s="5">
        <v>11031320</v>
      </c>
      <c r="M254" s="5">
        <v>11068065</v>
      </c>
      <c r="N254">
        <f t="shared" si="35"/>
        <v>36745</v>
      </c>
      <c r="O254">
        <f t="shared" si="36"/>
        <v>11.493836</v>
      </c>
      <c r="P254">
        <f t="shared" si="37"/>
        <v>32.110484</v>
      </c>
      <c r="Q254" s="5"/>
      <c r="R254" s="5">
        <v>1680512</v>
      </c>
      <c r="S254" s="5">
        <v>1686645</v>
      </c>
      <c r="T254">
        <f t="shared" si="38"/>
        <v>6133</v>
      </c>
      <c r="U254">
        <f t="shared" si="39"/>
        <v>30612</v>
      </c>
      <c r="V254">
        <f t="shared" si="40"/>
        <v>9.5754336000000002</v>
      </c>
      <c r="W254">
        <f t="shared" si="41"/>
        <v>27.496683999999998</v>
      </c>
    </row>
    <row r="255" spans="1:23" ht="13.5">
      <c r="A255" s="10">
        <v>19416374</v>
      </c>
      <c r="B255" s="10">
        <v>19478177</v>
      </c>
      <c r="C255">
        <f t="shared" si="30"/>
        <v>61803</v>
      </c>
      <c r="D255">
        <f t="shared" si="31"/>
        <v>19.331978399999997</v>
      </c>
      <c r="E255" s="6"/>
      <c r="F255" s="10">
        <v>2104841</v>
      </c>
      <c r="G255" s="10">
        <v>2113498</v>
      </c>
      <c r="H255">
        <f t="shared" si="32"/>
        <v>8657</v>
      </c>
      <c r="I255">
        <f t="shared" si="33"/>
        <v>53146</v>
      </c>
      <c r="J255">
        <f t="shared" si="34"/>
        <v>16.6240688</v>
      </c>
      <c r="L255" s="5">
        <v>11068067</v>
      </c>
      <c r="M255" s="5">
        <v>11103209</v>
      </c>
      <c r="N255">
        <f t="shared" si="35"/>
        <v>35142</v>
      </c>
      <c r="O255">
        <f t="shared" si="36"/>
        <v>10.9924176</v>
      </c>
      <c r="P255">
        <f t="shared" si="37"/>
        <v>30.324395999999997</v>
      </c>
      <c r="Q255" s="5"/>
      <c r="R255" s="5">
        <v>1686645</v>
      </c>
      <c r="S255" s="5">
        <v>1692647</v>
      </c>
      <c r="T255">
        <f t="shared" si="38"/>
        <v>6002</v>
      </c>
      <c r="U255">
        <f t="shared" si="39"/>
        <v>29140</v>
      </c>
      <c r="V255">
        <f t="shared" si="40"/>
        <v>9.1149920000000009</v>
      </c>
      <c r="W255">
        <f t="shared" si="41"/>
        <v>25.739060800000001</v>
      </c>
    </row>
    <row r="256" spans="1:23" ht="13.5">
      <c r="A256" s="10">
        <v>19478185</v>
      </c>
      <c r="B256" s="10">
        <v>19553147</v>
      </c>
      <c r="C256">
        <f t="shared" si="30"/>
        <v>74962</v>
      </c>
      <c r="D256">
        <f t="shared" si="31"/>
        <v>23.448113600000003</v>
      </c>
      <c r="E256" s="6"/>
      <c r="F256" s="10">
        <v>2113498</v>
      </c>
      <c r="G256" s="10">
        <v>2122542</v>
      </c>
      <c r="H256">
        <f t="shared" si="32"/>
        <v>9044</v>
      </c>
      <c r="I256">
        <f t="shared" si="33"/>
        <v>65918</v>
      </c>
      <c r="J256">
        <f t="shared" si="34"/>
        <v>20.619150399999999</v>
      </c>
      <c r="L256" s="5">
        <v>11103218</v>
      </c>
      <c r="M256" s="5">
        <v>11147106</v>
      </c>
      <c r="N256">
        <f t="shared" si="35"/>
        <v>43888</v>
      </c>
      <c r="O256">
        <f t="shared" si="36"/>
        <v>13.728166400000001</v>
      </c>
      <c r="P256">
        <f t="shared" si="37"/>
        <v>37.176280000000006</v>
      </c>
      <c r="Q256" s="5"/>
      <c r="R256" s="5">
        <v>1692648</v>
      </c>
      <c r="S256" s="5">
        <v>1699364</v>
      </c>
      <c r="T256">
        <f t="shared" si="38"/>
        <v>6716</v>
      </c>
      <c r="U256">
        <f t="shared" si="39"/>
        <v>37172</v>
      </c>
      <c r="V256">
        <f t="shared" si="40"/>
        <v>11.627401599999999</v>
      </c>
      <c r="W256">
        <f t="shared" si="41"/>
        <v>32.246551999999994</v>
      </c>
    </row>
    <row r="257" spans="1:23" ht="13.5">
      <c r="A257" s="10">
        <v>19553149</v>
      </c>
      <c r="B257" s="10">
        <v>19628580</v>
      </c>
      <c r="C257">
        <f t="shared" si="30"/>
        <v>75431</v>
      </c>
      <c r="D257">
        <f t="shared" si="31"/>
        <v>23.5948168</v>
      </c>
      <c r="E257" s="6"/>
      <c r="F257" s="10">
        <v>2122542</v>
      </c>
      <c r="G257" s="10">
        <v>2131305</v>
      </c>
      <c r="H257">
        <f t="shared" si="32"/>
        <v>8763</v>
      </c>
      <c r="I257">
        <f t="shared" si="33"/>
        <v>66668</v>
      </c>
      <c r="J257">
        <f t="shared" si="34"/>
        <v>20.853750399999999</v>
      </c>
      <c r="L257" s="5">
        <v>11147109</v>
      </c>
      <c r="M257" s="5">
        <v>11192064</v>
      </c>
      <c r="N257">
        <f t="shared" si="35"/>
        <v>44955</v>
      </c>
      <c r="O257">
        <f t="shared" si="36"/>
        <v>14.061923999999999</v>
      </c>
      <c r="P257">
        <f t="shared" si="37"/>
        <v>37.656740800000001</v>
      </c>
      <c r="Q257" s="5"/>
      <c r="R257" s="5">
        <v>1699364</v>
      </c>
      <c r="S257" s="5">
        <v>1706126</v>
      </c>
      <c r="T257">
        <f t="shared" si="38"/>
        <v>6762</v>
      </c>
      <c r="U257">
        <f t="shared" si="39"/>
        <v>38193</v>
      </c>
      <c r="V257">
        <f t="shared" si="40"/>
        <v>11.9467704</v>
      </c>
      <c r="W257">
        <f t="shared" si="41"/>
        <v>32.800520800000001</v>
      </c>
    </row>
    <row r="258" spans="1:23" ht="13.5">
      <c r="A258" s="10">
        <v>19628582</v>
      </c>
      <c r="B258" s="10">
        <v>19704372</v>
      </c>
      <c r="C258">
        <f t="shared" si="30"/>
        <v>75790</v>
      </c>
      <c r="D258">
        <f t="shared" si="31"/>
        <v>23.707111999999999</v>
      </c>
      <c r="E258" s="6"/>
      <c r="F258" s="10">
        <v>2131305</v>
      </c>
      <c r="G258" s="10">
        <v>2140298</v>
      </c>
      <c r="H258">
        <f t="shared" si="32"/>
        <v>8993</v>
      </c>
      <c r="I258">
        <f t="shared" si="33"/>
        <v>66797</v>
      </c>
      <c r="J258">
        <f t="shared" si="34"/>
        <v>20.894101600000003</v>
      </c>
      <c r="L258" s="5">
        <v>11192067</v>
      </c>
      <c r="M258" s="5">
        <v>11235068</v>
      </c>
      <c r="N258">
        <f t="shared" si="35"/>
        <v>43001</v>
      </c>
      <c r="O258">
        <f t="shared" si="36"/>
        <v>13.450712800000002</v>
      </c>
      <c r="P258">
        <f t="shared" si="37"/>
        <v>37.1578248</v>
      </c>
      <c r="Q258" s="5"/>
      <c r="R258" s="5">
        <v>1706127</v>
      </c>
      <c r="S258" s="5">
        <v>1712902</v>
      </c>
      <c r="T258">
        <f t="shared" si="38"/>
        <v>6775</v>
      </c>
      <c r="U258">
        <f t="shared" si="39"/>
        <v>36226</v>
      </c>
      <c r="V258">
        <f t="shared" si="40"/>
        <v>11.331492800000001</v>
      </c>
      <c r="W258">
        <f t="shared" si="41"/>
        <v>32.225594400000006</v>
      </c>
    </row>
    <row r="259" spans="1:23">
      <c r="A259"/>
      <c r="B259"/>
      <c r="C259"/>
      <c r="D259"/>
      <c r="E259"/>
    </row>
    <row r="260" spans="1:23" s="7" customFormat="1">
      <c r="A260" s="7" t="s">
        <v>82</v>
      </c>
      <c r="B260" s="7" t="s">
        <v>85</v>
      </c>
      <c r="C260" s="7" t="s">
        <v>88</v>
      </c>
    </row>
    <row r="261" spans="1:23" ht="13.5">
      <c r="A261" s="10">
        <v>19704372</v>
      </c>
      <c r="B261" s="10">
        <v>19778983</v>
      </c>
      <c r="C261">
        <f t="shared" si="30"/>
        <v>74611</v>
      </c>
      <c r="D261">
        <f t="shared" si="31"/>
        <v>23.338320800000002</v>
      </c>
      <c r="E261" s="6"/>
      <c r="F261" s="10">
        <v>2140298</v>
      </c>
      <c r="G261" s="10">
        <v>2149195</v>
      </c>
      <c r="H261">
        <f t="shared" si="32"/>
        <v>8897</v>
      </c>
      <c r="I261">
        <f t="shared" si="33"/>
        <v>65714</v>
      </c>
      <c r="J261">
        <f t="shared" si="34"/>
        <v>20.555339199999999</v>
      </c>
      <c r="L261" s="5">
        <v>11235069</v>
      </c>
      <c r="M261" s="5">
        <v>11279992</v>
      </c>
      <c r="N261">
        <f t="shared" si="35"/>
        <v>44923</v>
      </c>
      <c r="O261">
        <f t="shared" si="36"/>
        <v>14.051914400000001</v>
      </c>
      <c r="P261">
        <f t="shared" si="37"/>
        <v>37.390235200000006</v>
      </c>
      <c r="Q261" s="5"/>
      <c r="R261" s="5">
        <v>1712902</v>
      </c>
      <c r="S261" s="5">
        <v>1719906</v>
      </c>
      <c r="T261">
        <f t="shared" si="38"/>
        <v>7004</v>
      </c>
      <c r="U261">
        <f t="shared" si="39"/>
        <v>37919</v>
      </c>
      <c r="V261">
        <f t="shared" si="40"/>
        <v>11.861063199999998</v>
      </c>
      <c r="W261">
        <f t="shared" si="41"/>
        <v>32.416402399999996</v>
      </c>
    </row>
    <row r="262" spans="1:23" ht="13.5">
      <c r="A262" s="10">
        <v>19778985</v>
      </c>
      <c r="B262" s="10">
        <v>19853350</v>
      </c>
      <c r="C262">
        <f t="shared" si="30"/>
        <v>74365</v>
      </c>
      <c r="D262">
        <f t="shared" si="31"/>
        <v>23.261372000000001</v>
      </c>
      <c r="E262" s="6"/>
      <c r="F262" s="10">
        <v>2149195</v>
      </c>
      <c r="G262" s="10">
        <v>2158185</v>
      </c>
      <c r="H262">
        <f t="shared" si="32"/>
        <v>8990</v>
      </c>
      <c r="I262">
        <f t="shared" si="33"/>
        <v>65375</v>
      </c>
      <c r="J262">
        <f t="shared" si="34"/>
        <v>20.449300000000001</v>
      </c>
      <c r="L262" s="5">
        <v>11279994</v>
      </c>
      <c r="M262" s="5">
        <v>11323945</v>
      </c>
      <c r="N262">
        <f t="shared" si="35"/>
        <v>43951</v>
      </c>
      <c r="O262">
        <f t="shared" si="36"/>
        <v>13.747872800000001</v>
      </c>
      <c r="P262">
        <f t="shared" si="37"/>
        <v>37.009244800000005</v>
      </c>
      <c r="Q262" s="5"/>
      <c r="R262" s="5">
        <v>1719906</v>
      </c>
      <c r="S262" s="5">
        <v>1726707</v>
      </c>
      <c r="T262">
        <f t="shared" si="38"/>
        <v>6801</v>
      </c>
      <c r="U262">
        <f t="shared" si="39"/>
        <v>37150</v>
      </c>
      <c r="V262">
        <f t="shared" si="40"/>
        <v>11.620520000000001</v>
      </c>
      <c r="W262">
        <f t="shared" si="41"/>
        <v>32.06982</v>
      </c>
    </row>
    <row r="263" spans="1:23" ht="13.5">
      <c r="A263" s="10">
        <v>19853359</v>
      </c>
      <c r="B263" s="10">
        <v>19928853</v>
      </c>
      <c r="C263">
        <f t="shared" ref="C263:C350" si="42">B263-A263</f>
        <v>75494</v>
      </c>
      <c r="D263">
        <f t="shared" ref="D263:D350" si="43">C263*2346*8/60/1000000</f>
        <v>23.614523200000001</v>
      </c>
      <c r="E263" s="6"/>
      <c r="F263" s="10">
        <v>2158185</v>
      </c>
      <c r="G263" s="10">
        <v>2166895</v>
      </c>
      <c r="H263">
        <f t="shared" si="32"/>
        <v>8710</v>
      </c>
      <c r="I263">
        <f t="shared" si="33"/>
        <v>66784</v>
      </c>
      <c r="J263">
        <f t="shared" si="34"/>
        <v>20.8900352</v>
      </c>
      <c r="L263" s="5">
        <v>11323955</v>
      </c>
      <c r="M263" s="5">
        <v>11367986</v>
      </c>
      <c r="N263">
        <f t="shared" si="35"/>
        <v>44031</v>
      </c>
      <c r="O263">
        <f t="shared" si="36"/>
        <v>13.772896800000002</v>
      </c>
      <c r="P263">
        <f t="shared" si="37"/>
        <v>37.387420000000006</v>
      </c>
      <c r="Q263" s="5"/>
      <c r="R263" s="5">
        <v>1726708</v>
      </c>
      <c r="S263" s="5">
        <v>1733368</v>
      </c>
      <c r="T263">
        <f t="shared" si="38"/>
        <v>6660</v>
      </c>
      <c r="U263">
        <f t="shared" si="39"/>
        <v>37371</v>
      </c>
      <c r="V263">
        <f t="shared" si="40"/>
        <v>11.689648800000001</v>
      </c>
      <c r="W263">
        <f t="shared" si="41"/>
        <v>32.579684</v>
      </c>
    </row>
    <row r="264" spans="1:23" ht="13.5">
      <c r="A264" s="10">
        <v>19928853</v>
      </c>
      <c r="B264" s="10">
        <v>20003656</v>
      </c>
      <c r="C264">
        <f t="shared" si="42"/>
        <v>74803</v>
      </c>
      <c r="D264">
        <f t="shared" si="43"/>
        <v>23.398378399999999</v>
      </c>
      <c r="E264" s="6"/>
      <c r="F264" s="10">
        <v>2166895</v>
      </c>
      <c r="G264" s="10">
        <v>2175766</v>
      </c>
      <c r="H264">
        <f t="shared" si="32"/>
        <v>8871</v>
      </c>
      <c r="I264">
        <f t="shared" si="33"/>
        <v>65932</v>
      </c>
      <c r="J264">
        <f t="shared" si="34"/>
        <v>20.623529600000001</v>
      </c>
      <c r="L264" s="5">
        <v>11367987</v>
      </c>
      <c r="M264" s="5">
        <v>11411530</v>
      </c>
      <c r="N264">
        <f t="shared" si="35"/>
        <v>43543</v>
      </c>
      <c r="O264">
        <f t="shared" si="36"/>
        <v>13.6202504</v>
      </c>
      <c r="P264">
        <f t="shared" si="37"/>
        <v>37.018628800000002</v>
      </c>
      <c r="Q264" s="5"/>
      <c r="R264" s="5">
        <v>1733368</v>
      </c>
      <c r="S264" s="5">
        <v>1740064</v>
      </c>
      <c r="T264">
        <f t="shared" si="38"/>
        <v>6696</v>
      </c>
      <c r="U264">
        <f t="shared" si="39"/>
        <v>36847</v>
      </c>
      <c r="V264">
        <f t="shared" si="40"/>
        <v>11.5257416</v>
      </c>
      <c r="W264">
        <f t="shared" si="41"/>
        <v>32.149271200000001</v>
      </c>
    </row>
    <row r="265" spans="1:23" ht="13.5">
      <c r="A265" s="10">
        <v>20003659</v>
      </c>
      <c r="B265" s="10">
        <v>20078317</v>
      </c>
      <c r="C265">
        <f t="shared" si="42"/>
        <v>74658</v>
      </c>
      <c r="D265">
        <f t="shared" si="43"/>
        <v>23.353022399999997</v>
      </c>
      <c r="E265" s="6"/>
      <c r="F265" s="10">
        <v>2175766</v>
      </c>
      <c r="G265" s="10">
        <v>2184609</v>
      </c>
      <c r="H265">
        <f t="shared" si="32"/>
        <v>8843</v>
      </c>
      <c r="I265">
        <f t="shared" si="33"/>
        <v>65815</v>
      </c>
      <c r="J265">
        <f t="shared" si="34"/>
        <v>20.586932000000001</v>
      </c>
      <c r="L265" s="5">
        <v>11411533</v>
      </c>
      <c r="M265" s="5">
        <v>11455559</v>
      </c>
      <c r="N265">
        <f t="shared" si="35"/>
        <v>44026</v>
      </c>
      <c r="O265">
        <f t="shared" si="36"/>
        <v>13.771332800000001</v>
      </c>
      <c r="P265">
        <f t="shared" si="37"/>
        <v>37.124355199999997</v>
      </c>
      <c r="Q265" s="5"/>
      <c r="R265" s="5">
        <v>1740064</v>
      </c>
      <c r="S265" s="5">
        <v>1746751</v>
      </c>
      <c r="T265">
        <f t="shared" si="38"/>
        <v>6687</v>
      </c>
      <c r="U265">
        <f t="shared" si="39"/>
        <v>37339</v>
      </c>
      <c r="V265">
        <f t="shared" si="40"/>
        <v>11.679639199999999</v>
      </c>
      <c r="W265">
        <f t="shared" si="41"/>
        <v>32.266571200000001</v>
      </c>
    </row>
    <row r="266" spans="1:23">
      <c r="A266"/>
      <c r="B266"/>
      <c r="C266"/>
      <c r="D266"/>
      <c r="E266"/>
    </row>
    <row r="267" spans="1:23" s="7" customFormat="1">
      <c r="A267" s="7" t="s">
        <v>83</v>
      </c>
      <c r="B267" s="7" t="s">
        <v>85</v>
      </c>
      <c r="C267" s="7" t="s">
        <v>89</v>
      </c>
    </row>
    <row r="268" spans="1:23" ht="13.5">
      <c r="A268" s="10">
        <v>20078317</v>
      </c>
      <c r="B268" s="10">
        <v>20153673</v>
      </c>
      <c r="C268">
        <f t="shared" si="42"/>
        <v>75356</v>
      </c>
      <c r="D268">
        <f t="shared" si="43"/>
        <v>23.5713568</v>
      </c>
      <c r="E268" s="6"/>
      <c r="F268" s="10">
        <v>2184609</v>
      </c>
      <c r="G268" s="10">
        <v>2193317</v>
      </c>
      <c r="H268">
        <f t="shared" si="32"/>
        <v>8708</v>
      </c>
      <c r="I268">
        <f t="shared" si="33"/>
        <v>66648</v>
      </c>
      <c r="J268">
        <f t="shared" si="34"/>
        <v>20.847494399999999</v>
      </c>
      <c r="L268" s="5">
        <v>11455560</v>
      </c>
      <c r="M268" s="5">
        <v>11500039</v>
      </c>
      <c r="N268">
        <f t="shared" si="35"/>
        <v>44479</v>
      </c>
      <c r="O268">
        <f t="shared" si="36"/>
        <v>13.913031199999999</v>
      </c>
      <c r="P268">
        <f t="shared" si="37"/>
        <v>37.484387999999996</v>
      </c>
      <c r="Q268" s="5"/>
      <c r="R268" s="5">
        <v>1746751</v>
      </c>
      <c r="S268" s="5">
        <v>1753318</v>
      </c>
      <c r="T268">
        <f t="shared" si="38"/>
        <v>6567</v>
      </c>
      <c r="U268">
        <f t="shared" si="39"/>
        <v>37912</v>
      </c>
      <c r="V268">
        <f t="shared" si="40"/>
        <v>11.858873599999999</v>
      </c>
      <c r="W268">
        <f t="shared" si="41"/>
        <v>32.706367999999998</v>
      </c>
    </row>
    <row r="269" spans="1:23" ht="13.5">
      <c r="A269" s="10">
        <v>20153677</v>
      </c>
      <c r="B269" s="10">
        <v>20213095</v>
      </c>
      <c r="C269">
        <f t="shared" si="42"/>
        <v>59418</v>
      </c>
      <c r="D269">
        <f t="shared" si="43"/>
        <v>18.585950399999998</v>
      </c>
      <c r="E269" s="6"/>
      <c r="F269" s="10">
        <v>2193318</v>
      </c>
      <c r="G269" s="10">
        <v>2199862</v>
      </c>
      <c r="H269">
        <f t="shared" si="32"/>
        <v>6544</v>
      </c>
      <c r="I269">
        <f t="shared" si="33"/>
        <v>52874</v>
      </c>
      <c r="J269">
        <f t="shared" si="34"/>
        <v>16.538987199999998</v>
      </c>
      <c r="L269" s="5">
        <v>11500044</v>
      </c>
      <c r="M269" s="5">
        <v>11539006</v>
      </c>
      <c r="N269">
        <f t="shared" si="35"/>
        <v>38962</v>
      </c>
      <c r="O269">
        <f t="shared" si="36"/>
        <v>12.1873136</v>
      </c>
      <c r="P269">
        <f t="shared" si="37"/>
        <v>30.773263999999998</v>
      </c>
      <c r="Q269" s="5"/>
      <c r="R269" s="5">
        <v>1753318</v>
      </c>
      <c r="S269" s="5">
        <v>1759517</v>
      </c>
      <c r="T269">
        <f t="shared" si="38"/>
        <v>6199</v>
      </c>
      <c r="U269">
        <f t="shared" si="39"/>
        <v>32763</v>
      </c>
      <c r="V269">
        <f t="shared" si="40"/>
        <v>10.2482664</v>
      </c>
      <c r="W269">
        <f t="shared" si="41"/>
        <v>26.7872536</v>
      </c>
    </row>
    <row r="270" spans="1:23" ht="13.5">
      <c r="A270" s="10">
        <v>20213103</v>
      </c>
      <c r="B270" s="10">
        <v>20266079</v>
      </c>
      <c r="C270">
        <f t="shared" si="42"/>
        <v>52976</v>
      </c>
      <c r="D270">
        <f t="shared" si="43"/>
        <v>16.570892799999999</v>
      </c>
      <c r="E270" s="6"/>
      <c r="F270" s="10">
        <v>2199862</v>
      </c>
      <c r="G270" s="10">
        <v>2206397</v>
      </c>
      <c r="H270">
        <f t="shared" si="32"/>
        <v>6535</v>
      </c>
      <c r="I270">
        <f t="shared" si="33"/>
        <v>46441</v>
      </c>
      <c r="J270">
        <f t="shared" si="34"/>
        <v>14.526744800000001</v>
      </c>
      <c r="L270" s="5">
        <v>11539015</v>
      </c>
      <c r="M270" s="5">
        <v>11582986</v>
      </c>
      <c r="N270">
        <f t="shared" si="35"/>
        <v>43971</v>
      </c>
      <c r="O270">
        <f t="shared" si="36"/>
        <v>13.7541288</v>
      </c>
      <c r="P270">
        <f t="shared" si="37"/>
        <v>30.325021599999999</v>
      </c>
      <c r="Q270" s="5"/>
      <c r="R270" s="5">
        <v>1759521</v>
      </c>
      <c r="S270" s="5">
        <v>1766433</v>
      </c>
      <c r="T270">
        <f t="shared" si="38"/>
        <v>6912</v>
      </c>
      <c r="U270">
        <f t="shared" si="39"/>
        <v>37059</v>
      </c>
      <c r="V270">
        <f t="shared" si="40"/>
        <v>11.592055199999999</v>
      </c>
      <c r="W270">
        <f t="shared" si="41"/>
        <v>26.1188</v>
      </c>
    </row>
    <row r="271" spans="1:23" ht="13.5">
      <c r="A271" s="10">
        <v>20266081</v>
      </c>
      <c r="B271" s="10">
        <v>20321223</v>
      </c>
      <c r="C271">
        <f t="shared" si="42"/>
        <v>55142</v>
      </c>
      <c r="D271">
        <f t="shared" si="43"/>
        <v>17.2484176</v>
      </c>
      <c r="E271" s="6"/>
      <c r="F271" s="10">
        <v>2206397</v>
      </c>
      <c r="G271" s="10">
        <v>2213353</v>
      </c>
      <c r="H271">
        <f t="shared" ref="H271:H356" si="44">G271-F271</f>
        <v>6956</v>
      </c>
      <c r="I271">
        <f t="shared" ref="I271:I356" si="45">C271-H271</f>
        <v>48186</v>
      </c>
      <c r="J271">
        <f t="shared" ref="J271:J356" si="46">I271*2346*8/60/1000000</f>
        <v>15.072580800000001</v>
      </c>
      <c r="L271" s="5">
        <v>11582989</v>
      </c>
      <c r="M271" s="5">
        <v>11629774</v>
      </c>
      <c r="N271">
        <f t="shared" ref="N271:N356" si="47">M271-L271</f>
        <v>46785</v>
      </c>
      <c r="O271">
        <f t="shared" ref="O271:O356" si="48">N271*2346*8/60/1000000</f>
        <v>14.634347999999999</v>
      </c>
      <c r="P271">
        <f t="shared" ref="P271:P356" si="49">D271+O271</f>
        <v>31.882765599999999</v>
      </c>
      <c r="Q271" s="5"/>
      <c r="R271" s="5">
        <v>1766433</v>
      </c>
      <c r="S271" s="5">
        <v>1773608</v>
      </c>
      <c r="T271">
        <f t="shared" ref="T271:T356" si="50">S271-R271</f>
        <v>7175</v>
      </c>
      <c r="U271">
        <f t="shared" ref="U271:U356" si="51">N271-T271</f>
        <v>39610</v>
      </c>
      <c r="V271">
        <f t="shared" ref="V271:V356" si="52">U271*2346*8/60/1000000</f>
        <v>12.390008</v>
      </c>
      <c r="W271">
        <f t="shared" ref="W271:W356" si="53">J271+V271</f>
        <v>27.462588799999999</v>
      </c>
    </row>
    <row r="272" spans="1:23" ht="13.5">
      <c r="A272" s="10">
        <v>20321225</v>
      </c>
      <c r="B272" s="10">
        <v>20394857</v>
      </c>
      <c r="C272">
        <f t="shared" si="42"/>
        <v>73632</v>
      </c>
      <c r="D272">
        <f t="shared" si="43"/>
        <v>23.032089600000003</v>
      </c>
      <c r="E272" s="6"/>
      <c r="F272" s="10">
        <v>2213353</v>
      </c>
      <c r="G272" s="10">
        <v>2222406</v>
      </c>
      <c r="H272">
        <f t="shared" si="44"/>
        <v>9053</v>
      </c>
      <c r="I272">
        <f t="shared" si="45"/>
        <v>64579</v>
      </c>
      <c r="J272">
        <f t="shared" si="46"/>
        <v>20.200311199999998</v>
      </c>
      <c r="L272" s="5">
        <v>11629776</v>
      </c>
      <c r="M272" s="5">
        <v>11673851</v>
      </c>
      <c r="N272">
        <f t="shared" si="47"/>
        <v>44075</v>
      </c>
      <c r="O272">
        <f t="shared" si="48"/>
        <v>13.786659999999999</v>
      </c>
      <c r="P272">
        <f t="shared" si="49"/>
        <v>36.818749600000004</v>
      </c>
      <c r="Q272" s="5"/>
      <c r="R272" s="5">
        <v>1773608</v>
      </c>
      <c r="S272" s="5">
        <v>1780429</v>
      </c>
      <c r="T272">
        <f t="shared" si="50"/>
        <v>6821</v>
      </c>
      <c r="U272">
        <f t="shared" si="51"/>
        <v>37254</v>
      </c>
      <c r="V272">
        <f t="shared" si="52"/>
        <v>11.653051199999998</v>
      </c>
      <c r="W272">
        <f t="shared" si="53"/>
        <v>31.853362399999995</v>
      </c>
    </row>
    <row r="273" spans="1:23">
      <c r="A273"/>
      <c r="B273"/>
      <c r="C273"/>
      <c r="D273"/>
      <c r="E273"/>
    </row>
    <row r="274" spans="1:23" s="7" customFormat="1">
      <c r="A274" s="7" t="s">
        <v>11</v>
      </c>
      <c r="B274" s="7" t="s">
        <v>85</v>
      </c>
      <c r="C274" s="7" t="s">
        <v>89</v>
      </c>
    </row>
    <row r="275" spans="1:23" ht="13.5">
      <c r="A275" s="10">
        <v>20394858</v>
      </c>
      <c r="B275" s="10">
        <v>20467206</v>
      </c>
      <c r="C275">
        <f t="shared" si="42"/>
        <v>72348</v>
      </c>
      <c r="D275">
        <f t="shared" si="43"/>
        <v>22.630454399999998</v>
      </c>
      <c r="E275" s="6"/>
      <c r="F275" s="10">
        <v>2222406</v>
      </c>
      <c r="G275" s="10">
        <v>2231552</v>
      </c>
      <c r="H275">
        <f t="shared" si="44"/>
        <v>9146</v>
      </c>
      <c r="I275">
        <f t="shared" si="45"/>
        <v>63202</v>
      </c>
      <c r="J275">
        <f t="shared" si="46"/>
        <v>19.769585600000003</v>
      </c>
      <c r="L275" s="5">
        <v>11673854</v>
      </c>
      <c r="M275" s="5">
        <v>11716531</v>
      </c>
      <c r="N275">
        <f t="shared" si="47"/>
        <v>42677</v>
      </c>
      <c r="O275">
        <f t="shared" si="48"/>
        <v>13.3493656</v>
      </c>
      <c r="P275">
        <f t="shared" si="49"/>
        <v>35.979819999999997</v>
      </c>
      <c r="Q275" s="5"/>
      <c r="R275" s="5">
        <v>1780429</v>
      </c>
      <c r="S275" s="5">
        <v>1787105</v>
      </c>
      <c r="T275">
        <f t="shared" si="50"/>
        <v>6676</v>
      </c>
      <c r="U275">
        <f t="shared" si="51"/>
        <v>36001</v>
      </c>
      <c r="V275">
        <f t="shared" si="52"/>
        <v>11.261112800000001</v>
      </c>
      <c r="W275">
        <f t="shared" si="53"/>
        <v>31.030698400000006</v>
      </c>
    </row>
    <row r="276" spans="1:23" ht="13.5">
      <c r="A276" s="10">
        <v>20467206</v>
      </c>
      <c r="B276" s="10">
        <v>20539555</v>
      </c>
      <c r="C276">
        <f t="shared" si="42"/>
        <v>72349</v>
      </c>
      <c r="D276">
        <f t="shared" si="43"/>
        <v>22.630767199999998</v>
      </c>
      <c r="E276" s="6"/>
      <c r="F276" s="10">
        <v>2231552</v>
      </c>
      <c r="G276" s="10">
        <v>2240977</v>
      </c>
      <c r="H276">
        <f t="shared" si="44"/>
        <v>9425</v>
      </c>
      <c r="I276">
        <f t="shared" si="45"/>
        <v>62924</v>
      </c>
      <c r="J276">
        <f t="shared" si="46"/>
        <v>19.682627199999999</v>
      </c>
      <c r="L276" s="5">
        <v>11716532</v>
      </c>
      <c r="M276" s="5">
        <v>11759448</v>
      </c>
      <c r="N276">
        <f t="shared" si="47"/>
        <v>42916</v>
      </c>
      <c r="O276">
        <f t="shared" si="48"/>
        <v>13.424124800000001</v>
      </c>
      <c r="P276">
        <f t="shared" si="49"/>
        <v>36.054891999999995</v>
      </c>
      <c r="Q276" s="5"/>
      <c r="R276" s="5">
        <v>1787105</v>
      </c>
      <c r="S276" s="5">
        <v>1793764</v>
      </c>
      <c r="T276">
        <f t="shared" si="50"/>
        <v>6659</v>
      </c>
      <c r="U276">
        <f t="shared" si="51"/>
        <v>36257</v>
      </c>
      <c r="V276">
        <f t="shared" si="52"/>
        <v>11.3411896</v>
      </c>
      <c r="W276">
        <f t="shared" si="53"/>
        <v>31.023816799999999</v>
      </c>
    </row>
    <row r="277" spans="1:23" ht="13.5">
      <c r="A277" s="10">
        <v>20539564</v>
      </c>
      <c r="B277" s="10">
        <v>20615641</v>
      </c>
      <c r="C277">
        <f t="shared" si="42"/>
        <v>76077</v>
      </c>
      <c r="D277">
        <f t="shared" si="43"/>
        <v>23.796885600000003</v>
      </c>
      <c r="E277" s="6"/>
      <c r="F277" s="10">
        <v>2240978</v>
      </c>
      <c r="G277" s="10">
        <v>2249855</v>
      </c>
      <c r="H277">
        <f t="shared" si="44"/>
        <v>8877</v>
      </c>
      <c r="I277">
        <f t="shared" si="45"/>
        <v>67200</v>
      </c>
      <c r="J277">
        <f t="shared" si="46"/>
        <v>21.020160000000001</v>
      </c>
      <c r="L277" s="5">
        <v>11759457</v>
      </c>
      <c r="M277" s="5">
        <v>11799964</v>
      </c>
      <c r="N277">
        <f t="shared" si="47"/>
        <v>40507</v>
      </c>
      <c r="O277">
        <f t="shared" si="48"/>
        <v>12.6705896</v>
      </c>
      <c r="P277">
        <f t="shared" si="49"/>
        <v>36.467475200000003</v>
      </c>
      <c r="Q277" s="5"/>
      <c r="R277" s="5">
        <v>1793764</v>
      </c>
      <c r="S277" s="5">
        <v>1800060</v>
      </c>
      <c r="T277">
        <f t="shared" si="50"/>
        <v>6296</v>
      </c>
      <c r="U277">
        <f t="shared" si="51"/>
        <v>34211</v>
      </c>
      <c r="V277">
        <f t="shared" si="52"/>
        <v>10.701200800000001</v>
      </c>
      <c r="W277">
        <f t="shared" si="53"/>
        <v>31.721360799999999</v>
      </c>
    </row>
    <row r="278" spans="1:23" ht="13.5">
      <c r="A278" s="10">
        <v>20615662</v>
      </c>
      <c r="B278" s="10">
        <v>20691062</v>
      </c>
      <c r="C278">
        <f t="shared" si="42"/>
        <v>75400</v>
      </c>
      <c r="D278">
        <f t="shared" si="43"/>
        <v>23.58512</v>
      </c>
      <c r="E278" s="6"/>
      <c r="F278" s="10">
        <v>2249857</v>
      </c>
      <c r="G278" s="10">
        <v>2258762</v>
      </c>
      <c r="H278">
        <f t="shared" si="44"/>
        <v>8905</v>
      </c>
      <c r="I278">
        <f t="shared" si="45"/>
        <v>66495</v>
      </c>
      <c r="J278">
        <f t="shared" si="46"/>
        <v>20.799636</v>
      </c>
      <c r="L278" s="5">
        <v>11799967</v>
      </c>
      <c r="M278" s="5">
        <v>11842182</v>
      </c>
      <c r="N278">
        <f t="shared" si="47"/>
        <v>42215</v>
      </c>
      <c r="O278">
        <f t="shared" si="48"/>
        <v>13.204852000000001</v>
      </c>
      <c r="P278">
        <f t="shared" si="49"/>
        <v>36.789971999999999</v>
      </c>
      <c r="Q278" s="5"/>
      <c r="R278" s="5">
        <v>1800061</v>
      </c>
      <c r="S278" s="5">
        <v>1806683</v>
      </c>
      <c r="T278">
        <f t="shared" si="50"/>
        <v>6622</v>
      </c>
      <c r="U278">
        <f t="shared" si="51"/>
        <v>35593</v>
      </c>
      <c r="V278">
        <f t="shared" si="52"/>
        <v>11.133490400000001</v>
      </c>
      <c r="W278">
        <f t="shared" si="53"/>
        <v>31.933126399999999</v>
      </c>
    </row>
    <row r="279" spans="1:23" ht="13.5">
      <c r="A279" s="10">
        <v>20691062</v>
      </c>
      <c r="B279" s="10">
        <v>20763468</v>
      </c>
      <c r="C279">
        <f t="shared" si="42"/>
        <v>72406</v>
      </c>
      <c r="D279">
        <f t="shared" si="43"/>
        <v>22.6485968</v>
      </c>
      <c r="E279" s="6"/>
      <c r="F279" s="10">
        <v>2258762</v>
      </c>
      <c r="G279" s="10">
        <v>2267832</v>
      </c>
      <c r="H279">
        <f t="shared" si="44"/>
        <v>9070</v>
      </c>
      <c r="I279">
        <f t="shared" si="45"/>
        <v>63336</v>
      </c>
      <c r="J279">
        <f t="shared" si="46"/>
        <v>19.811500800000001</v>
      </c>
      <c r="L279" s="5">
        <v>11842183</v>
      </c>
      <c r="M279" s="5">
        <v>11884264</v>
      </c>
      <c r="N279">
        <f t="shared" si="47"/>
        <v>42081</v>
      </c>
      <c r="O279">
        <f t="shared" si="48"/>
        <v>13.162936800000001</v>
      </c>
      <c r="P279">
        <f t="shared" si="49"/>
        <v>35.811533600000004</v>
      </c>
      <c r="Q279" s="5"/>
      <c r="R279" s="5">
        <v>1806683</v>
      </c>
      <c r="S279" s="5">
        <v>1813332</v>
      </c>
      <c r="T279">
        <f t="shared" si="50"/>
        <v>6649</v>
      </c>
      <c r="U279">
        <f t="shared" si="51"/>
        <v>35432</v>
      </c>
      <c r="V279">
        <f t="shared" si="52"/>
        <v>11.083129599999999</v>
      </c>
      <c r="W279">
        <f t="shared" si="53"/>
        <v>30.8946304</v>
      </c>
    </row>
    <row r="280" spans="1:23">
      <c r="A280"/>
      <c r="B280"/>
      <c r="C280"/>
      <c r="D280"/>
      <c r="E280"/>
    </row>
    <row r="281" spans="1:23" s="7" customFormat="1">
      <c r="A281" s="7" t="s">
        <v>10</v>
      </c>
      <c r="B281" s="7" t="s">
        <v>14</v>
      </c>
      <c r="C281" s="7" t="s">
        <v>94</v>
      </c>
    </row>
    <row r="282" spans="1:23" ht="13.5">
      <c r="A282" s="10">
        <v>20763494</v>
      </c>
      <c r="B282" s="10">
        <v>20818893</v>
      </c>
      <c r="C282">
        <f t="shared" si="42"/>
        <v>55399</v>
      </c>
      <c r="D282">
        <f t="shared" si="43"/>
        <v>17.3288072</v>
      </c>
      <c r="E282" s="6"/>
      <c r="F282" s="10">
        <v>2267834</v>
      </c>
      <c r="G282" s="10">
        <v>2274711</v>
      </c>
      <c r="H282">
        <f t="shared" si="44"/>
        <v>6877</v>
      </c>
      <c r="I282">
        <f t="shared" si="45"/>
        <v>48522</v>
      </c>
      <c r="J282">
        <f t="shared" si="46"/>
        <v>15.1776816</v>
      </c>
      <c r="L282" s="5">
        <v>11884267</v>
      </c>
      <c r="M282" s="5">
        <v>11931462</v>
      </c>
      <c r="N282">
        <f t="shared" si="47"/>
        <v>47195</v>
      </c>
      <c r="O282">
        <f t="shared" si="48"/>
        <v>14.762596</v>
      </c>
      <c r="P282">
        <f t="shared" si="49"/>
        <v>32.091403200000002</v>
      </c>
      <c r="Q282" s="5"/>
      <c r="R282" s="5">
        <v>1813333</v>
      </c>
      <c r="S282" s="5">
        <v>1820509</v>
      </c>
      <c r="T282">
        <f t="shared" si="50"/>
        <v>7176</v>
      </c>
      <c r="U282">
        <f t="shared" si="51"/>
        <v>40019</v>
      </c>
      <c r="V282">
        <f t="shared" si="52"/>
        <v>12.517943199999999</v>
      </c>
      <c r="W282">
        <f t="shared" si="53"/>
        <v>27.695624799999997</v>
      </c>
    </row>
    <row r="283" spans="1:23" ht="13.5">
      <c r="A283" s="10">
        <v>20818894</v>
      </c>
      <c r="B283" s="10">
        <v>20884726</v>
      </c>
      <c r="C283">
        <f t="shared" si="42"/>
        <v>65832</v>
      </c>
      <c r="D283">
        <f t="shared" si="43"/>
        <v>20.592249600000002</v>
      </c>
      <c r="E283" s="6"/>
      <c r="F283" s="10">
        <v>2274711</v>
      </c>
      <c r="G283" s="10">
        <v>2282857</v>
      </c>
      <c r="H283">
        <f t="shared" si="44"/>
        <v>8146</v>
      </c>
      <c r="I283">
        <f t="shared" si="45"/>
        <v>57686</v>
      </c>
      <c r="J283">
        <f t="shared" si="46"/>
        <v>18.044180799999999</v>
      </c>
      <c r="L283" s="5">
        <v>11931463</v>
      </c>
      <c r="M283" s="5">
        <v>11976148</v>
      </c>
      <c r="N283">
        <f t="shared" si="47"/>
        <v>44685</v>
      </c>
      <c r="O283">
        <f t="shared" si="48"/>
        <v>13.977468</v>
      </c>
      <c r="P283">
        <f t="shared" si="49"/>
        <v>34.569717600000004</v>
      </c>
      <c r="Q283" s="5"/>
      <c r="R283" s="5">
        <v>1820509</v>
      </c>
      <c r="S283" s="5">
        <v>1827507</v>
      </c>
      <c r="T283">
        <f t="shared" si="50"/>
        <v>6998</v>
      </c>
      <c r="U283">
        <f t="shared" si="51"/>
        <v>37687</v>
      </c>
      <c r="V283">
        <f t="shared" si="52"/>
        <v>11.788493599999999</v>
      </c>
      <c r="W283">
        <f t="shared" si="53"/>
        <v>29.832674399999998</v>
      </c>
    </row>
    <row r="284" spans="1:23" ht="13.5">
      <c r="A284" s="10">
        <v>20886846</v>
      </c>
      <c r="B284" s="10">
        <v>20967325</v>
      </c>
      <c r="C284">
        <f t="shared" si="42"/>
        <v>80479</v>
      </c>
      <c r="D284">
        <f t="shared" si="43"/>
        <v>25.173831199999999</v>
      </c>
      <c r="E284" s="6"/>
      <c r="F284" s="10">
        <v>2282947</v>
      </c>
      <c r="G284" s="10">
        <v>2291436</v>
      </c>
      <c r="H284">
        <f t="shared" si="44"/>
        <v>8489</v>
      </c>
      <c r="I284">
        <f t="shared" si="45"/>
        <v>71990</v>
      </c>
      <c r="J284">
        <f t="shared" si="46"/>
        <v>22.518471999999999</v>
      </c>
      <c r="L284" s="5">
        <v>11978459</v>
      </c>
      <c r="M284" s="5">
        <v>12010152</v>
      </c>
      <c r="N284">
        <f t="shared" si="47"/>
        <v>31693</v>
      </c>
      <c r="O284">
        <f t="shared" si="48"/>
        <v>9.9135704000000011</v>
      </c>
      <c r="P284">
        <f t="shared" si="49"/>
        <v>35.0874016</v>
      </c>
      <c r="Q284" s="5"/>
      <c r="R284" s="5">
        <v>1827826</v>
      </c>
      <c r="S284" s="5">
        <v>1832836</v>
      </c>
      <c r="T284">
        <f t="shared" si="50"/>
        <v>5010</v>
      </c>
      <c r="U284">
        <f t="shared" si="51"/>
        <v>26683</v>
      </c>
      <c r="V284">
        <f t="shared" si="52"/>
        <v>8.3464424000000008</v>
      </c>
      <c r="W284">
        <f t="shared" si="53"/>
        <v>30.8649144</v>
      </c>
    </row>
    <row r="285" spans="1:23" ht="13.5">
      <c r="A285" s="10">
        <v>20967368</v>
      </c>
      <c r="B285" s="10">
        <v>21048031</v>
      </c>
      <c r="C285">
        <f t="shared" si="42"/>
        <v>80663</v>
      </c>
      <c r="D285">
        <f t="shared" si="43"/>
        <v>25.231386399999998</v>
      </c>
      <c r="E285" s="6"/>
      <c r="F285" s="10">
        <v>2291438</v>
      </c>
      <c r="G285" s="10">
        <v>2299886</v>
      </c>
      <c r="H285">
        <f t="shared" si="44"/>
        <v>8448</v>
      </c>
      <c r="I285">
        <f t="shared" si="45"/>
        <v>72215</v>
      </c>
      <c r="J285">
        <f t="shared" si="46"/>
        <v>22.588851999999999</v>
      </c>
      <c r="L285" s="5">
        <v>12010168</v>
      </c>
      <c r="M285" s="5">
        <v>12042047</v>
      </c>
      <c r="N285">
        <f t="shared" si="47"/>
        <v>31879</v>
      </c>
      <c r="O285">
        <f t="shared" si="48"/>
        <v>9.9717511999999999</v>
      </c>
      <c r="P285">
        <f t="shared" si="49"/>
        <v>35.203137599999998</v>
      </c>
      <c r="Q285" s="5"/>
      <c r="R285" s="5">
        <v>1832839</v>
      </c>
      <c r="S285" s="5">
        <v>1838060</v>
      </c>
      <c r="T285">
        <f t="shared" si="50"/>
        <v>5221</v>
      </c>
      <c r="U285">
        <f t="shared" si="51"/>
        <v>26658</v>
      </c>
      <c r="V285">
        <f t="shared" si="52"/>
        <v>8.3386224000000002</v>
      </c>
      <c r="W285">
        <f t="shared" si="53"/>
        <v>30.927474400000001</v>
      </c>
    </row>
    <row r="286" spans="1:23" ht="13.5">
      <c r="A286" s="10">
        <v>21048056</v>
      </c>
      <c r="B286" s="10">
        <v>21128894</v>
      </c>
      <c r="C286">
        <f t="shared" si="42"/>
        <v>80838</v>
      </c>
      <c r="D286">
        <f t="shared" si="43"/>
        <v>25.286126399999997</v>
      </c>
      <c r="E286" s="6"/>
      <c r="F286" s="10">
        <v>2299888</v>
      </c>
      <c r="G286" s="10">
        <v>2307991</v>
      </c>
      <c r="H286">
        <f t="shared" si="44"/>
        <v>8103</v>
      </c>
      <c r="I286">
        <f t="shared" si="45"/>
        <v>72735</v>
      </c>
      <c r="J286">
        <f t="shared" si="46"/>
        <v>22.751508000000001</v>
      </c>
      <c r="L286" s="5">
        <v>12042072</v>
      </c>
      <c r="M286" s="5">
        <v>12075737</v>
      </c>
      <c r="N286">
        <f t="shared" si="47"/>
        <v>33665</v>
      </c>
      <c r="O286">
        <f t="shared" si="48"/>
        <v>10.530412</v>
      </c>
      <c r="P286">
        <f t="shared" si="49"/>
        <v>35.816538399999999</v>
      </c>
      <c r="Q286" s="5"/>
      <c r="R286" s="5">
        <v>1838063</v>
      </c>
      <c r="S286" s="5">
        <v>1843255</v>
      </c>
      <c r="T286">
        <f t="shared" si="50"/>
        <v>5192</v>
      </c>
      <c r="U286">
        <f t="shared" si="51"/>
        <v>28473</v>
      </c>
      <c r="V286">
        <f t="shared" si="52"/>
        <v>8.9063543999999997</v>
      </c>
      <c r="W286">
        <f t="shared" si="53"/>
        <v>31.657862399999999</v>
      </c>
    </row>
    <row r="287" spans="1:23">
      <c r="A287"/>
      <c r="B287"/>
      <c r="C287"/>
      <c r="D287"/>
      <c r="E287"/>
    </row>
    <row r="288" spans="1:23" s="7" customFormat="1">
      <c r="A288" s="7" t="s">
        <v>82</v>
      </c>
      <c r="B288" s="7" t="s">
        <v>14</v>
      </c>
      <c r="C288" s="7" t="s">
        <v>89</v>
      </c>
    </row>
    <row r="289" spans="1:23" ht="13.5">
      <c r="A289" s="10">
        <v>21128913</v>
      </c>
      <c r="B289" s="10">
        <v>21202507</v>
      </c>
      <c r="C289">
        <f t="shared" si="42"/>
        <v>73594</v>
      </c>
      <c r="D289">
        <f t="shared" si="43"/>
        <v>23.020203200000001</v>
      </c>
      <c r="E289" s="6"/>
      <c r="F289" s="10">
        <v>2307992</v>
      </c>
      <c r="G289" s="10">
        <v>2316418</v>
      </c>
      <c r="H289">
        <f t="shared" si="44"/>
        <v>8426</v>
      </c>
      <c r="I289">
        <f t="shared" si="45"/>
        <v>65168</v>
      </c>
      <c r="J289">
        <f t="shared" si="46"/>
        <v>20.384550399999998</v>
      </c>
      <c r="L289" s="5">
        <v>12075740</v>
      </c>
      <c r="M289" s="5">
        <v>12120343</v>
      </c>
      <c r="N289">
        <f t="shared" si="47"/>
        <v>44603</v>
      </c>
      <c r="O289">
        <f t="shared" si="48"/>
        <v>13.951818400000001</v>
      </c>
      <c r="P289">
        <f t="shared" si="49"/>
        <v>36.972021600000005</v>
      </c>
      <c r="Q289" s="5"/>
      <c r="R289" s="5">
        <v>1843255</v>
      </c>
      <c r="S289" s="5">
        <v>1850329</v>
      </c>
      <c r="T289">
        <f t="shared" si="50"/>
        <v>7074</v>
      </c>
      <c r="U289">
        <f t="shared" si="51"/>
        <v>37529</v>
      </c>
      <c r="V289">
        <f t="shared" si="52"/>
        <v>11.7390712</v>
      </c>
      <c r="W289">
        <f t="shared" si="53"/>
        <v>32.1236216</v>
      </c>
    </row>
    <row r="290" spans="1:23" ht="13.5">
      <c r="A290" s="10">
        <v>21202507</v>
      </c>
      <c r="B290" s="10">
        <v>21274919</v>
      </c>
      <c r="C290">
        <f t="shared" si="42"/>
        <v>72412</v>
      </c>
      <c r="D290">
        <f t="shared" si="43"/>
        <v>22.650473600000002</v>
      </c>
      <c r="E290" s="6"/>
      <c r="F290" s="10">
        <v>2316418</v>
      </c>
      <c r="G290" s="10">
        <v>2325000</v>
      </c>
      <c r="H290">
        <f t="shared" si="44"/>
        <v>8582</v>
      </c>
      <c r="I290">
        <f t="shared" si="45"/>
        <v>63830</v>
      </c>
      <c r="J290">
        <f t="shared" si="46"/>
        <v>19.966024000000001</v>
      </c>
      <c r="L290" s="5">
        <v>12120344</v>
      </c>
      <c r="M290" s="5">
        <v>12166657</v>
      </c>
      <c r="N290">
        <f t="shared" si="47"/>
        <v>46313</v>
      </c>
      <c r="O290">
        <f t="shared" si="48"/>
        <v>14.486706400000001</v>
      </c>
      <c r="P290">
        <f t="shared" si="49"/>
        <v>37.137180000000001</v>
      </c>
      <c r="Q290" s="5"/>
      <c r="R290" s="5">
        <v>1850329</v>
      </c>
      <c r="S290" s="5">
        <v>1857354</v>
      </c>
      <c r="T290">
        <f t="shared" si="50"/>
        <v>7025</v>
      </c>
      <c r="U290">
        <f t="shared" si="51"/>
        <v>39288</v>
      </c>
      <c r="V290">
        <f t="shared" si="52"/>
        <v>12.2892864</v>
      </c>
      <c r="W290">
        <f t="shared" si="53"/>
        <v>32.255310399999999</v>
      </c>
    </row>
    <row r="291" spans="1:23" ht="13.5">
      <c r="A291" s="10">
        <v>21274929</v>
      </c>
      <c r="B291" s="10">
        <v>21354354</v>
      </c>
      <c r="C291">
        <f t="shared" si="42"/>
        <v>79425</v>
      </c>
      <c r="D291">
        <f t="shared" si="43"/>
        <v>24.844139999999999</v>
      </c>
      <c r="E291" s="6"/>
      <c r="F291" s="10">
        <v>2325002</v>
      </c>
      <c r="G291" s="10">
        <v>2333720</v>
      </c>
      <c r="H291">
        <f t="shared" si="44"/>
        <v>8718</v>
      </c>
      <c r="I291">
        <f t="shared" si="45"/>
        <v>70707</v>
      </c>
      <c r="J291">
        <f t="shared" si="46"/>
        <v>22.117149600000001</v>
      </c>
      <c r="L291" s="5">
        <v>12166668</v>
      </c>
      <c r="M291" s="5">
        <v>12197260</v>
      </c>
      <c r="N291">
        <f t="shared" si="47"/>
        <v>30592</v>
      </c>
      <c r="O291">
        <f t="shared" si="48"/>
        <v>9.5691775999999997</v>
      </c>
      <c r="P291">
        <f t="shared" si="49"/>
        <v>34.413317599999999</v>
      </c>
      <c r="Q291" s="5"/>
      <c r="R291" s="5">
        <v>1857354</v>
      </c>
      <c r="S291" s="5">
        <v>1862285</v>
      </c>
      <c r="T291">
        <f t="shared" si="50"/>
        <v>4931</v>
      </c>
      <c r="U291">
        <f t="shared" si="51"/>
        <v>25661</v>
      </c>
      <c r="V291">
        <f t="shared" si="52"/>
        <v>8.0267607999999999</v>
      </c>
      <c r="W291">
        <f t="shared" si="53"/>
        <v>30.143910400000003</v>
      </c>
    </row>
    <row r="292" spans="1:23" ht="13.5">
      <c r="A292" s="10">
        <v>21354356</v>
      </c>
      <c r="B292" s="10">
        <v>21426453</v>
      </c>
      <c r="C292">
        <f t="shared" si="42"/>
        <v>72097</v>
      </c>
      <c r="D292">
        <f t="shared" si="43"/>
        <v>22.551941600000003</v>
      </c>
      <c r="E292" s="6"/>
      <c r="F292" s="10">
        <v>2333720</v>
      </c>
      <c r="G292" s="10">
        <v>2342393</v>
      </c>
      <c r="H292">
        <f t="shared" si="44"/>
        <v>8673</v>
      </c>
      <c r="I292">
        <f t="shared" si="45"/>
        <v>63424</v>
      </c>
      <c r="J292">
        <f t="shared" si="46"/>
        <v>19.8390272</v>
      </c>
      <c r="L292" s="5">
        <v>12197262</v>
      </c>
      <c r="M292" s="5">
        <v>12242880</v>
      </c>
      <c r="N292">
        <f t="shared" si="47"/>
        <v>45618</v>
      </c>
      <c r="O292">
        <f t="shared" si="48"/>
        <v>14.2693104</v>
      </c>
      <c r="P292">
        <f t="shared" si="49"/>
        <v>36.821252000000001</v>
      </c>
      <c r="Q292" s="5"/>
      <c r="R292" s="5">
        <v>1862285</v>
      </c>
      <c r="S292" s="5">
        <v>1869673</v>
      </c>
      <c r="T292">
        <f t="shared" si="50"/>
        <v>7388</v>
      </c>
      <c r="U292">
        <f t="shared" si="51"/>
        <v>38230</v>
      </c>
      <c r="V292">
        <f t="shared" si="52"/>
        <v>11.958344</v>
      </c>
      <c r="W292">
        <f t="shared" si="53"/>
        <v>31.797371200000001</v>
      </c>
    </row>
    <row r="293" spans="1:23" ht="13.5">
      <c r="A293" s="10">
        <v>21426454</v>
      </c>
      <c r="B293" s="10">
        <v>21499147</v>
      </c>
      <c r="C293">
        <f t="shared" si="42"/>
        <v>72693</v>
      </c>
      <c r="D293">
        <f t="shared" si="43"/>
        <v>22.738370399999997</v>
      </c>
      <c r="E293" s="6"/>
      <c r="F293" s="10">
        <v>2342393</v>
      </c>
      <c r="G293" s="10">
        <v>2350776</v>
      </c>
      <c r="H293">
        <f t="shared" si="44"/>
        <v>8383</v>
      </c>
      <c r="I293">
        <f t="shared" si="45"/>
        <v>64310</v>
      </c>
      <c r="J293">
        <f t="shared" si="46"/>
        <v>20.116167999999998</v>
      </c>
      <c r="L293" s="5">
        <v>12242882</v>
      </c>
      <c r="M293" s="5">
        <v>12289799</v>
      </c>
      <c r="N293">
        <f t="shared" si="47"/>
        <v>46917</v>
      </c>
      <c r="O293">
        <f t="shared" si="48"/>
        <v>14.6756376</v>
      </c>
      <c r="P293">
        <f t="shared" si="49"/>
        <v>37.414007999999995</v>
      </c>
      <c r="Q293" s="5"/>
      <c r="R293" s="5">
        <v>1869674</v>
      </c>
      <c r="S293" s="5">
        <v>1877035</v>
      </c>
      <c r="T293">
        <f t="shared" si="50"/>
        <v>7361</v>
      </c>
      <c r="U293">
        <f t="shared" si="51"/>
        <v>39556</v>
      </c>
      <c r="V293">
        <f t="shared" si="52"/>
        <v>12.3731168</v>
      </c>
      <c r="W293">
        <f t="shared" si="53"/>
        <v>32.4892848</v>
      </c>
    </row>
    <row r="294" spans="1:23">
      <c r="A294"/>
      <c r="B294"/>
      <c r="C294"/>
      <c r="D294"/>
      <c r="E294"/>
    </row>
    <row r="295" spans="1:23" s="7" customFormat="1">
      <c r="A295" s="7" t="s">
        <v>83</v>
      </c>
      <c r="B295" s="7" t="s">
        <v>14</v>
      </c>
      <c r="C295" s="7" t="s">
        <v>89</v>
      </c>
    </row>
    <row r="296" spans="1:23" ht="13.5">
      <c r="A296" s="10">
        <v>21499150</v>
      </c>
      <c r="B296" s="10">
        <v>21571834</v>
      </c>
      <c r="C296">
        <f t="shared" si="42"/>
        <v>72684</v>
      </c>
      <c r="D296">
        <f t="shared" si="43"/>
        <v>22.7355552</v>
      </c>
      <c r="E296" s="6"/>
      <c r="F296" s="10">
        <v>2350776</v>
      </c>
      <c r="G296" s="10">
        <v>2359048</v>
      </c>
      <c r="H296">
        <f t="shared" si="44"/>
        <v>8272</v>
      </c>
      <c r="I296">
        <f t="shared" si="45"/>
        <v>64412</v>
      </c>
      <c r="J296">
        <f t="shared" si="46"/>
        <v>20.1480736</v>
      </c>
      <c r="L296" s="5">
        <v>12289802</v>
      </c>
      <c r="M296" s="5">
        <v>12336749</v>
      </c>
      <c r="N296">
        <f t="shared" si="47"/>
        <v>46947</v>
      </c>
      <c r="O296">
        <f t="shared" si="48"/>
        <v>14.685021599999999</v>
      </c>
      <c r="P296">
        <f t="shared" si="49"/>
        <v>37.420576799999999</v>
      </c>
      <c r="Q296" s="5"/>
      <c r="R296" s="5">
        <v>1877035</v>
      </c>
      <c r="S296" s="5">
        <v>1884304</v>
      </c>
      <c r="T296">
        <f t="shared" si="50"/>
        <v>7269</v>
      </c>
      <c r="U296">
        <f t="shared" si="51"/>
        <v>39678</v>
      </c>
      <c r="V296">
        <f t="shared" si="52"/>
        <v>12.4112784</v>
      </c>
      <c r="W296">
        <f t="shared" si="53"/>
        <v>32.559352000000004</v>
      </c>
    </row>
    <row r="297" spans="1:23" ht="13.5">
      <c r="A297" s="10">
        <v>21571834</v>
      </c>
      <c r="B297" s="10">
        <v>21643361</v>
      </c>
      <c r="C297">
        <f t="shared" si="42"/>
        <v>71527</v>
      </c>
      <c r="D297">
        <f t="shared" si="43"/>
        <v>22.373645600000003</v>
      </c>
      <c r="E297" s="6"/>
      <c r="F297" s="10">
        <v>2359048</v>
      </c>
      <c r="G297" s="10">
        <v>2367381</v>
      </c>
      <c r="H297">
        <f t="shared" si="44"/>
        <v>8333</v>
      </c>
      <c r="I297">
        <f t="shared" si="45"/>
        <v>63194</v>
      </c>
      <c r="J297">
        <f t="shared" si="46"/>
        <v>19.767083199999998</v>
      </c>
      <c r="L297" s="5">
        <v>12336750</v>
      </c>
      <c r="M297" s="5">
        <v>12384675</v>
      </c>
      <c r="N297">
        <f t="shared" si="47"/>
        <v>47925</v>
      </c>
      <c r="O297">
        <f t="shared" si="48"/>
        <v>14.99094</v>
      </c>
      <c r="P297">
        <f t="shared" si="49"/>
        <v>37.364585600000005</v>
      </c>
      <c r="Q297" s="5"/>
      <c r="R297" s="5">
        <v>1884304</v>
      </c>
      <c r="S297" s="5">
        <v>1891639</v>
      </c>
      <c r="T297">
        <f t="shared" si="50"/>
        <v>7335</v>
      </c>
      <c r="U297">
        <f t="shared" si="51"/>
        <v>40590</v>
      </c>
      <c r="V297">
        <f t="shared" si="52"/>
        <v>12.696552000000001</v>
      </c>
      <c r="W297">
        <f t="shared" si="53"/>
        <v>32.463635199999999</v>
      </c>
    </row>
    <row r="298" spans="1:23" ht="13.5">
      <c r="A298" s="10">
        <v>21643372</v>
      </c>
      <c r="B298" s="10">
        <v>21718547</v>
      </c>
      <c r="C298">
        <f t="shared" si="42"/>
        <v>75175</v>
      </c>
      <c r="D298">
        <f t="shared" si="43"/>
        <v>23.51474</v>
      </c>
      <c r="E298" s="6"/>
      <c r="F298" s="10">
        <v>2367382</v>
      </c>
      <c r="G298" s="10">
        <v>2377335</v>
      </c>
      <c r="H298">
        <f t="shared" si="44"/>
        <v>9953</v>
      </c>
      <c r="I298">
        <f t="shared" si="45"/>
        <v>65222</v>
      </c>
      <c r="J298">
        <f t="shared" si="46"/>
        <v>20.401441600000002</v>
      </c>
      <c r="L298" s="5">
        <v>12384686</v>
      </c>
      <c r="M298" s="5">
        <v>12416337</v>
      </c>
      <c r="N298">
        <f t="shared" si="47"/>
        <v>31651</v>
      </c>
      <c r="O298">
        <f t="shared" si="48"/>
        <v>9.9004328000000008</v>
      </c>
      <c r="P298">
        <f t="shared" si="49"/>
        <v>33.415172800000001</v>
      </c>
      <c r="Q298" s="5"/>
      <c r="R298" s="5">
        <v>1891640</v>
      </c>
      <c r="S298" s="5">
        <v>1896839</v>
      </c>
      <c r="T298">
        <f t="shared" si="50"/>
        <v>5199</v>
      </c>
      <c r="U298">
        <f t="shared" si="51"/>
        <v>26452</v>
      </c>
      <c r="V298">
        <f t="shared" si="52"/>
        <v>8.2741855999999991</v>
      </c>
      <c r="W298">
        <f t="shared" si="53"/>
        <v>28.675627200000001</v>
      </c>
    </row>
    <row r="299" spans="1:23" ht="13.5">
      <c r="A299" s="10">
        <v>21718549</v>
      </c>
      <c r="B299" s="10">
        <v>21777284</v>
      </c>
      <c r="C299">
        <f t="shared" si="42"/>
        <v>58735</v>
      </c>
      <c r="D299">
        <f t="shared" si="43"/>
        <v>18.372308</v>
      </c>
      <c r="E299" s="6"/>
      <c r="F299" s="10">
        <v>2377335</v>
      </c>
      <c r="G299" s="10">
        <v>2386002</v>
      </c>
      <c r="H299">
        <f t="shared" si="44"/>
        <v>8667</v>
      </c>
      <c r="I299">
        <f t="shared" si="45"/>
        <v>50068</v>
      </c>
      <c r="J299">
        <f t="shared" si="46"/>
        <v>15.661270400000001</v>
      </c>
      <c r="L299" s="5">
        <v>12416340</v>
      </c>
      <c r="M299" s="5">
        <v>12432752</v>
      </c>
      <c r="N299">
        <f t="shared" si="47"/>
        <v>16412</v>
      </c>
      <c r="O299">
        <f t="shared" si="48"/>
        <v>5.1336735999999998</v>
      </c>
      <c r="P299">
        <f t="shared" si="49"/>
        <v>23.505981599999998</v>
      </c>
      <c r="Q299" s="5"/>
      <c r="R299" s="5">
        <v>1896839</v>
      </c>
      <c r="S299" s="5">
        <v>1900117</v>
      </c>
      <c r="T299">
        <f t="shared" si="50"/>
        <v>3278</v>
      </c>
      <c r="U299">
        <f t="shared" si="51"/>
        <v>13134</v>
      </c>
      <c r="V299">
        <f t="shared" si="52"/>
        <v>4.1083151999999998</v>
      </c>
      <c r="W299">
        <f t="shared" si="53"/>
        <v>19.769585599999999</v>
      </c>
    </row>
    <row r="300" spans="1:23" ht="13.5">
      <c r="A300" s="10">
        <v>21777286</v>
      </c>
      <c r="B300" s="10">
        <v>21844303</v>
      </c>
      <c r="C300">
        <f t="shared" si="42"/>
        <v>67017</v>
      </c>
      <c r="D300">
        <f t="shared" si="43"/>
        <v>20.962917600000001</v>
      </c>
      <c r="E300" s="6"/>
      <c r="F300" s="10">
        <v>2386002</v>
      </c>
      <c r="G300" s="10">
        <v>2395479</v>
      </c>
      <c r="H300">
        <f t="shared" si="44"/>
        <v>9477</v>
      </c>
      <c r="I300">
        <f t="shared" si="45"/>
        <v>57540</v>
      </c>
      <c r="J300">
        <f t="shared" si="46"/>
        <v>17.998512000000002</v>
      </c>
      <c r="L300" s="5">
        <v>12432755</v>
      </c>
      <c r="M300" s="5">
        <v>12471569</v>
      </c>
      <c r="N300">
        <f t="shared" si="47"/>
        <v>38814</v>
      </c>
      <c r="O300">
        <f t="shared" si="48"/>
        <v>12.141019199999999</v>
      </c>
      <c r="P300">
        <f t="shared" si="49"/>
        <v>33.1039368</v>
      </c>
      <c r="Q300" s="5"/>
      <c r="R300" s="5">
        <v>1900117</v>
      </c>
      <c r="S300" s="5">
        <v>1907061</v>
      </c>
      <c r="T300">
        <f t="shared" si="50"/>
        <v>6944</v>
      </c>
      <c r="U300">
        <f t="shared" si="51"/>
        <v>31870</v>
      </c>
      <c r="V300">
        <f t="shared" si="52"/>
        <v>9.9689359999999994</v>
      </c>
      <c r="W300">
        <f t="shared" si="53"/>
        <v>27.967448000000001</v>
      </c>
    </row>
    <row r="301" spans="1:23" ht="13.5">
      <c r="A301" s="10">
        <v>21844305</v>
      </c>
      <c r="B301" s="10">
        <v>21915403</v>
      </c>
      <c r="C301">
        <f t="shared" si="42"/>
        <v>71098</v>
      </c>
      <c r="D301">
        <f t="shared" si="43"/>
        <v>22.2394544</v>
      </c>
      <c r="E301" s="6"/>
      <c r="F301" s="10">
        <v>2395479</v>
      </c>
      <c r="G301" s="10">
        <v>2403816</v>
      </c>
      <c r="H301">
        <f t="shared" si="44"/>
        <v>8337</v>
      </c>
      <c r="I301">
        <f t="shared" si="45"/>
        <v>62761</v>
      </c>
      <c r="J301">
        <f t="shared" si="46"/>
        <v>19.6316408</v>
      </c>
      <c r="L301" s="5">
        <v>12471572</v>
      </c>
      <c r="M301" s="5">
        <v>12519194</v>
      </c>
      <c r="N301">
        <f t="shared" si="47"/>
        <v>47622</v>
      </c>
      <c r="O301">
        <f t="shared" si="48"/>
        <v>14.896161599999999</v>
      </c>
      <c r="P301">
        <f t="shared" si="49"/>
        <v>37.135615999999999</v>
      </c>
      <c r="Q301" s="5"/>
      <c r="R301" s="5">
        <v>1907061</v>
      </c>
      <c r="S301" s="5">
        <v>1914452</v>
      </c>
      <c r="T301">
        <f t="shared" si="50"/>
        <v>7391</v>
      </c>
      <c r="U301">
        <f t="shared" si="51"/>
        <v>40231</v>
      </c>
      <c r="V301">
        <f t="shared" si="52"/>
        <v>12.5842568</v>
      </c>
      <c r="W301">
        <f t="shared" si="53"/>
        <v>32.215897599999998</v>
      </c>
    </row>
    <row r="302" spans="1:23">
      <c r="A302"/>
      <c r="B302"/>
      <c r="C302"/>
      <c r="D302"/>
      <c r="E302"/>
    </row>
    <row r="303" spans="1:23" s="7" customFormat="1">
      <c r="A303" s="7" t="s">
        <v>11</v>
      </c>
      <c r="B303" s="7" t="s">
        <v>14</v>
      </c>
      <c r="C303" s="7" t="s">
        <v>87</v>
      </c>
    </row>
    <row r="304" spans="1:23" ht="13.5">
      <c r="A304" s="10">
        <v>21915405</v>
      </c>
      <c r="B304" s="10">
        <v>21986528</v>
      </c>
      <c r="C304">
        <f t="shared" si="42"/>
        <v>71123</v>
      </c>
      <c r="D304">
        <f t="shared" si="43"/>
        <v>22.247274399999998</v>
      </c>
      <c r="E304" s="6"/>
      <c r="F304" s="10">
        <v>2403816</v>
      </c>
      <c r="G304" s="10">
        <v>2412292</v>
      </c>
      <c r="H304">
        <f t="shared" si="44"/>
        <v>8476</v>
      </c>
      <c r="I304">
        <f t="shared" si="45"/>
        <v>62647</v>
      </c>
      <c r="J304">
        <f t="shared" si="46"/>
        <v>19.595981600000002</v>
      </c>
      <c r="L304" s="5">
        <v>12519197</v>
      </c>
      <c r="M304" s="5">
        <v>12563316</v>
      </c>
      <c r="N304">
        <f t="shared" si="47"/>
        <v>44119</v>
      </c>
      <c r="O304">
        <f t="shared" si="48"/>
        <v>13.800423199999999</v>
      </c>
      <c r="P304">
        <f t="shared" si="49"/>
        <v>36.047697599999999</v>
      </c>
      <c r="Q304" s="5"/>
      <c r="R304" s="5">
        <v>1914452</v>
      </c>
      <c r="S304" s="5">
        <v>1921346</v>
      </c>
      <c r="T304">
        <f t="shared" si="50"/>
        <v>6894</v>
      </c>
      <c r="U304">
        <f t="shared" si="51"/>
        <v>37225</v>
      </c>
      <c r="V304">
        <f t="shared" si="52"/>
        <v>11.643980000000001</v>
      </c>
      <c r="W304">
        <f t="shared" si="53"/>
        <v>31.239961600000001</v>
      </c>
    </row>
    <row r="305" spans="1:23" ht="13.5">
      <c r="A305" s="10">
        <v>21986530</v>
      </c>
      <c r="B305" s="10">
        <v>22057372</v>
      </c>
      <c r="C305">
        <f t="shared" si="42"/>
        <v>70842</v>
      </c>
      <c r="D305">
        <f t="shared" si="43"/>
        <v>22.159377600000003</v>
      </c>
      <c r="E305" s="6"/>
      <c r="F305" s="10">
        <v>2412292</v>
      </c>
      <c r="G305" s="10">
        <v>2420573</v>
      </c>
      <c r="H305">
        <f t="shared" si="44"/>
        <v>8281</v>
      </c>
      <c r="I305">
        <f t="shared" si="45"/>
        <v>62561</v>
      </c>
      <c r="J305">
        <f t="shared" si="46"/>
        <v>19.569080800000002</v>
      </c>
      <c r="L305" s="5">
        <v>12563319</v>
      </c>
      <c r="M305" s="5">
        <v>12609079</v>
      </c>
      <c r="N305">
        <f t="shared" si="47"/>
        <v>45760</v>
      </c>
      <c r="O305">
        <f t="shared" si="48"/>
        <v>14.313727999999999</v>
      </c>
      <c r="P305">
        <f t="shared" si="49"/>
        <v>36.473105600000004</v>
      </c>
      <c r="Q305" s="5"/>
      <c r="R305" s="5">
        <v>1921347</v>
      </c>
      <c r="S305" s="5">
        <v>1928399</v>
      </c>
      <c r="T305">
        <f t="shared" si="50"/>
        <v>7052</v>
      </c>
      <c r="U305">
        <f t="shared" si="51"/>
        <v>38708</v>
      </c>
      <c r="V305">
        <f t="shared" si="52"/>
        <v>12.1078624</v>
      </c>
      <c r="W305">
        <f t="shared" si="53"/>
        <v>31.676943200000004</v>
      </c>
    </row>
    <row r="306" spans="1:23" ht="13.5">
      <c r="A306" s="10">
        <v>22057381</v>
      </c>
      <c r="B306" s="10">
        <v>22123126</v>
      </c>
      <c r="C306">
        <f t="shared" si="42"/>
        <v>65745</v>
      </c>
      <c r="D306">
        <f t="shared" si="43"/>
        <v>20.565035999999999</v>
      </c>
      <c r="E306" s="6"/>
      <c r="F306" s="10">
        <v>2420574</v>
      </c>
      <c r="G306" s="10">
        <v>2429099</v>
      </c>
      <c r="H306">
        <f t="shared" si="44"/>
        <v>8525</v>
      </c>
      <c r="I306">
        <f t="shared" si="45"/>
        <v>57220</v>
      </c>
      <c r="J306">
        <f t="shared" si="46"/>
        <v>17.898416000000001</v>
      </c>
      <c r="L306" s="5">
        <v>12609088</v>
      </c>
      <c r="M306" s="5">
        <v>12649489</v>
      </c>
      <c r="N306">
        <f t="shared" si="47"/>
        <v>40401</v>
      </c>
      <c r="O306">
        <f t="shared" si="48"/>
        <v>12.637432800000001</v>
      </c>
      <c r="P306">
        <f t="shared" si="49"/>
        <v>33.202468799999998</v>
      </c>
      <c r="Q306" s="5"/>
      <c r="R306" s="5">
        <v>1928402</v>
      </c>
      <c r="S306" s="5">
        <v>1935117</v>
      </c>
      <c r="T306">
        <f t="shared" si="50"/>
        <v>6715</v>
      </c>
      <c r="U306">
        <f t="shared" si="51"/>
        <v>33686</v>
      </c>
      <c r="V306">
        <f t="shared" si="52"/>
        <v>10.5369808</v>
      </c>
      <c r="W306">
        <f t="shared" si="53"/>
        <v>28.435396799999999</v>
      </c>
    </row>
    <row r="307" spans="1:23" ht="13.5">
      <c r="A307" s="10">
        <v>22123127</v>
      </c>
      <c r="B307" s="10">
        <v>22167839</v>
      </c>
      <c r="C307">
        <f t="shared" si="42"/>
        <v>44712</v>
      </c>
      <c r="D307">
        <f t="shared" si="43"/>
        <v>13.9859136</v>
      </c>
      <c r="E307" s="6"/>
      <c r="F307" s="10">
        <v>2429099</v>
      </c>
      <c r="G307" s="10">
        <v>2435840</v>
      </c>
      <c r="H307">
        <f t="shared" si="44"/>
        <v>6741</v>
      </c>
      <c r="I307">
        <f t="shared" si="45"/>
        <v>37971</v>
      </c>
      <c r="J307">
        <f t="shared" si="46"/>
        <v>11.877328800000001</v>
      </c>
      <c r="L307" s="5">
        <v>12649492</v>
      </c>
      <c r="M307" s="5">
        <v>12675048</v>
      </c>
      <c r="N307">
        <f t="shared" si="47"/>
        <v>25556</v>
      </c>
      <c r="O307">
        <f t="shared" si="48"/>
        <v>7.9939168</v>
      </c>
      <c r="P307">
        <f t="shared" si="49"/>
        <v>21.979830400000001</v>
      </c>
      <c r="Q307" s="5"/>
      <c r="R307" s="5">
        <v>1935118</v>
      </c>
      <c r="S307" s="5">
        <v>1939495</v>
      </c>
      <c r="T307">
        <f t="shared" si="50"/>
        <v>4377</v>
      </c>
      <c r="U307">
        <f t="shared" si="51"/>
        <v>21179</v>
      </c>
      <c r="V307">
        <f t="shared" si="52"/>
        <v>6.6247911999999998</v>
      </c>
      <c r="W307">
        <f t="shared" si="53"/>
        <v>18.502120000000001</v>
      </c>
    </row>
    <row r="308" spans="1:23" ht="13.5">
      <c r="A308" s="10">
        <v>22167871</v>
      </c>
      <c r="B308" s="10">
        <v>22238507</v>
      </c>
      <c r="C308">
        <f t="shared" si="42"/>
        <v>70636</v>
      </c>
      <c r="D308">
        <f t="shared" si="43"/>
        <v>22.0949408</v>
      </c>
      <c r="E308" s="6"/>
      <c r="F308" s="10">
        <v>2435844</v>
      </c>
      <c r="G308" s="10">
        <v>2444228</v>
      </c>
      <c r="H308">
        <f t="shared" si="44"/>
        <v>8384</v>
      </c>
      <c r="I308">
        <f t="shared" si="45"/>
        <v>62252</v>
      </c>
      <c r="J308">
        <f t="shared" si="46"/>
        <v>19.472425600000001</v>
      </c>
      <c r="L308" s="5">
        <v>12675051</v>
      </c>
      <c r="M308" s="5">
        <v>12722977</v>
      </c>
      <c r="N308">
        <f t="shared" si="47"/>
        <v>47926</v>
      </c>
      <c r="O308">
        <f t="shared" si="48"/>
        <v>14.991252800000002</v>
      </c>
      <c r="P308">
        <f t="shared" si="49"/>
        <v>37.086193600000001</v>
      </c>
      <c r="Q308" s="5"/>
      <c r="R308" s="5">
        <v>1939495</v>
      </c>
      <c r="S308" s="5">
        <v>1947036</v>
      </c>
      <c r="T308">
        <f t="shared" si="50"/>
        <v>7541</v>
      </c>
      <c r="U308">
        <f t="shared" si="51"/>
        <v>40385</v>
      </c>
      <c r="V308">
        <f t="shared" si="52"/>
        <v>12.632428000000001</v>
      </c>
      <c r="W308">
        <f t="shared" si="53"/>
        <v>32.104853599999998</v>
      </c>
    </row>
    <row r="309" spans="1:23" ht="13.5">
      <c r="A309" s="10">
        <v>22238507</v>
      </c>
      <c r="B309" s="10">
        <v>22309551</v>
      </c>
      <c r="C309">
        <f t="shared" si="42"/>
        <v>71044</v>
      </c>
      <c r="D309">
        <f t="shared" si="43"/>
        <v>22.2225632</v>
      </c>
      <c r="E309" s="6"/>
      <c r="F309" s="10">
        <v>2444228</v>
      </c>
      <c r="G309" s="10">
        <v>2452571</v>
      </c>
      <c r="H309">
        <f t="shared" si="44"/>
        <v>8343</v>
      </c>
      <c r="I309">
        <f t="shared" si="45"/>
        <v>62701</v>
      </c>
      <c r="J309">
        <f t="shared" si="46"/>
        <v>19.612872800000002</v>
      </c>
      <c r="L309" s="5">
        <v>12722978</v>
      </c>
      <c r="M309" s="5">
        <v>12769580</v>
      </c>
      <c r="N309">
        <f t="shared" si="47"/>
        <v>46602</v>
      </c>
      <c r="O309">
        <f t="shared" si="48"/>
        <v>14.577105599999999</v>
      </c>
      <c r="P309">
        <f t="shared" si="49"/>
        <v>36.799668799999999</v>
      </c>
      <c r="Q309" s="5"/>
      <c r="R309" s="5">
        <v>1947037</v>
      </c>
      <c r="S309" s="5">
        <v>1954393</v>
      </c>
      <c r="T309">
        <f t="shared" si="50"/>
        <v>7356</v>
      </c>
      <c r="U309">
        <f t="shared" si="51"/>
        <v>39246</v>
      </c>
      <c r="V309">
        <f t="shared" si="52"/>
        <v>12.276148800000001</v>
      </c>
      <c r="W309">
        <f t="shared" si="53"/>
        <v>31.889021600000003</v>
      </c>
    </row>
    <row r="310" spans="1:23">
      <c r="A310"/>
      <c r="B310"/>
      <c r="C310"/>
      <c r="D310"/>
      <c r="E310"/>
    </row>
    <row r="311" spans="1:23" s="7" customFormat="1">
      <c r="A311" s="7" t="s">
        <v>10</v>
      </c>
      <c r="B311" s="7" t="s">
        <v>15</v>
      </c>
      <c r="C311" s="7" t="s">
        <v>89</v>
      </c>
    </row>
    <row r="312" spans="1:23" ht="13.5">
      <c r="A312" s="10">
        <v>22309552</v>
      </c>
      <c r="B312" s="10">
        <v>22378322</v>
      </c>
      <c r="C312">
        <f t="shared" si="42"/>
        <v>68770</v>
      </c>
      <c r="D312">
        <f t="shared" si="43"/>
        <v>21.511255999999999</v>
      </c>
      <c r="E312" s="6"/>
      <c r="F312" s="10">
        <v>2452571</v>
      </c>
      <c r="G312" s="10">
        <v>2460800</v>
      </c>
      <c r="H312">
        <f t="shared" si="44"/>
        <v>8229</v>
      </c>
      <c r="I312">
        <f t="shared" si="45"/>
        <v>60541</v>
      </c>
      <c r="J312">
        <f t="shared" si="46"/>
        <v>18.937224799999999</v>
      </c>
      <c r="L312" s="5">
        <v>12769582</v>
      </c>
      <c r="M312" s="5">
        <v>12816045</v>
      </c>
      <c r="N312">
        <f t="shared" si="47"/>
        <v>46463</v>
      </c>
      <c r="O312">
        <f t="shared" si="48"/>
        <v>14.533626400000001</v>
      </c>
      <c r="P312">
        <f t="shared" si="49"/>
        <v>36.044882399999999</v>
      </c>
      <c r="Q312" s="5"/>
      <c r="R312" s="5">
        <v>1954393</v>
      </c>
      <c r="S312" s="5">
        <v>1961703</v>
      </c>
      <c r="T312">
        <f t="shared" si="50"/>
        <v>7310</v>
      </c>
      <c r="U312">
        <f t="shared" si="51"/>
        <v>39153</v>
      </c>
      <c r="V312">
        <f t="shared" si="52"/>
        <v>12.2470584</v>
      </c>
      <c r="W312">
        <f t="shared" si="53"/>
        <v>31.184283199999999</v>
      </c>
    </row>
    <row r="313" spans="1:23" ht="13.5">
      <c r="A313" s="10">
        <v>22378351</v>
      </c>
      <c r="B313" s="10">
        <v>22450280</v>
      </c>
      <c r="C313">
        <f t="shared" si="42"/>
        <v>71929</v>
      </c>
      <c r="D313">
        <f t="shared" si="43"/>
        <v>22.499391199999998</v>
      </c>
      <c r="E313" s="6"/>
      <c r="F313" s="10">
        <v>2460807</v>
      </c>
      <c r="G313" s="10">
        <v>2469119</v>
      </c>
      <c r="H313">
        <f t="shared" si="44"/>
        <v>8312</v>
      </c>
      <c r="I313">
        <f t="shared" si="45"/>
        <v>63617</v>
      </c>
      <c r="J313">
        <f t="shared" si="46"/>
        <v>19.8993976</v>
      </c>
      <c r="L313" s="5">
        <v>12816047</v>
      </c>
      <c r="M313" s="5">
        <v>12861968</v>
      </c>
      <c r="N313">
        <f t="shared" si="47"/>
        <v>45921</v>
      </c>
      <c r="O313">
        <f t="shared" si="48"/>
        <v>14.364088800000001</v>
      </c>
      <c r="P313">
        <f t="shared" si="49"/>
        <v>36.863479999999996</v>
      </c>
      <c r="Q313" s="5"/>
      <c r="R313" s="5">
        <v>1961704</v>
      </c>
      <c r="S313" s="5">
        <v>1968976</v>
      </c>
      <c r="T313">
        <f t="shared" si="50"/>
        <v>7272</v>
      </c>
      <c r="U313">
        <f t="shared" si="51"/>
        <v>38649</v>
      </c>
      <c r="V313">
        <f t="shared" si="52"/>
        <v>12.0894072</v>
      </c>
      <c r="W313">
        <f t="shared" si="53"/>
        <v>31.9888048</v>
      </c>
    </row>
    <row r="314" spans="1:23" ht="13.5">
      <c r="A314" s="10">
        <v>22450289</v>
      </c>
      <c r="B314" s="10">
        <v>22520607</v>
      </c>
      <c r="C314">
        <f t="shared" si="42"/>
        <v>70318</v>
      </c>
      <c r="D314">
        <f t="shared" si="43"/>
        <v>21.995470399999999</v>
      </c>
      <c r="E314" s="6"/>
      <c r="F314" s="10">
        <v>2469119</v>
      </c>
      <c r="G314" s="10">
        <v>2477475</v>
      </c>
      <c r="H314">
        <f t="shared" si="44"/>
        <v>8356</v>
      </c>
      <c r="I314">
        <f t="shared" si="45"/>
        <v>61962</v>
      </c>
      <c r="J314">
        <f t="shared" si="46"/>
        <v>19.381713600000001</v>
      </c>
      <c r="L314" s="5">
        <v>12861977</v>
      </c>
      <c r="M314" s="5">
        <v>12906016</v>
      </c>
      <c r="N314">
        <f t="shared" si="47"/>
        <v>44039</v>
      </c>
      <c r="O314">
        <f t="shared" si="48"/>
        <v>13.775399199999999</v>
      </c>
      <c r="P314">
        <f t="shared" si="49"/>
        <v>35.770869599999997</v>
      </c>
      <c r="Q314" s="5"/>
      <c r="R314" s="5">
        <v>1968978</v>
      </c>
      <c r="S314" s="5">
        <v>1976046</v>
      </c>
      <c r="T314">
        <f t="shared" si="50"/>
        <v>7068</v>
      </c>
      <c r="U314">
        <f t="shared" si="51"/>
        <v>36971</v>
      </c>
      <c r="V314">
        <f t="shared" si="52"/>
        <v>11.564528800000001</v>
      </c>
      <c r="W314">
        <f t="shared" si="53"/>
        <v>30.946242400000003</v>
      </c>
    </row>
    <row r="315" spans="1:23" ht="13.5">
      <c r="A315" s="10">
        <v>22520608</v>
      </c>
      <c r="B315" s="10">
        <v>22590298</v>
      </c>
      <c r="C315">
        <f t="shared" si="42"/>
        <v>69690</v>
      </c>
      <c r="D315">
        <f t="shared" si="43"/>
        <v>21.799032</v>
      </c>
      <c r="E315" s="6"/>
      <c r="F315" s="10">
        <v>2477475</v>
      </c>
      <c r="G315" s="10">
        <v>2485837</v>
      </c>
      <c r="H315">
        <f t="shared" si="44"/>
        <v>8362</v>
      </c>
      <c r="I315">
        <f t="shared" si="45"/>
        <v>61328</v>
      </c>
      <c r="J315">
        <f t="shared" si="46"/>
        <v>19.183398399999998</v>
      </c>
      <c r="L315" s="5">
        <v>12906019</v>
      </c>
      <c r="M315" s="5">
        <v>12950024</v>
      </c>
      <c r="N315">
        <f t="shared" si="47"/>
        <v>44005</v>
      </c>
      <c r="O315">
        <f t="shared" si="48"/>
        <v>13.764764</v>
      </c>
      <c r="P315">
        <f t="shared" si="49"/>
        <v>35.563795999999996</v>
      </c>
      <c r="Q315" s="5"/>
      <c r="R315" s="5">
        <v>1976047</v>
      </c>
      <c r="S315" s="5">
        <v>1983227</v>
      </c>
      <c r="T315">
        <f t="shared" si="50"/>
        <v>7180</v>
      </c>
      <c r="U315">
        <f t="shared" si="51"/>
        <v>36825</v>
      </c>
      <c r="V315">
        <f t="shared" si="52"/>
        <v>11.51886</v>
      </c>
      <c r="W315">
        <f t="shared" si="53"/>
        <v>30.702258399999998</v>
      </c>
    </row>
    <row r="316" spans="1:23" ht="13.5">
      <c r="A316" s="10">
        <v>22590300</v>
      </c>
      <c r="B316" s="10">
        <v>22659500</v>
      </c>
      <c r="C316">
        <f t="shared" si="42"/>
        <v>69200</v>
      </c>
      <c r="D316">
        <f t="shared" si="43"/>
        <v>21.645759999999999</v>
      </c>
      <c r="E316" s="6"/>
      <c r="F316" s="10">
        <v>2485837</v>
      </c>
      <c r="G316" s="10">
        <v>2494274</v>
      </c>
      <c r="H316">
        <f t="shared" si="44"/>
        <v>8437</v>
      </c>
      <c r="I316">
        <f t="shared" si="45"/>
        <v>60763</v>
      </c>
      <c r="J316">
        <f t="shared" si="46"/>
        <v>19.006666399999997</v>
      </c>
      <c r="L316" s="5">
        <v>12950027</v>
      </c>
      <c r="M316" s="5">
        <v>12994451</v>
      </c>
      <c r="N316">
        <f t="shared" si="47"/>
        <v>44424</v>
      </c>
      <c r="O316">
        <f t="shared" si="48"/>
        <v>13.895827199999999</v>
      </c>
      <c r="P316">
        <f t="shared" si="49"/>
        <v>35.541587199999995</v>
      </c>
      <c r="Q316" s="5"/>
      <c r="R316" s="5">
        <v>1983229</v>
      </c>
      <c r="S316" s="5">
        <v>1990380</v>
      </c>
      <c r="T316">
        <f t="shared" si="50"/>
        <v>7151</v>
      </c>
      <c r="U316">
        <f t="shared" si="51"/>
        <v>37273</v>
      </c>
      <c r="V316">
        <f t="shared" si="52"/>
        <v>11.658994400000001</v>
      </c>
      <c r="W316">
        <f t="shared" si="53"/>
        <v>30.665660799999998</v>
      </c>
    </row>
    <row r="317" spans="1:23">
      <c r="A317"/>
      <c r="B317"/>
      <c r="C317"/>
      <c r="D317"/>
      <c r="E317"/>
    </row>
    <row r="318" spans="1:23" s="7" customFormat="1">
      <c r="A318" s="7" t="s">
        <v>82</v>
      </c>
      <c r="B318" s="7" t="s">
        <v>15</v>
      </c>
      <c r="C318" s="7" t="s">
        <v>89</v>
      </c>
    </row>
    <row r="319" spans="1:23" ht="13.5">
      <c r="A319" s="10">
        <v>22659501</v>
      </c>
      <c r="B319" s="10">
        <v>22728622</v>
      </c>
      <c r="C319">
        <f t="shared" si="42"/>
        <v>69121</v>
      </c>
      <c r="D319">
        <f t="shared" si="43"/>
        <v>21.621048800000001</v>
      </c>
      <c r="E319" s="6"/>
      <c r="F319" s="10">
        <v>2494274</v>
      </c>
      <c r="G319" s="10">
        <v>2502859</v>
      </c>
      <c r="H319">
        <f t="shared" si="44"/>
        <v>8585</v>
      </c>
      <c r="I319">
        <f t="shared" si="45"/>
        <v>60536</v>
      </c>
      <c r="J319">
        <f t="shared" si="46"/>
        <v>18.935660800000001</v>
      </c>
      <c r="L319" s="5">
        <v>12994453</v>
      </c>
      <c r="M319" s="5">
        <v>13038806</v>
      </c>
      <c r="N319">
        <f t="shared" si="47"/>
        <v>44353</v>
      </c>
      <c r="O319">
        <f t="shared" si="48"/>
        <v>13.8736184</v>
      </c>
      <c r="P319">
        <f t="shared" si="49"/>
        <v>35.494667200000002</v>
      </c>
      <c r="Q319" s="5"/>
      <c r="R319" s="5">
        <v>1990380</v>
      </c>
      <c r="S319" s="5">
        <v>1997800</v>
      </c>
      <c r="T319">
        <f t="shared" si="50"/>
        <v>7420</v>
      </c>
      <c r="U319">
        <f t="shared" si="51"/>
        <v>36933</v>
      </c>
      <c r="V319">
        <f t="shared" si="52"/>
        <v>11.5526424</v>
      </c>
      <c r="W319">
        <f t="shared" si="53"/>
        <v>30.488303200000001</v>
      </c>
    </row>
    <row r="320" spans="1:23" ht="13.5">
      <c r="A320" s="10">
        <v>22728625</v>
      </c>
      <c r="B320" s="10">
        <v>22799289</v>
      </c>
      <c r="C320">
        <f t="shared" si="42"/>
        <v>70664</v>
      </c>
      <c r="D320">
        <f t="shared" si="43"/>
        <v>22.103699199999998</v>
      </c>
      <c r="E320" s="6"/>
      <c r="F320" s="10">
        <v>2502859</v>
      </c>
      <c r="G320" s="10">
        <v>2511461</v>
      </c>
      <c r="H320">
        <f t="shared" si="44"/>
        <v>8602</v>
      </c>
      <c r="I320">
        <f t="shared" si="45"/>
        <v>62062</v>
      </c>
      <c r="J320">
        <f t="shared" si="46"/>
        <v>19.4129936</v>
      </c>
      <c r="L320" s="5">
        <v>13038808</v>
      </c>
      <c r="M320" s="5">
        <v>13084094</v>
      </c>
      <c r="N320">
        <f t="shared" si="47"/>
        <v>45286</v>
      </c>
      <c r="O320">
        <f t="shared" si="48"/>
        <v>14.1654608</v>
      </c>
      <c r="P320">
        <f t="shared" si="49"/>
        <v>36.269159999999999</v>
      </c>
      <c r="Q320" s="5"/>
      <c r="R320" s="5">
        <v>1997800</v>
      </c>
      <c r="S320" s="5">
        <v>2005097</v>
      </c>
      <c r="T320">
        <f t="shared" si="50"/>
        <v>7297</v>
      </c>
      <c r="U320">
        <f t="shared" si="51"/>
        <v>37989</v>
      </c>
      <c r="V320">
        <f t="shared" si="52"/>
        <v>11.882959199999998</v>
      </c>
      <c r="W320">
        <f t="shared" si="53"/>
        <v>31.295952799999998</v>
      </c>
    </row>
    <row r="321" spans="1:23" ht="13.5">
      <c r="A321" s="10">
        <v>22799297</v>
      </c>
      <c r="B321" s="10">
        <v>22875064</v>
      </c>
      <c r="C321">
        <f t="shared" si="42"/>
        <v>75767</v>
      </c>
      <c r="D321">
        <f t="shared" si="43"/>
        <v>23.699917600000003</v>
      </c>
      <c r="E321" s="6"/>
      <c r="F321" s="10">
        <v>2511462</v>
      </c>
      <c r="G321" s="10">
        <v>2519820</v>
      </c>
      <c r="H321">
        <f t="shared" si="44"/>
        <v>8358</v>
      </c>
      <c r="I321">
        <f t="shared" si="45"/>
        <v>67409</v>
      </c>
      <c r="J321">
        <f t="shared" si="46"/>
        <v>21.085535199999999</v>
      </c>
      <c r="L321" s="5">
        <v>13084104</v>
      </c>
      <c r="M321" s="5">
        <v>13118366</v>
      </c>
      <c r="N321">
        <f t="shared" si="47"/>
        <v>34262</v>
      </c>
      <c r="O321">
        <f t="shared" si="48"/>
        <v>10.7171536</v>
      </c>
      <c r="P321">
        <f t="shared" si="49"/>
        <v>34.417071200000002</v>
      </c>
      <c r="Q321" s="5"/>
      <c r="R321" s="5">
        <v>2005098</v>
      </c>
      <c r="S321" s="5">
        <v>2010867</v>
      </c>
      <c r="T321">
        <f t="shared" si="50"/>
        <v>5769</v>
      </c>
      <c r="U321">
        <f t="shared" si="51"/>
        <v>28493</v>
      </c>
      <c r="V321">
        <f t="shared" si="52"/>
        <v>8.9126104000000002</v>
      </c>
      <c r="W321">
        <f t="shared" si="53"/>
        <v>29.998145600000001</v>
      </c>
    </row>
    <row r="322" spans="1:23" ht="13.5">
      <c r="A322" s="10">
        <v>22875064</v>
      </c>
      <c r="B322" s="10">
        <v>22947747</v>
      </c>
      <c r="C322">
        <f t="shared" si="42"/>
        <v>72683</v>
      </c>
      <c r="D322">
        <f t="shared" si="43"/>
        <v>22.735242399999997</v>
      </c>
      <c r="E322" s="6"/>
      <c r="F322" s="10">
        <v>2519820</v>
      </c>
      <c r="G322" s="10">
        <v>2528272</v>
      </c>
      <c r="H322">
        <f t="shared" si="44"/>
        <v>8452</v>
      </c>
      <c r="I322">
        <f t="shared" si="45"/>
        <v>64231</v>
      </c>
      <c r="J322">
        <f t="shared" si="46"/>
        <v>20.0914568</v>
      </c>
      <c r="L322" s="5">
        <v>13118367</v>
      </c>
      <c r="M322" s="5">
        <v>13159096</v>
      </c>
      <c r="N322">
        <f t="shared" si="47"/>
        <v>40729</v>
      </c>
      <c r="O322">
        <f t="shared" si="48"/>
        <v>12.740031199999999</v>
      </c>
      <c r="P322">
        <f t="shared" si="49"/>
        <v>35.475273599999994</v>
      </c>
      <c r="Q322" s="5"/>
      <c r="R322" s="5">
        <v>2010867</v>
      </c>
      <c r="S322" s="5">
        <v>2017600</v>
      </c>
      <c r="T322">
        <f t="shared" si="50"/>
        <v>6733</v>
      </c>
      <c r="U322">
        <f t="shared" si="51"/>
        <v>33996</v>
      </c>
      <c r="V322">
        <f t="shared" si="52"/>
        <v>10.633948800000001</v>
      </c>
      <c r="W322">
        <f t="shared" si="53"/>
        <v>30.725405600000002</v>
      </c>
    </row>
    <row r="323" spans="1:23" ht="13.5">
      <c r="A323" s="10">
        <v>22947748</v>
      </c>
      <c r="B323" s="10">
        <v>23018046</v>
      </c>
      <c r="C323">
        <f t="shared" si="42"/>
        <v>70298</v>
      </c>
      <c r="D323">
        <f t="shared" si="43"/>
        <v>21.989214399999998</v>
      </c>
      <c r="E323" s="6"/>
      <c r="F323" s="10">
        <v>2528273</v>
      </c>
      <c r="G323" s="10">
        <v>2536552</v>
      </c>
      <c r="H323">
        <f t="shared" si="44"/>
        <v>8279</v>
      </c>
      <c r="I323">
        <f t="shared" si="45"/>
        <v>62019</v>
      </c>
      <c r="J323">
        <f t="shared" si="46"/>
        <v>19.3995432</v>
      </c>
      <c r="L323" s="5">
        <v>13159098</v>
      </c>
      <c r="M323" s="5">
        <v>13204166</v>
      </c>
      <c r="N323">
        <f t="shared" si="47"/>
        <v>45068</v>
      </c>
      <c r="O323">
        <f t="shared" si="48"/>
        <v>14.097270400000001</v>
      </c>
      <c r="P323">
        <f t="shared" si="49"/>
        <v>36.086484800000001</v>
      </c>
      <c r="Q323" s="5"/>
      <c r="R323" s="5">
        <v>2017600</v>
      </c>
      <c r="S323" s="5">
        <v>2024820</v>
      </c>
      <c r="T323">
        <f t="shared" si="50"/>
        <v>7220</v>
      </c>
      <c r="U323">
        <f t="shared" si="51"/>
        <v>37848</v>
      </c>
      <c r="V323">
        <f t="shared" si="52"/>
        <v>11.838854400000001</v>
      </c>
      <c r="W323">
        <f t="shared" si="53"/>
        <v>31.238397599999999</v>
      </c>
    </row>
    <row r="324" spans="1:23">
      <c r="A324"/>
      <c r="B324"/>
      <c r="C324"/>
      <c r="D324"/>
      <c r="E324"/>
    </row>
    <row r="325" spans="1:23" s="7" customFormat="1">
      <c r="A325" s="7" t="s">
        <v>83</v>
      </c>
      <c r="B325" s="7" t="s">
        <v>15</v>
      </c>
      <c r="C325" s="7" t="s">
        <v>89</v>
      </c>
    </row>
    <row r="326" spans="1:23" ht="13.5">
      <c r="A326" s="10">
        <v>23018047</v>
      </c>
      <c r="B326" s="10">
        <v>23087271</v>
      </c>
      <c r="C326">
        <f t="shared" si="42"/>
        <v>69224</v>
      </c>
      <c r="D326">
        <f t="shared" si="43"/>
        <v>21.653267199999998</v>
      </c>
      <c r="E326" s="6"/>
      <c r="F326" s="10">
        <v>2536552</v>
      </c>
      <c r="G326" s="10">
        <v>2545256</v>
      </c>
      <c r="H326">
        <f t="shared" si="44"/>
        <v>8704</v>
      </c>
      <c r="I326">
        <f t="shared" si="45"/>
        <v>60520</v>
      </c>
      <c r="J326">
        <f t="shared" si="46"/>
        <v>18.930655999999999</v>
      </c>
      <c r="L326" s="5">
        <v>13204168</v>
      </c>
      <c r="M326" s="5">
        <v>13249212</v>
      </c>
      <c r="N326">
        <f t="shared" si="47"/>
        <v>45044</v>
      </c>
      <c r="O326">
        <f t="shared" si="48"/>
        <v>14.089763199999998</v>
      </c>
      <c r="P326">
        <f t="shared" si="49"/>
        <v>35.743030399999995</v>
      </c>
      <c r="Q326" s="5"/>
      <c r="R326" s="5">
        <v>2024821</v>
      </c>
      <c r="S326" s="5">
        <v>2032060</v>
      </c>
      <c r="T326">
        <f t="shared" si="50"/>
        <v>7239</v>
      </c>
      <c r="U326">
        <f t="shared" si="51"/>
        <v>37805</v>
      </c>
      <c r="V326">
        <f t="shared" si="52"/>
        <v>11.825404000000001</v>
      </c>
      <c r="W326">
        <f t="shared" si="53"/>
        <v>30.756059999999998</v>
      </c>
    </row>
    <row r="327" spans="1:23" ht="13.5">
      <c r="A327" s="10">
        <v>23087272</v>
      </c>
      <c r="B327" s="10">
        <v>23156719</v>
      </c>
      <c r="C327">
        <f t="shared" si="42"/>
        <v>69447</v>
      </c>
      <c r="D327">
        <f t="shared" si="43"/>
        <v>21.723021600000003</v>
      </c>
      <c r="E327" s="6"/>
      <c r="F327" s="10">
        <v>2545256</v>
      </c>
      <c r="G327" s="10">
        <v>2553906</v>
      </c>
      <c r="H327">
        <f t="shared" si="44"/>
        <v>8650</v>
      </c>
      <c r="I327">
        <f t="shared" si="45"/>
        <v>60797</v>
      </c>
      <c r="J327">
        <f t="shared" si="46"/>
        <v>19.017301600000003</v>
      </c>
      <c r="L327" s="5">
        <v>13249214</v>
      </c>
      <c r="M327" s="5">
        <v>13294293</v>
      </c>
      <c r="N327">
        <f t="shared" si="47"/>
        <v>45079</v>
      </c>
      <c r="O327">
        <f t="shared" si="48"/>
        <v>14.100711199999999</v>
      </c>
      <c r="P327">
        <f t="shared" si="49"/>
        <v>35.823732800000002</v>
      </c>
      <c r="Q327" s="5"/>
      <c r="R327" s="5">
        <v>2032060</v>
      </c>
      <c r="S327" s="5">
        <v>2039243</v>
      </c>
      <c r="T327">
        <f t="shared" si="50"/>
        <v>7183</v>
      </c>
      <c r="U327">
        <f t="shared" si="51"/>
        <v>37896</v>
      </c>
      <c r="V327">
        <f t="shared" si="52"/>
        <v>11.853868800000001</v>
      </c>
      <c r="W327">
        <f t="shared" si="53"/>
        <v>30.871170400000004</v>
      </c>
    </row>
    <row r="328" spans="1:23" ht="13.5">
      <c r="A328" s="10">
        <v>23156727</v>
      </c>
      <c r="B328" s="10">
        <v>23232853</v>
      </c>
      <c r="C328">
        <f t="shared" si="42"/>
        <v>76126</v>
      </c>
      <c r="D328">
        <f t="shared" si="43"/>
        <v>23.812212800000001</v>
      </c>
      <c r="E328" s="6"/>
      <c r="F328" s="10">
        <v>2553906</v>
      </c>
      <c r="G328" s="10">
        <v>2562427</v>
      </c>
      <c r="H328">
        <f t="shared" si="44"/>
        <v>8521</v>
      </c>
      <c r="I328">
        <f t="shared" si="45"/>
        <v>67605</v>
      </c>
      <c r="J328">
        <f t="shared" si="46"/>
        <v>21.146844000000002</v>
      </c>
      <c r="L328" s="5">
        <v>13294302</v>
      </c>
      <c r="M328" s="5">
        <v>13326347</v>
      </c>
      <c r="N328">
        <f t="shared" si="47"/>
        <v>32045</v>
      </c>
      <c r="O328">
        <f t="shared" si="48"/>
        <v>10.023676</v>
      </c>
      <c r="P328">
        <f t="shared" si="49"/>
        <v>33.835888799999999</v>
      </c>
      <c r="Q328" s="5"/>
      <c r="R328" s="5">
        <v>2039245</v>
      </c>
      <c r="S328" s="5">
        <v>2044503</v>
      </c>
      <c r="T328">
        <f t="shared" si="50"/>
        <v>5258</v>
      </c>
      <c r="U328">
        <f t="shared" si="51"/>
        <v>26787</v>
      </c>
      <c r="V328">
        <f t="shared" si="52"/>
        <v>8.3789736000000001</v>
      </c>
      <c r="W328">
        <f t="shared" si="53"/>
        <v>29.525817600000003</v>
      </c>
    </row>
    <row r="329" spans="1:23" ht="13.5">
      <c r="A329" s="10">
        <v>23232853</v>
      </c>
      <c r="B329" s="10">
        <v>23304015</v>
      </c>
      <c r="C329">
        <f t="shared" si="42"/>
        <v>71162</v>
      </c>
      <c r="D329">
        <f t="shared" si="43"/>
        <v>22.2594736</v>
      </c>
      <c r="E329" s="6"/>
      <c r="F329" s="10">
        <v>2562427</v>
      </c>
      <c r="G329" s="10">
        <v>2571027</v>
      </c>
      <c r="H329">
        <f t="shared" si="44"/>
        <v>8600</v>
      </c>
      <c r="I329">
        <f t="shared" si="45"/>
        <v>62562</v>
      </c>
      <c r="J329">
        <f t="shared" si="46"/>
        <v>19.569393600000001</v>
      </c>
      <c r="L329" s="5">
        <v>13326349</v>
      </c>
      <c r="M329" s="5">
        <v>13368765</v>
      </c>
      <c r="N329">
        <f t="shared" si="47"/>
        <v>42416</v>
      </c>
      <c r="O329">
        <f t="shared" si="48"/>
        <v>13.2677248</v>
      </c>
      <c r="P329">
        <f t="shared" si="49"/>
        <v>35.527198400000003</v>
      </c>
      <c r="Q329" s="5"/>
      <c r="R329" s="5">
        <v>2044503</v>
      </c>
      <c r="S329" s="5">
        <v>2051322</v>
      </c>
      <c r="T329">
        <f t="shared" si="50"/>
        <v>6819</v>
      </c>
      <c r="U329">
        <f t="shared" si="51"/>
        <v>35597</v>
      </c>
      <c r="V329">
        <f t="shared" si="52"/>
        <v>11.1347416</v>
      </c>
      <c r="W329">
        <f t="shared" si="53"/>
        <v>30.704135200000003</v>
      </c>
    </row>
    <row r="330" spans="1:23" ht="13.5">
      <c r="A330" s="10">
        <v>23304017</v>
      </c>
      <c r="B330" s="10">
        <v>23373096</v>
      </c>
      <c r="C330">
        <f t="shared" si="42"/>
        <v>69079</v>
      </c>
      <c r="D330">
        <f t="shared" si="43"/>
        <v>21.6079112</v>
      </c>
      <c r="E330" s="6"/>
      <c r="F330" s="10">
        <v>2571027</v>
      </c>
      <c r="G330" s="10">
        <v>2579895</v>
      </c>
      <c r="H330">
        <f t="shared" si="44"/>
        <v>8868</v>
      </c>
      <c r="I330">
        <f t="shared" si="45"/>
        <v>60211</v>
      </c>
      <c r="J330">
        <f t="shared" si="46"/>
        <v>18.834000800000002</v>
      </c>
      <c r="L330" s="5">
        <v>13368768</v>
      </c>
      <c r="M330" s="5">
        <v>13413848</v>
      </c>
      <c r="N330">
        <f t="shared" si="47"/>
        <v>45080</v>
      </c>
      <c r="O330">
        <f t="shared" si="48"/>
        <v>14.101024000000001</v>
      </c>
      <c r="P330">
        <f t="shared" si="49"/>
        <v>35.708935199999999</v>
      </c>
      <c r="Q330" s="5"/>
      <c r="R330" s="5">
        <v>2051322</v>
      </c>
      <c r="S330" s="5">
        <v>2058570</v>
      </c>
      <c r="T330">
        <f t="shared" si="50"/>
        <v>7248</v>
      </c>
      <c r="U330">
        <f t="shared" si="51"/>
        <v>37832</v>
      </c>
      <c r="V330">
        <f t="shared" si="52"/>
        <v>11.833849599999999</v>
      </c>
      <c r="W330">
        <f t="shared" si="53"/>
        <v>30.667850399999999</v>
      </c>
    </row>
    <row r="331" spans="1:23">
      <c r="A331"/>
      <c r="B331"/>
      <c r="C331"/>
      <c r="D331"/>
      <c r="E331"/>
    </row>
    <row r="332" spans="1:23" s="7" customFormat="1">
      <c r="A332" s="7" t="s">
        <v>11</v>
      </c>
      <c r="B332" s="7" t="s">
        <v>15</v>
      </c>
      <c r="C332" s="7" t="s">
        <v>89</v>
      </c>
    </row>
    <row r="333" spans="1:23" ht="13.5">
      <c r="A333" s="10">
        <v>23373096</v>
      </c>
      <c r="B333" s="10">
        <v>23441812</v>
      </c>
      <c r="C333">
        <f t="shared" si="42"/>
        <v>68716</v>
      </c>
      <c r="D333">
        <f t="shared" si="43"/>
        <v>21.4943648</v>
      </c>
      <c r="E333" s="6"/>
      <c r="F333" s="10">
        <v>2579895</v>
      </c>
      <c r="G333" s="10">
        <v>2588563</v>
      </c>
      <c r="H333">
        <f t="shared" si="44"/>
        <v>8668</v>
      </c>
      <c r="I333">
        <f t="shared" si="45"/>
        <v>60048</v>
      </c>
      <c r="J333">
        <f t="shared" si="46"/>
        <v>18.783014399999999</v>
      </c>
      <c r="L333" s="5">
        <v>13413849</v>
      </c>
      <c r="M333" s="5">
        <v>13459781</v>
      </c>
      <c r="N333">
        <f t="shared" si="47"/>
        <v>45932</v>
      </c>
      <c r="O333">
        <f t="shared" si="48"/>
        <v>14.367529599999999</v>
      </c>
      <c r="P333">
        <f t="shared" si="49"/>
        <v>35.861894399999997</v>
      </c>
      <c r="Q333" s="5"/>
      <c r="R333" s="5">
        <v>2058570</v>
      </c>
      <c r="S333" s="5">
        <v>2065714</v>
      </c>
      <c r="T333">
        <f t="shared" si="50"/>
        <v>7144</v>
      </c>
      <c r="U333">
        <f t="shared" si="51"/>
        <v>38788</v>
      </c>
      <c r="V333">
        <f t="shared" si="52"/>
        <v>12.1328864</v>
      </c>
      <c r="W333">
        <f t="shared" si="53"/>
        <v>30.915900799999999</v>
      </c>
    </row>
    <row r="334" spans="1:23" ht="13.5">
      <c r="A334" s="10">
        <v>23441812</v>
      </c>
      <c r="B334" s="10">
        <v>23510467</v>
      </c>
      <c r="C334">
        <f t="shared" si="42"/>
        <v>68655</v>
      </c>
      <c r="D334">
        <f t="shared" si="43"/>
        <v>21.475283999999998</v>
      </c>
      <c r="E334" s="6"/>
      <c r="F334" s="10">
        <v>2588563</v>
      </c>
      <c r="G334" s="10">
        <v>2597293</v>
      </c>
      <c r="H334">
        <f t="shared" si="44"/>
        <v>8730</v>
      </c>
      <c r="I334">
        <f t="shared" si="45"/>
        <v>59925</v>
      </c>
      <c r="J334">
        <f t="shared" si="46"/>
        <v>18.744540000000001</v>
      </c>
      <c r="L334" s="5">
        <v>13459782</v>
      </c>
      <c r="M334" s="5">
        <v>13504731</v>
      </c>
      <c r="N334">
        <f t="shared" si="47"/>
        <v>44949</v>
      </c>
      <c r="O334">
        <f t="shared" si="48"/>
        <v>14.0600472</v>
      </c>
      <c r="P334">
        <f t="shared" si="49"/>
        <v>35.535331200000002</v>
      </c>
      <c r="Q334" s="5"/>
      <c r="R334" s="5">
        <v>2065714</v>
      </c>
      <c r="S334" s="5">
        <v>2072795</v>
      </c>
      <c r="T334">
        <f t="shared" si="50"/>
        <v>7081</v>
      </c>
      <c r="U334">
        <f t="shared" si="51"/>
        <v>37868</v>
      </c>
      <c r="V334">
        <f t="shared" si="52"/>
        <v>11.845110400000001</v>
      </c>
      <c r="W334">
        <f t="shared" si="53"/>
        <v>30.589650400000004</v>
      </c>
    </row>
    <row r="335" spans="1:23" ht="13.5">
      <c r="A335" s="10">
        <v>23510476</v>
      </c>
      <c r="B335" s="10">
        <v>23580349</v>
      </c>
      <c r="C335">
        <f t="shared" si="42"/>
        <v>69873</v>
      </c>
      <c r="D335">
        <f t="shared" si="43"/>
        <v>21.8562744</v>
      </c>
      <c r="E335" s="6"/>
      <c r="F335" s="10">
        <v>2597294</v>
      </c>
      <c r="G335" s="10">
        <v>2606190</v>
      </c>
      <c r="H335">
        <f t="shared" si="44"/>
        <v>8896</v>
      </c>
      <c r="I335">
        <f t="shared" si="45"/>
        <v>60977</v>
      </c>
      <c r="J335">
        <f t="shared" si="46"/>
        <v>19.0736056</v>
      </c>
      <c r="L335" s="5">
        <v>13504741</v>
      </c>
      <c r="M335" s="5">
        <v>13547384</v>
      </c>
      <c r="N335">
        <f t="shared" si="47"/>
        <v>42643</v>
      </c>
      <c r="O335">
        <f t="shared" si="48"/>
        <v>13.338730400000001</v>
      </c>
      <c r="P335">
        <f t="shared" si="49"/>
        <v>35.1950048</v>
      </c>
      <c r="Q335" s="5"/>
      <c r="R335" s="5">
        <v>2072796</v>
      </c>
      <c r="S335" s="5">
        <v>2079583</v>
      </c>
      <c r="T335">
        <f t="shared" si="50"/>
        <v>6787</v>
      </c>
      <c r="U335">
        <f t="shared" si="51"/>
        <v>35856</v>
      </c>
      <c r="V335">
        <f t="shared" si="52"/>
        <v>11.215756800000001</v>
      </c>
      <c r="W335">
        <f t="shared" si="53"/>
        <v>30.289362400000002</v>
      </c>
    </row>
    <row r="336" spans="1:23" ht="13.5">
      <c r="A336" s="10">
        <v>23580351</v>
      </c>
      <c r="B336" s="10">
        <v>23649547</v>
      </c>
      <c r="C336">
        <f t="shared" si="42"/>
        <v>69196</v>
      </c>
      <c r="D336">
        <f t="shared" si="43"/>
        <v>21.644508800000001</v>
      </c>
      <c r="E336" s="6"/>
      <c r="F336" s="10">
        <v>2606190</v>
      </c>
      <c r="G336" s="10">
        <v>2614905</v>
      </c>
      <c r="H336">
        <f t="shared" si="44"/>
        <v>8715</v>
      </c>
      <c r="I336">
        <f t="shared" si="45"/>
        <v>60481</v>
      </c>
      <c r="J336">
        <f t="shared" si="46"/>
        <v>18.918456800000001</v>
      </c>
      <c r="L336" s="5">
        <v>13547387</v>
      </c>
      <c r="M336" s="5">
        <v>13588963</v>
      </c>
      <c r="N336">
        <f t="shared" si="47"/>
        <v>41576</v>
      </c>
      <c r="O336">
        <f t="shared" si="48"/>
        <v>13.004972800000001</v>
      </c>
      <c r="P336">
        <f t="shared" si="49"/>
        <v>34.649481600000001</v>
      </c>
      <c r="Q336" s="5"/>
      <c r="R336" s="5">
        <v>2079583</v>
      </c>
      <c r="S336" s="5">
        <v>2086322</v>
      </c>
      <c r="T336">
        <f t="shared" si="50"/>
        <v>6739</v>
      </c>
      <c r="U336">
        <f t="shared" si="51"/>
        <v>34837</v>
      </c>
      <c r="V336">
        <f t="shared" si="52"/>
        <v>10.897013599999999</v>
      </c>
      <c r="W336">
        <f t="shared" si="53"/>
        <v>29.815470400000002</v>
      </c>
    </row>
    <row r="337" spans="1:23" ht="13.5">
      <c r="A337" s="10">
        <v>23649548</v>
      </c>
      <c r="B337" s="10">
        <v>23718057</v>
      </c>
      <c r="C337">
        <f t="shared" si="42"/>
        <v>68509</v>
      </c>
      <c r="D337">
        <f t="shared" si="43"/>
        <v>21.429615200000001</v>
      </c>
      <c r="E337" s="6"/>
      <c r="F337" s="10">
        <v>2614905</v>
      </c>
      <c r="G337" s="10">
        <v>2623668</v>
      </c>
      <c r="H337">
        <f t="shared" si="44"/>
        <v>8763</v>
      </c>
      <c r="I337">
        <f t="shared" si="45"/>
        <v>59746</v>
      </c>
      <c r="J337">
        <f t="shared" si="46"/>
        <v>18.6885488</v>
      </c>
      <c r="L337" s="5">
        <v>13588965</v>
      </c>
      <c r="M337" s="5">
        <v>13632535</v>
      </c>
      <c r="N337">
        <f t="shared" si="47"/>
        <v>43570</v>
      </c>
      <c r="O337">
        <f t="shared" si="48"/>
        <v>13.628696</v>
      </c>
      <c r="P337">
        <f t="shared" si="49"/>
        <v>35.058311199999999</v>
      </c>
      <c r="Q337" s="5"/>
      <c r="R337" s="5">
        <v>2086322</v>
      </c>
      <c r="S337" s="5">
        <v>2093216</v>
      </c>
      <c r="T337">
        <f t="shared" si="50"/>
        <v>6894</v>
      </c>
      <c r="U337">
        <f t="shared" si="51"/>
        <v>36676</v>
      </c>
      <c r="V337">
        <f t="shared" si="52"/>
        <v>11.472252800000001</v>
      </c>
      <c r="W337">
        <f t="shared" si="53"/>
        <v>30.160801599999999</v>
      </c>
    </row>
    <row r="338" spans="1:23">
      <c r="A338"/>
      <c r="B338"/>
      <c r="C338"/>
      <c r="D338"/>
      <c r="E338"/>
    </row>
    <row r="339" spans="1:23" s="7" customFormat="1">
      <c r="A339" s="7" t="s">
        <v>10</v>
      </c>
      <c r="B339" s="7" t="s">
        <v>85</v>
      </c>
      <c r="C339" s="7" t="s">
        <v>90</v>
      </c>
    </row>
    <row r="340" spans="1:23" ht="13.5">
      <c r="A340" s="10">
        <v>23718058</v>
      </c>
      <c r="B340" s="10">
        <v>23787875</v>
      </c>
      <c r="C340">
        <f t="shared" si="42"/>
        <v>69817</v>
      </c>
      <c r="D340">
        <f t="shared" si="43"/>
        <v>21.838757600000001</v>
      </c>
      <c r="E340" s="6"/>
      <c r="F340" s="10">
        <v>2623668</v>
      </c>
      <c r="G340" s="10">
        <v>2632453</v>
      </c>
      <c r="H340">
        <f t="shared" si="44"/>
        <v>8785</v>
      </c>
      <c r="I340">
        <f t="shared" si="45"/>
        <v>61032</v>
      </c>
      <c r="J340">
        <f t="shared" si="46"/>
        <v>19.0908096</v>
      </c>
      <c r="L340" s="5">
        <v>13632536</v>
      </c>
      <c r="M340" s="5">
        <v>13674391</v>
      </c>
      <c r="N340">
        <f t="shared" si="47"/>
        <v>41855</v>
      </c>
      <c r="O340">
        <f t="shared" si="48"/>
        <v>13.092244000000001</v>
      </c>
      <c r="P340">
        <f t="shared" si="49"/>
        <v>34.931001600000002</v>
      </c>
      <c r="Q340" s="5"/>
      <c r="R340" s="5">
        <v>2093216</v>
      </c>
      <c r="S340" s="5">
        <v>2099925</v>
      </c>
      <c r="T340">
        <f t="shared" si="50"/>
        <v>6709</v>
      </c>
      <c r="U340">
        <f t="shared" si="51"/>
        <v>35146</v>
      </c>
      <c r="V340">
        <f t="shared" si="52"/>
        <v>10.9936688</v>
      </c>
      <c r="W340">
        <f t="shared" si="53"/>
        <v>30.084478400000002</v>
      </c>
    </row>
    <row r="341" spans="1:23" ht="13.5">
      <c r="A341" s="10">
        <v>23787877</v>
      </c>
      <c r="B341" s="10">
        <v>23857339</v>
      </c>
      <c r="C341">
        <f t="shared" si="42"/>
        <v>69462</v>
      </c>
      <c r="D341">
        <f t="shared" si="43"/>
        <v>21.727713600000001</v>
      </c>
      <c r="E341" s="6"/>
      <c r="F341" s="10">
        <v>2632454</v>
      </c>
      <c r="G341" s="10">
        <v>2641393</v>
      </c>
      <c r="H341">
        <f t="shared" si="44"/>
        <v>8939</v>
      </c>
      <c r="I341">
        <f t="shared" si="45"/>
        <v>60523</v>
      </c>
      <c r="J341">
        <f t="shared" si="46"/>
        <v>18.931594399999998</v>
      </c>
      <c r="L341" s="5">
        <v>13674394</v>
      </c>
      <c r="M341" s="5">
        <v>13716202</v>
      </c>
      <c r="N341">
        <f t="shared" si="47"/>
        <v>41808</v>
      </c>
      <c r="O341">
        <f t="shared" si="48"/>
        <v>13.0775424</v>
      </c>
      <c r="P341">
        <f t="shared" si="49"/>
        <v>34.805256</v>
      </c>
      <c r="Q341" s="5"/>
      <c r="R341" s="5">
        <v>2099925</v>
      </c>
      <c r="S341" s="5">
        <v>2106607</v>
      </c>
      <c r="T341">
        <f t="shared" si="50"/>
        <v>6682</v>
      </c>
      <c r="U341">
        <f t="shared" si="51"/>
        <v>35126</v>
      </c>
      <c r="V341">
        <f t="shared" si="52"/>
        <v>10.987412800000001</v>
      </c>
      <c r="W341">
        <f t="shared" si="53"/>
        <v>29.919007199999999</v>
      </c>
    </row>
    <row r="342" spans="1:23" ht="13.5">
      <c r="A342" s="10">
        <v>23857347</v>
      </c>
      <c r="B342" s="10">
        <v>23905513</v>
      </c>
      <c r="C342">
        <f t="shared" si="42"/>
        <v>48166</v>
      </c>
      <c r="D342">
        <f t="shared" si="43"/>
        <v>15.0663248</v>
      </c>
      <c r="E342" s="6"/>
      <c r="F342" s="10">
        <v>2641394</v>
      </c>
      <c r="G342" s="10">
        <v>2647659</v>
      </c>
      <c r="H342">
        <f t="shared" si="44"/>
        <v>6265</v>
      </c>
      <c r="I342">
        <f t="shared" si="45"/>
        <v>41901</v>
      </c>
      <c r="J342">
        <f t="shared" si="46"/>
        <v>13.1066328</v>
      </c>
      <c r="L342" s="5">
        <v>13716211</v>
      </c>
      <c r="M342" s="5">
        <v>13761221</v>
      </c>
      <c r="N342">
        <f t="shared" si="47"/>
        <v>45010</v>
      </c>
      <c r="O342">
        <f t="shared" si="48"/>
        <v>14.079128000000001</v>
      </c>
      <c r="P342">
        <f t="shared" si="49"/>
        <v>29.145452800000001</v>
      </c>
      <c r="Q342" s="5"/>
      <c r="R342" s="5">
        <v>2106607</v>
      </c>
      <c r="S342" s="5">
        <v>2113867</v>
      </c>
      <c r="T342">
        <f t="shared" si="50"/>
        <v>7260</v>
      </c>
      <c r="U342">
        <f t="shared" si="51"/>
        <v>37750</v>
      </c>
      <c r="V342">
        <f t="shared" si="52"/>
        <v>11.808199999999999</v>
      </c>
      <c r="W342">
        <f t="shared" si="53"/>
        <v>24.914832799999999</v>
      </c>
    </row>
    <row r="343" spans="1:23" ht="13.5">
      <c r="A343" s="10">
        <v>23905516</v>
      </c>
      <c r="B343" s="10">
        <v>23952637</v>
      </c>
      <c r="C343">
        <f t="shared" si="42"/>
        <v>47121</v>
      </c>
      <c r="D343">
        <f t="shared" si="43"/>
        <v>14.7394488</v>
      </c>
      <c r="E343" s="6"/>
      <c r="F343" s="10">
        <v>2647659</v>
      </c>
      <c r="G343" s="10">
        <v>2653756</v>
      </c>
      <c r="H343">
        <f t="shared" si="44"/>
        <v>6097</v>
      </c>
      <c r="I343">
        <f t="shared" si="45"/>
        <v>41024</v>
      </c>
      <c r="J343">
        <f t="shared" si="46"/>
        <v>12.832307199999999</v>
      </c>
      <c r="L343" s="5">
        <v>13761224</v>
      </c>
      <c r="M343" s="5">
        <v>13805753</v>
      </c>
      <c r="N343">
        <f t="shared" si="47"/>
        <v>44529</v>
      </c>
      <c r="O343">
        <f t="shared" si="48"/>
        <v>13.9286712</v>
      </c>
      <c r="P343">
        <f t="shared" si="49"/>
        <v>28.668120000000002</v>
      </c>
      <c r="Q343" s="5"/>
      <c r="R343" s="5">
        <v>2113868</v>
      </c>
      <c r="S343" s="5">
        <v>2121144</v>
      </c>
      <c r="T343">
        <f t="shared" si="50"/>
        <v>7276</v>
      </c>
      <c r="U343">
        <f t="shared" si="51"/>
        <v>37253</v>
      </c>
      <c r="V343">
        <f t="shared" si="52"/>
        <v>11.6527384</v>
      </c>
      <c r="W343">
        <f t="shared" si="53"/>
        <v>24.485045599999999</v>
      </c>
    </row>
    <row r="344" spans="1:23" ht="13.5">
      <c r="A344" s="10">
        <v>23952637</v>
      </c>
      <c r="B344" s="10">
        <v>24026210</v>
      </c>
      <c r="C344">
        <f t="shared" si="42"/>
        <v>73573</v>
      </c>
      <c r="D344">
        <f t="shared" si="43"/>
        <v>23.013634399999997</v>
      </c>
      <c r="E344" s="6"/>
      <c r="F344" s="10">
        <v>2653756</v>
      </c>
      <c r="G344" s="10">
        <v>2663871</v>
      </c>
      <c r="H344">
        <f t="shared" si="44"/>
        <v>10115</v>
      </c>
      <c r="I344">
        <f t="shared" si="45"/>
        <v>63458</v>
      </c>
      <c r="J344">
        <f t="shared" si="46"/>
        <v>19.8496624</v>
      </c>
      <c r="L344" s="5">
        <v>13805754</v>
      </c>
      <c r="M344" s="5">
        <v>13839289</v>
      </c>
      <c r="N344">
        <f t="shared" si="47"/>
        <v>33535</v>
      </c>
      <c r="O344">
        <f t="shared" si="48"/>
        <v>10.489748000000001</v>
      </c>
      <c r="P344">
        <f t="shared" si="49"/>
        <v>33.5033824</v>
      </c>
      <c r="Q344" s="5"/>
      <c r="R344" s="5">
        <v>2121144</v>
      </c>
      <c r="S344" s="5">
        <v>2126389</v>
      </c>
      <c r="T344">
        <f t="shared" si="50"/>
        <v>5245</v>
      </c>
      <c r="U344">
        <f t="shared" si="51"/>
        <v>28290</v>
      </c>
      <c r="V344">
        <f t="shared" si="52"/>
        <v>8.8491119999999999</v>
      </c>
      <c r="W344">
        <f t="shared" si="53"/>
        <v>28.698774399999998</v>
      </c>
    </row>
    <row r="345" spans="1:23">
      <c r="A345"/>
      <c r="B345"/>
      <c r="C345"/>
      <c r="D345"/>
      <c r="E345"/>
    </row>
    <row r="346" spans="1:23" s="7" customFormat="1">
      <c r="A346" s="7" t="s">
        <v>82</v>
      </c>
      <c r="B346" s="7" t="s">
        <v>85</v>
      </c>
      <c r="C346" s="7" t="s">
        <v>91</v>
      </c>
    </row>
    <row r="347" spans="1:23" ht="13.5">
      <c r="A347" s="10">
        <v>24026212</v>
      </c>
      <c r="B347" s="10">
        <v>24095240</v>
      </c>
      <c r="C347">
        <f t="shared" si="42"/>
        <v>69028</v>
      </c>
      <c r="D347">
        <f t="shared" si="43"/>
        <v>21.591958399999999</v>
      </c>
      <c r="E347" s="6"/>
      <c r="F347" s="10">
        <v>2663871</v>
      </c>
      <c r="G347" s="10">
        <v>2673475</v>
      </c>
      <c r="H347">
        <f t="shared" si="44"/>
        <v>9604</v>
      </c>
      <c r="I347">
        <f t="shared" si="45"/>
        <v>59424</v>
      </c>
      <c r="J347">
        <f t="shared" si="46"/>
        <v>18.5878272</v>
      </c>
      <c r="L347" s="5">
        <v>13839292</v>
      </c>
      <c r="M347" s="5">
        <v>13865696</v>
      </c>
      <c r="N347">
        <f t="shared" si="47"/>
        <v>26404</v>
      </c>
      <c r="O347">
        <f t="shared" si="48"/>
        <v>8.2591712000000008</v>
      </c>
      <c r="P347">
        <f t="shared" si="49"/>
        <v>29.8511296</v>
      </c>
      <c r="Q347" s="5"/>
      <c r="R347" s="5">
        <v>2126389</v>
      </c>
      <c r="S347" s="5">
        <v>2130842</v>
      </c>
      <c r="T347">
        <f t="shared" si="50"/>
        <v>4453</v>
      </c>
      <c r="U347">
        <f t="shared" si="51"/>
        <v>21951</v>
      </c>
      <c r="V347">
        <f t="shared" si="52"/>
        <v>6.8662728</v>
      </c>
      <c r="W347">
        <f t="shared" si="53"/>
        <v>25.4541</v>
      </c>
    </row>
    <row r="348" spans="1:23" ht="13.5">
      <c r="A348" s="10">
        <v>24095240</v>
      </c>
      <c r="B348" s="10">
        <v>24164896</v>
      </c>
      <c r="C348">
        <f t="shared" si="42"/>
        <v>69656</v>
      </c>
      <c r="D348">
        <f t="shared" si="43"/>
        <v>21.788396800000001</v>
      </c>
      <c r="E348" s="6"/>
      <c r="F348" s="10">
        <v>2673475</v>
      </c>
      <c r="G348" s="10">
        <v>2683449</v>
      </c>
      <c r="H348">
        <f t="shared" si="44"/>
        <v>9974</v>
      </c>
      <c r="I348">
        <f t="shared" si="45"/>
        <v>59682</v>
      </c>
      <c r="J348">
        <f t="shared" si="46"/>
        <v>18.668529600000003</v>
      </c>
      <c r="L348" s="5">
        <v>13865697</v>
      </c>
      <c r="M348" s="5">
        <v>13896261</v>
      </c>
      <c r="N348">
        <f t="shared" si="47"/>
        <v>30564</v>
      </c>
      <c r="O348">
        <f t="shared" si="48"/>
        <v>9.5604192000000001</v>
      </c>
      <c r="P348">
        <f t="shared" si="49"/>
        <v>31.348815999999999</v>
      </c>
      <c r="Q348" s="5"/>
      <c r="R348" s="5">
        <v>2130842</v>
      </c>
      <c r="S348" s="5">
        <v>2136147</v>
      </c>
      <c r="T348">
        <f t="shared" si="50"/>
        <v>5305</v>
      </c>
      <c r="U348">
        <f t="shared" si="51"/>
        <v>25259</v>
      </c>
      <c r="V348">
        <f t="shared" si="52"/>
        <v>7.9010151999999998</v>
      </c>
      <c r="W348">
        <f t="shared" si="53"/>
        <v>26.569544800000003</v>
      </c>
    </row>
    <row r="349" spans="1:23" ht="13.5">
      <c r="A349" s="10">
        <v>24164904</v>
      </c>
      <c r="B349" s="10">
        <v>24242293</v>
      </c>
      <c r="C349">
        <f t="shared" si="42"/>
        <v>77389</v>
      </c>
      <c r="D349">
        <f t="shared" si="43"/>
        <v>24.207279199999999</v>
      </c>
      <c r="E349" s="6"/>
      <c r="F349" s="10">
        <v>2683449</v>
      </c>
      <c r="G349" s="10">
        <v>2694304</v>
      </c>
      <c r="H349">
        <f t="shared" si="44"/>
        <v>10855</v>
      </c>
      <c r="I349">
        <f t="shared" si="45"/>
        <v>66534</v>
      </c>
      <c r="J349">
        <f t="shared" si="46"/>
        <v>20.811835200000001</v>
      </c>
      <c r="L349" s="5">
        <v>13896270</v>
      </c>
      <c r="M349" s="5">
        <v>13935067</v>
      </c>
      <c r="N349">
        <f t="shared" si="47"/>
        <v>38797</v>
      </c>
      <c r="O349">
        <f t="shared" si="48"/>
        <v>12.135701599999999</v>
      </c>
      <c r="P349">
        <f t="shared" si="49"/>
        <v>36.342980799999999</v>
      </c>
      <c r="Q349" s="5"/>
      <c r="R349" s="5">
        <v>2136149</v>
      </c>
      <c r="S349" s="5">
        <v>2142255</v>
      </c>
      <c r="T349">
        <f t="shared" si="50"/>
        <v>6106</v>
      </c>
      <c r="U349">
        <f t="shared" si="51"/>
        <v>32691</v>
      </c>
      <c r="V349">
        <f t="shared" si="52"/>
        <v>10.225744800000001</v>
      </c>
      <c r="W349">
        <f t="shared" si="53"/>
        <v>31.037580000000002</v>
      </c>
    </row>
    <row r="350" spans="1:23" ht="13.5">
      <c r="A350" s="10">
        <v>24242298</v>
      </c>
      <c r="B350" s="10">
        <v>24322443</v>
      </c>
      <c r="C350">
        <f t="shared" si="42"/>
        <v>80145</v>
      </c>
      <c r="D350">
        <f t="shared" si="43"/>
        <v>25.069355999999999</v>
      </c>
      <c r="E350" s="6"/>
      <c r="F350" s="10">
        <v>2694304</v>
      </c>
      <c r="G350" s="10">
        <v>2705534</v>
      </c>
      <c r="H350">
        <f t="shared" si="44"/>
        <v>11230</v>
      </c>
      <c r="I350">
        <f t="shared" si="45"/>
        <v>68915</v>
      </c>
      <c r="J350">
        <f t="shared" si="46"/>
        <v>21.556612000000001</v>
      </c>
      <c r="L350" s="5">
        <v>13935072</v>
      </c>
      <c r="M350" s="5">
        <v>13971346</v>
      </c>
      <c r="N350">
        <f t="shared" si="47"/>
        <v>36274</v>
      </c>
      <c r="O350">
        <f t="shared" si="48"/>
        <v>11.3465072</v>
      </c>
      <c r="P350">
        <f t="shared" si="49"/>
        <v>36.415863199999997</v>
      </c>
      <c r="Q350" s="5"/>
      <c r="R350" s="5">
        <v>2142255</v>
      </c>
      <c r="S350" s="5">
        <v>2147915</v>
      </c>
      <c r="T350">
        <f t="shared" si="50"/>
        <v>5660</v>
      </c>
      <c r="U350">
        <f t="shared" si="51"/>
        <v>30614</v>
      </c>
      <c r="V350">
        <f t="shared" si="52"/>
        <v>9.5760591999999995</v>
      </c>
      <c r="W350">
        <f t="shared" si="53"/>
        <v>31.132671200000001</v>
      </c>
    </row>
    <row r="351" spans="1:23" ht="13.5">
      <c r="A351" s="10">
        <v>24322444</v>
      </c>
      <c r="B351" s="10">
        <v>24401324</v>
      </c>
      <c r="C351">
        <f t="shared" ref="C351:C430" si="54">B351-A351</f>
        <v>78880</v>
      </c>
      <c r="D351">
        <f t="shared" ref="D351:D430" si="55">C351*2346*8/60/1000000</f>
        <v>24.673663999999999</v>
      </c>
      <c r="E351" s="6"/>
      <c r="F351" s="10">
        <v>2705534</v>
      </c>
      <c r="G351" s="10">
        <v>2716818</v>
      </c>
      <c r="H351">
        <f t="shared" si="44"/>
        <v>11284</v>
      </c>
      <c r="I351">
        <f t="shared" si="45"/>
        <v>67596</v>
      </c>
      <c r="J351">
        <f t="shared" si="46"/>
        <v>21.144028800000001</v>
      </c>
      <c r="L351" s="5">
        <v>13971347</v>
      </c>
      <c r="M351" s="5">
        <v>14007328</v>
      </c>
      <c r="N351">
        <f t="shared" si="47"/>
        <v>35981</v>
      </c>
      <c r="O351">
        <f t="shared" si="48"/>
        <v>11.254856800000001</v>
      </c>
      <c r="P351">
        <f t="shared" si="49"/>
        <v>35.928520800000001</v>
      </c>
      <c r="Q351" s="5"/>
      <c r="R351" s="5">
        <v>2147916</v>
      </c>
      <c r="S351" s="5">
        <v>2153581</v>
      </c>
      <c r="T351">
        <f t="shared" si="50"/>
        <v>5665</v>
      </c>
      <c r="U351">
        <f t="shared" si="51"/>
        <v>30316</v>
      </c>
      <c r="V351">
        <f t="shared" si="52"/>
        <v>9.4828448000000005</v>
      </c>
      <c r="W351">
        <f t="shared" si="53"/>
        <v>30.626873600000003</v>
      </c>
    </row>
    <row r="352" spans="1:23" ht="13.5">
      <c r="A352" s="10">
        <v>24401326</v>
      </c>
      <c r="B352" s="10">
        <v>24445877</v>
      </c>
      <c r="C352">
        <f t="shared" si="54"/>
        <v>44551</v>
      </c>
      <c r="D352">
        <f t="shared" si="55"/>
        <v>13.9355528</v>
      </c>
      <c r="E352" s="6"/>
      <c r="F352" s="10">
        <v>2716818</v>
      </c>
      <c r="G352" s="10">
        <v>2723023</v>
      </c>
      <c r="H352">
        <f t="shared" si="44"/>
        <v>6205</v>
      </c>
      <c r="I352">
        <f t="shared" si="45"/>
        <v>38346</v>
      </c>
      <c r="J352">
        <f t="shared" si="46"/>
        <v>11.994628800000001</v>
      </c>
      <c r="L352" s="5">
        <v>14007331</v>
      </c>
      <c r="M352" s="5">
        <v>14048044</v>
      </c>
      <c r="N352">
        <f t="shared" si="47"/>
        <v>40713</v>
      </c>
      <c r="O352">
        <f t="shared" si="48"/>
        <v>12.735026400000001</v>
      </c>
      <c r="P352">
        <f t="shared" si="49"/>
        <v>26.670579199999999</v>
      </c>
      <c r="Q352" s="5"/>
      <c r="R352" s="5">
        <v>2153582</v>
      </c>
      <c r="S352" s="5">
        <v>2160907</v>
      </c>
      <c r="T352">
        <f t="shared" si="50"/>
        <v>7325</v>
      </c>
      <c r="U352">
        <f t="shared" si="51"/>
        <v>33388</v>
      </c>
      <c r="V352">
        <f t="shared" si="52"/>
        <v>10.443766400000001</v>
      </c>
      <c r="W352">
        <f t="shared" si="53"/>
        <v>22.438395200000002</v>
      </c>
    </row>
    <row r="353" spans="1:23" ht="13.5">
      <c r="A353" s="10">
        <v>24445878</v>
      </c>
      <c r="B353" s="10">
        <v>24492411</v>
      </c>
      <c r="C353">
        <f t="shared" si="54"/>
        <v>46533</v>
      </c>
      <c r="D353">
        <f t="shared" si="55"/>
        <v>14.555522400000001</v>
      </c>
      <c r="E353" s="6"/>
      <c r="F353" s="10">
        <v>2723023</v>
      </c>
      <c r="G353" s="10">
        <v>2729186</v>
      </c>
      <c r="H353">
        <f t="shared" si="44"/>
        <v>6163</v>
      </c>
      <c r="I353">
        <f t="shared" si="45"/>
        <v>40370</v>
      </c>
      <c r="J353">
        <f t="shared" si="46"/>
        <v>12.627736000000001</v>
      </c>
      <c r="L353" s="5">
        <v>14048046</v>
      </c>
      <c r="M353" s="5">
        <v>14090107</v>
      </c>
      <c r="N353">
        <f t="shared" si="47"/>
        <v>42061</v>
      </c>
      <c r="O353">
        <f t="shared" si="48"/>
        <v>13.1566808</v>
      </c>
      <c r="P353">
        <f t="shared" si="49"/>
        <v>27.712203200000001</v>
      </c>
      <c r="Q353" s="5"/>
      <c r="R353" s="5">
        <v>2160907</v>
      </c>
      <c r="S353" s="5">
        <v>2168447</v>
      </c>
      <c r="T353">
        <f t="shared" si="50"/>
        <v>7540</v>
      </c>
      <c r="U353">
        <f t="shared" si="51"/>
        <v>34521</v>
      </c>
      <c r="V353">
        <f t="shared" si="52"/>
        <v>10.798168800000001</v>
      </c>
      <c r="W353">
        <f t="shared" si="53"/>
        <v>23.425904800000001</v>
      </c>
    </row>
    <row r="354" spans="1:23" ht="13.5">
      <c r="A354" s="10">
        <v>24492412</v>
      </c>
      <c r="B354" s="10">
        <v>24537985</v>
      </c>
      <c r="C354">
        <f t="shared" si="54"/>
        <v>45573</v>
      </c>
      <c r="D354">
        <f t="shared" si="55"/>
        <v>14.255234400000001</v>
      </c>
      <c r="E354" s="6"/>
      <c r="F354" s="10">
        <v>2729186</v>
      </c>
      <c r="G354" s="10">
        <v>2735313</v>
      </c>
      <c r="H354">
        <f t="shared" si="44"/>
        <v>6127</v>
      </c>
      <c r="I354">
        <f t="shared" si="45"/>
        <v>39446</v>
      </c>
      <c r="J354">
        <f t="shared" si="46"/>
        <v>12.338708800000001</v>
      </c>
      <c r="L354" s="5">
        <v>14090110</v>
      </c>
      <c r="M354" s="5">
        <v>14132789</v>
      </c>
      <c r="N354">
        <f t="shared" si="47"/>
        <v>42679</v>
      </c>
      <c r="O354">
        <f t="shared" si="48"/>
        <v>13.3499912</v>
      </c>
      <c r="P354">
        <f t="shared" si="49"/>
        <v>27.605225600000001</v>
      </c>
      <c r="Q354" s="5"/>
      <c r="R354" s="5">
        <v>2168448</v>
      </c>
      <c r="S354" s="5">
        <v>2175886</v>
      </c>
      <c r="T354">
        <f t="shared" si="50"/>
        <v>7438</v>
      </c>
      <c r="U354">
        <f t="shared" si="51"/>
        <v>35241</v>
      </c>
      <c r="V354">
        <f t="shared" si="52"/>
        <v>11.023384800000001</v>
      </c>
      <c r="W354">
        <f t="shared" si="53"/>
        <v>23.362093600000001</v>
      </c>
    </row>
    <row r="355" spans="1:23" ht="13.5">
      <c r="A355" s="10">
        <v>24537987</v>
      </c>
      <c r="B355" s="10">
        <v>24584776</v>
      </c>
      <c r="C355">
        <f t="shared" si="54"/>
        <v>46789</v>
      </c>
      <c r="D355">
        <f t="shared" si="55"/>
        <v>14.6355992</v>
      </c>
      <c r="E355" s="6"/>
      <c r="F355" s="10">
        <v>2735313</v>
      </c>
      <c r="G355" s="10">
        <v>2741552</v>
      </c>
      <c r="H355">
        <f t="shared" si="44"/>
        <v>6239</v>
      </c>
      <c r="I355">
        <f t="shared" si="45"/>
        <v>40550</v>
      </c>
      <c r="J355">
        <f t="shared" si="46"/>
        <v>12.68404</v>
      </c>
      <c r="L355" s="5">
        <v>14132792</v>
      </c>
      <c r="M355" s="5">
        <v>14175628</v>
      </c>
      <c r="N355">
        <f t="shared" si="47"/>
        <v>42836</v>
      </c>
      <c r="O355">
        <f t="shared" si="48"/>
        <v>13.399100800000001</v>
      </c>
      <c r="P355">
        <f t="shared" si="49"/>
        <v>28.034700000000001</v>
      </c>
      <c r="Q355" s="5"/>
      <c r="R355" s="5">
        <v>2175886</v>
      </c>
      <c r="S355" s="5">
        <v>2183309</v>
      </c>
      <c r="T355">
        <f t="shared" si="50"/>
        <v>7423</v>
      </c>
      <c r="U355">
        <f t="shared" si="51"/>
        <v>35413</v>
      </c>
      <c r="V355">
        <f t="shared" si="52"/>
        <v>11.0771864</v>
      </c>
      <c r="W355">
        <f t="shared" si="53"/>
        <v>23.761226399999998</v>
      </c>
    </row>
    <row r="356" spans="1:23" ht="13.5">
      <c r="A356" s="10">
        <v>24584813</v>
      </c>
      <c r="B356" s="10">
        <v>24635564</v>
      </c>
      <c r="C356">
        <f t="shared" si="54"/>
        <v>50751</v>
      </c>
      <c r="D356">
        <f t="shared" si="55"/>
        <v>15.874912800000001</v>
      </c>
      <c r="E356" s="6"/>
      <c r="F356" s="10">
        <v>2741556</v>
      </c>
      <c r="G356" s="10">
        <v>2748260</v>
      </c>
      <c r="H356">
        <f t="shared" si="44"/>
        <v>6704</v>
      </c>
      <c r="I356">
        <f t="shared" si="45"/>
        <v>44047</v>
      </c>
      <c r="J356">
        <f t="shared" si="46"/>
        <v>13.7779016</v>
      </c>
      <c r="L356" s="5">
        <v>14175629</v>
      </c>
      <c r="M356" s="5">
        <v>14219212</v>
      </c>
      <c r="N356">
        <f t="shared" si="47"/>
        <v>43583</v>
      </c>
      <c r="O356">
        <f t="shared" si="48"/>
        <v>13.632762400000001</v>
      </c>
      <c r="P356">
        <f t="shared" si="49"/>
        <v>29.507675200000001</v>
      </c>
      <c r="Q356" s="5"/>
      <c r="R356" s="5">
        <v>2183309</v>
      </c>
      <c r="S356" s="5">
        <v>2190788</v>
      </c>
      <c r="T356">
        <f t="shared" si="50"/>
        <v>7479</v>
      </c>
      <c r="U356">
        <f t="shared" si="51"/>
        <v>36104</v>
      </c>
      <c r="V356">
        <f t="shared" si="52"/>
        <v>11.293331199999999</v>
      </c>
      <c r="W356">
        <f t="shared" si="53"/>
        <v>25.071232799999997</v>
      </c>
    </row>
    <row r="357" spans="1:23" ht="13.5">
      <c r="A357" s="10">
        <v>24635569</v>
      </c>
      <c r="B357" s="10">
        <v>24718191</v>
      </c>
      <c r="C357">
        <f t="shared" si="54"/>
        <v>82622</v>
      </c>
      <c r="D357">
        <f t="shared" si="55"/>
        <v>25.844161600000003</v>
      </c>
      <c r="E357" s="6"/>
      <c r="F357" s="10">
        <v>2748261</v>
      </c>
      <c r="G357" s="10">
        <v>2758751</v>
      </c>
      <c r="H357">
        <f t="shared" ref="H357:H438" si="56">G357-F357</f>
        <v>10490</v>
      </c>
      <c r="I357">
        <f t="shared" ref="I357:I438" si="57">C357-H357</f>
        <v>72132</v>
      </c>
      <c r="J357">
        <f t="shared" ref="J357:J438" si="58">I357*2346*8/60/1000000</f>
        <v>22.562889600000002</v>
      </c>
      <c r="L357" s="5">
        <v>14219217</v>
      </c>
      <c r="M357" s="5">
        <v>14253386</v>
      </c>
      <c r="N357">
        <f t="shared" ref="N357:N438" si="59">M357-L357</f>
        <v>34169</v>
      </c>
      <c r="O357">
        <f t="shared" ref="O357:O438" si="60">N357*2346*8/60/1000000</f>
        <v>10.688063199999998</v>
      </c>
      <c r="P357">
        <f t="shared" ref="P357:P438" si="61">D357+O357</f>
        <v>36.532224800000002</v>
      </c>
      <c r="Q357" s="5"/>
      <c r="R357" s="5">
        <v>2190790</v>
      </c>
      <c r="S357" s="5">
        <v>2196658</v>
      </c>
      <c r="T357">
        <f t="shared" ref="T357:T438" si="62">S357-R357</f>
        <v>5868</v>
      </c>
      <c r="U357">
        <f t="shared" ref="U357:U438" si="63">N357-T357</f>
        <v>28301</v>
      </c>
      <c r="V357">
        <f t="shared" ref="V357:V438" si="64">U357*2346*8/60/1000000</f>
        <v>8.8525528000000016</v>
      </c>
      <c r="W357">
        <f t="shared" ref="W357:W438" si="65">J357+V357</f>
        <v>31.415442400000003</v>
      </c>
    </row>
    <row r="358" spans="1:23">
      <c r="A358"/>
      <c r="B358"/>
      <c r="C358"/>
      <c r="D358"/>
      <c r="E358"/>
    </row>
    <row r="359" spans="1:23" s="7" customFormat="1">
      <c r="A359" s="7" t="s">
        <v>83</v>
      </c>
      <c r="B359" s="7" t="s">
        <v>85</v>
      </c>
      <c r="C359" s="7" t="s">
        <v>92</v>
      </c>
    </row>
    <row r="360" spans="1:23" ht="13.5">
      <c r="A360" s="10">
        <v>24718197</v>
      </c>
      <c r="B360" s="10">
        <v>24795621</v>
      </c>
      <c r="C360">
        <f t="shared" si="54"/>
        <v>77424</v>
      </c>
      <c r="D360">
        <f t="shared" si="55"/>
        <v>24.218227199999998</v>
      </c>
      <c r="E360" s="6"/>
      <c r="F360" s="10">
        <v>2758751</v>
      </c>
      <c r="G360" s="10">
        <v>2767512</v>
      </c>
      <c r="H360">
        <f t="shared" si="56"/>
        <v>8761</v>
      </c>
      <c r="I360">
        <f t="shared" si="57"/>
        <v>68663</v>
      </c>
      <c r="J360">
        <f t="shared" si="58"/>
        <v>21.477786399999999</v>
      </c>
      <c r="L360" s="5">
        <v>14253393</v>
      </c>
      <c r="M360" s="5">
        <v>14300581</v>
      </c>
      <c r="N360">
        <f t="shared" si="59"/>
        <v>47188</v>
      </c>
      <c r="O360">
        <f t="shared" si="60"/>
        <v>14.760406400000001</v>
      </c>
      <c r="P360">
        <f t="shared" si="61"/>
        <v>38.978633599999995</v>
      </c>
      <c r="Q360" s="5"/>
      <c r="R360" s="5">
        <v>2196660</v>
      </c>
      <c r="S360" s="5">
        <v>2204067</v>
      </c>
      <c r="T360">
        <f t="shared" si="62"/>
        <v>7407</v>
      </c>
      <c r="U360">
        <f t="shared" si="63"/>
        <v>39781</v>
      </c>
      <c r="V360">
        <f t="shared" si="64"/>
        <v>12.4434968</v>
      </c>
      <c r="W360">
        <f t="shared" si="65"/>
        <v>33.921283199999998</v>
      </c>
    </row>
    <row r="361" spans="1:23" ht="13.5">
      <c r="A361" s="10">
        <v>24795623</v>
      </c>
      <c r="B361" s="10">
        <v>24872478</v>
      </c>
      <c r="C361">
        <f t="shared" si="54"/>
        <v>76855</v>
      </c>
      <c r="D361">
        <f t="shared" si="55"/>
        <v>24.040244000000001</v>
      </c>
      <c r="E361" s="6"/>
      <c r="F361" s="10">
        <v>2767512</v>
      </c>
      <c r="G361" s="10">
        <v>2776301</v>
      </c>
      <c r="H361">
        <f t="shared" si="56"/>
        <v>8789</v>
      </c>
      <c r="I361">
        <f t="shared" si="57"/>
        <v>68066</v>
      </c>
      <c r="J361">
        <f t="shared" si="58"/>
        <v>21.291044800000002</v>
      </c>
      <c r="L361" s="5">
        <v>14300584</v>
      </c>
      <c r="M361" s="5">
        <v>14349302</v>
      </c>
      <c r="N361">
        <f t="shared" si="59"/>
        <v>48718</v>
      </c>
      <c r="O361">
        <f t="shared" si="60"/>
        <v>15.2389904</v>
      </c>
      <c r="P361">
        <f t="shared" si="61"/>
        <v>39.2792344</v>
      </c>
      <c r="Q361" s="5"/>
      <c r="R361" s="5">
        <v>2204068</v>
      </c>
      <c r="S361" s="5">
        <v>2211683</v>
      </c>
      <c r="T361">
        <f t="shared" si="62"/>
        <v>7615</v>
      </c>
      <c r="U361">
        <f t="shared" si="63"/>
        <v>41103</v>
      </c>
      <c r="V361">
        <f t="shared" si="64"/>
        <v>12.857018400000001</v>
      </c>
      <c r="W361">
        <f t="shared" si="65"/>
        <v>34.148063200000003</v>
      </c>
    </row>
    <row r="362" spans="1:23" ht="13.5">
      <c r="A362" s="10">
        <v>24872492</v>
      </c>
      <c r="B362" s="10">
        <v>24959425</v>
      </c>
      <c r="C362">
        <f t="shared" si="54"/>
        <v>86933</v>
      </c>
      <c r="D362">
        <f t="shared" si="55"/>
        <v>27.192642399999997</v>
      </c>
      <c r="E362" s="6"/>
      <c r="F362" s="10">
        <v>2776301</v>
      </c>
      <c r="G362" s="10">
        <v>2785347</v>
      </c>
      <c r="H362">
        <f t="shared" si="56"/>
        <v>9046</v>
      </c>
      <c r="I362">
        <f t="shared" si="57"/>
        <v>77887</v>
      </c>
      <c r="J362">
        <f t="shared" si="58"/>
        <v>24.363053600000001</v>
      </c>
      <c r="L362" s="5">
        <v>14349317</v>
      </c>
      <c r="M362" s="5">
        <v>14382161</v>
      </c>
      <c r="N362">
        <f t="shared" si="59"/>
        <v>32844</v>
      </c>
      <c r="O362">
        <f t="shared" si="60"/>
        <v>10.273603199999998</v>
      </c>
      <c r="P362">
        <f t="shared" si="61"/>
        <v>37.466245599999993</v>
      </c>
      <c r="Q362" s="5"/>
      <c r="R362" s="5">
        <v>2211686</v>
      </c>
      <c r="S362" s="5">
        <v>2217092</v>
      </c>
      <c r="T362">
        <f t="shared" si="62"/>
        <v>5406</v>
      </c>
      <c r="U362">
        <f t="shared" si="63"/>
        <v>27438</v>
      </c>
      <c r="V362">
        <f t="shared" si="64"/>
        <v>8.5826063999999995</v>
      </c>
      <c r="W362">
        <f t="shared" si="65"/>
        <v>32.945660000000004</v>
      </c>
    </row>
    <row r="363" spans="1:23" ht="13.5">
      <c r="A363" s="10">
        <v>24959427</v>
      </c>
      <c r="B363" s="10">
        <v>25045587</v>
      </c>
      <c r="C363">
        <f t="shared" si="54"/>
        <v>86160</v>
      </c>
      <c r="D363">
        <f t="shared" si="55"/>
        <v>26.950848000000001</v>
      </c>
      <c r="E363" s="6"/>
      <c r="F363" s="10">
        <v>2785347</v>
      </c>
      <c r="G363" s="10">
        <v>2794065</v>
      </c>
      <c r="H363">
        <f t="shared" si="56"/>
        <v>8718</v>
      </c>
      <c r="I363">
        <f t="shared" si="57"/>
        <v>77442</v>
      </c>
      <c r="J363">
        <f t="shared" si="58"/>
        <v>24.223857600000002</v>
      </c>
      <c r="L363" s="5">
        <v>14382164</v>
      </c>
      <c r="M363" s="5">
        <v>14412068</v>
      </c>
      <c r="N363">
        <f t="shared" si="59"/>
        <v>29904</v>
      </c>
      <c r="O363">
        <f t="shared" si="60"/>
        <v>9.3539711999999984</v>
      </c>
      <c r="P363">
        <f t="shared" si="61"/>
        <v>36.304819199999997</v>
      </c>
      <c r="Q363" s="5"/>
      <c r="R363" s="5">
        <v>2217093</v>
      </c>
      <c r="S363" s="5">
        <v>2221872</v>
      </c>
      <c r="T363">
        <f t="shared" si="62"/>
        <v>4779</v>
      </c>
      <c r="U363">
        <f t="shared" si="63"/>
        <v>25125</v>
      </c>
      <c r="V363">
        <f t="shared" si="64"/>
        <v>7.8590999999999998</v>
      </c>
      <c r="W363">
        <f t="shared" si="65"/>
        <v>32.0829576</v>
      </c>
    </row>
    <row r="364" spans="1:23" ht="13.5">
      <c r="A364" s="10">
        <v>25045589</v>
      </c>
      <c r="B364" s="10">
        <v>25129713</v>
      </c>
      <c r="C364">
        <f t="shared" si="54"/>
        <v>84124</v>
      </c>
      <c r="D364">
        <f t="shared" si="55"/>
        <v>26.3139872</v>
      </c>
      <c r="E364" s="6"/>
      <c r="F364" s="10">
        <v>2794065</v>
      </c>
      <c r="G364" s="10">
        <v>2803311</v>
      </c>
      <c r="H364">
        <f t="shared" si="56"/>
        <v>9246</v>
      </c>
      <c r="I364">
        <f t="shared" si="57"/>
        <v>74878</v>
      </c>
      <c r="J364">
        <f t="shared" si="58"/>
        <v>23.421838399999999</v>
      </c>
      <c r="L364" s="5">
        <v>14412071</v>
      </c>
      <c r="M364" s="5">
        <v>14442263</v>
      </c>
      <c r="N364">
        <f t="shared" si="59"/>
        <v>30192</v>
      </c>
      <c r="O364">
        <f t="shared" si="60"/>
        <v>9.4440575999999989</v>
      </c>
      <c r="P364">
        <f t="shared" si="61"/>
        <v>35.7580448</v>
      </c>
      <c r="Q364" s="5"/>
      <c r="R364" s="5">
        <v>2221874</v>
      </c>
      <c r="S364" s="5">
        <v>2226721</v>
      </c>
      <c r="T364">
        <f t="shared" si="62"/>
        <v>4847</v>
      </c>
      <c r="U364">
        <f t="shared" si="63"/>
        <v>25345</v>
      </c>
      <c r="V364">
        <f t="shared" si="64"/>
        <v>7.9279159999999997</v>
      </c>
      <c r="W364">
        <f t="shared" si="65"/>
        <v>31.349754399999998</v>
      </c>
    </row>
    <row r="365" spans="1:23" ht="13.5">
      <c r="A365" s="10">
        <v>25129713</v>
      </c>
      <c r="B365" s="10">
        <v>25215710</v>
      </c>
      <c r="C365">
        <f t="shared" si="54"/>
        <v>85997</v>
      </c>
      <c r="D365">
        <f t="shared" si="55"/>
        <v>26.899861600000001</v>
      </c>
      <c r="E365" s="6"/>
      <c r="F365" s="10">
        <v>2803311</v>
      </c>
      <c r="G365" s="10">
        <v>2811774</v>
      </c>
      <c r="H365">
        <f t="shared" si="56"/>
        <v>8463</v>
      </c>
      <c r="I365">
        <f t="shared" si="57"/>
        <v>77534</v>
      </c>
      <c r="J365">
        <f t="shared" si="58"/>
        <v>24.2526352</v>
      </c>
      <c r="L365" s="5">
        <v>14442264</v>
      </c>
      <c r="M365" s="5">
        <v>14479170</v>
      </c>
      <c r="N365">
        <f t="shared" si="59"/>
        <v>36906</v>
      </c>
      <c r="O365">
        <f t="shared" si="60"/>
        <v>11.5441968</v>
      </c>
      <c r="P365">
        <f t="shared" si="61"/>
        <v>38.444058400000003</v>
      </c>
      <c r="Q365" s="5"/>
      <c r="R365" s="5">
        <v>2226721</v>
      </c>
      <c r="S365" s="5">
        <v>2232631</v>
      </c>
      <c r="T365">
        <f t="shared" si="62"/>
        <v>5910</v>
      </c>
      <c r="U365">
        <f t="shared" si="63"/>
        <v>30996</v>
      </c>
      <c r="V365">
        <f t="shared" si="64"/>
        <v>9.695548800000001</v>
      </c>
      <c r="W365">
        <f t="shared" si="65"/>
        <v>33.948183999999998</v>
      </c>
    </row>
    <row r="366" spans="1:23">
      <c r="A366"/>
      <c r="B366"/>
      <c r="C366"/>
      <c r="D366"/>
      <c r="E366"/>
    </row>
    <row r="367" spans="1:23" s="7" customFormat="1">
      <c r="A367" s="7" t="s">
        <v>11</v>
      </c>
      <c r="B367" s="7" t="s">
        <v>85</v>
      </c>
      <c r="C367" s="7" t="s">
        <v>91</v>
      </c>
    </row>
    <row r="368" spans="1:23" ht="13.5">
      <c r="A368" s="10">
        <v>25215711</v>
      </c>
      <c r="B368" s="10">
        <v>25293465</v>
      </c>
      <c r="C368">
        <f t="shared" si="54"/>
        <v>77754</v>
      </c>
      <c r="D368">
        <f t="shared" si="55"/>
        <v>24.321451199999998</v>
      </c>
      <c r="E368" s="6"/>
      <c r="F368" s="10">
        <v>2811774</v>
      </c>
      <c r="G368" s="10">
        <v>2820414</v>
      </c>
      <c r="H368">
        <f t="shared" si="56"/>
        <v>8640</v>
      </c>
      <c r="I368">
        <f t="shared" si="57"/>
        <v>69114</v>
      </c>
      <c r="J368">
        <f t="shared" si="58"/>
        <v>21.618859199999999</v>
      </c>
      <c r="L368" s="5">
        <v>14479171</v>
      </c>
      <c r="M368" s="5">
        <v>14526501</v>
      </c>
      <c r="N368">
        <f t="shared" si="59"/>
        <v>47330</v>
      </c>
      <c r="O368">
        <f t="shared" si="60"/>
        <v>14.804824</v>
      </c>
      <c r="P368">
        <f t="shared" si="61"/>
        <v>39.126275199999995</v>
      </c>
      <c r="Q368" s="5"/>
      <c r="R368" s="5">
        <v>2232631</v>
      </c>
      <c r="S368" s="5">
        <v>2240120</v>
      </c>
      <c r="T368">
        <f t="shared" si="62"/>
        <v>7489</v>
      </c>
      <c r="U368">
        <f t="shared" si="63"/>
        <v>39841</v>
      </c>
      <c r="V368">
        <f t="shared" si="64"/>
        <v>12.462264800000002</v>
      </c>
      <c r="W368">
        <f t="shared" si="65"/>
        <v>34.081124000000003</v>
      </c>
    </row>
    <row r="369" spans="1:23" ht="13.5">
      <c r="A369" s="10">
        <v>25293470</v>
      </c>
      <c r="B369" s="10">
        <v>25379379</v>
      </c>
      <c r="C369">
        <f t="shared" si="54"/>
        <v>85909</v>
      </c>
      <c r="D369">
        <f t="shared" si="55"/>
        <v>26.872335199999998</v>
      </c>
      <c r="E369" s="6"/>
      <c r="F369" s="10">
        <v>2820414</v>
      </c>
      <c r="G369" s="10">
        <v>2828748</v>
      </c>
      <c r="H369">
        <f t="shared" si="56"/>
        <v>8334</v>
      </c>
      <c r="I369">
        <f t="shared" si="57"/>
        <v>77575</v>
      </c>
      <c r="J369">
        <f t="shared" si="58"/>
        <v>24.265460000000001</v>
      </c>
      <c r="L369" s="5">
        <v>14526507</v>
      </c>
      <c r="M369" s="5">
        <v>14563806</v>
      </c>
      <c r="N369">
        <f t="shared" si="59"/>
        <v>37299</v>
      </c>
      <c r="O369">
        <f t="shared" si="60"/>
        <v>11.667127199999999</v>
      </c>
      <c r="P369">
        <f t="shared" si="61"/>
        <v>38.539462399999998</v>
      </c>
      <c r="Q369" s="5"/>
      <c r="R369" s="5">
        <v>2240122</v>
      </c>
      <c r="S369" s="5">
        <v>2246063</v>
      </c>
      <c r="T369">
        <f t="shared" si="62"/>
        <v>5941</v>
      </c>
      <c r="U369">
        <f t="shared" si="63"/>
        <v>31358</v>
      </c>
      <c r="V369">
        <f t="shared" si="64"/>
        <v>9.8087824000000001</v>
      </c>
      <c r="W369">
        <f t="shared" si="65"/>
        <v>34.074242400000003</v>
      </c>
    </row>
    <row r="370" spans="1:23" ht="13.5">
      <c r="A370" s="10">
        <v>25379388</v>
      </c>
      <c r="B370" s="10">
        <v>25438351</v>
      </c>
      <c r="C370">
        <f t="shared" si="54"/>
        <v>58963</v>
      </c>
      <c r="D370">
        <f t="shared" si="55"/>
        <v>18.443626399999999</v>
      </c>
      <c r="E370" s="6"/>
      <c r="F370" s="10">
        <v>2828748</v>
      </c>
      <c r="G370" s="10">
        <v>2835712</v>
      </c>
      <c r="H370">
        <f t="shared" si="56"/>
        <v>6964</v>
      </c>
      <c r="I370">
        <f t="shared" si="57"/>
        <v>51999</v>
      </c>
      <c r="J370">
        <f t="shared" si="58"/>
        <v>16.2652872</v>
      </c>
      <c r="L370" s="5">
        <v>14563816</v>
      </c>
      <c r="M370" s="5">
        <v>14587214</v>
      </c>
      <c r="N370">
        <f t="shared" si="59"/>
        <v>23398</v>
      </c>
      <c r="O370">
        <f t="shared" si="60"/>
        <v>7.3188944000000005</v>
      </c>
      <c r="P370">
        <f t="shared" si="61"/>
        <v>25.762520800000001</v>
      </c>
      <c r="Q370" s="5"/>
      <c r="R370" s="5">
        <v>2246066</v>
      </c>
      <c r="S370" s="5">
        <v>2250000</v>
      </c>
      <c r="T370">
        <f t="shared" si="62"/>
        <v>3934</v>
      </c>
      <c r="U370">
        <f t="shared" si="63"/>
        <v>19464</v>
      </c>
      <c r="V370">
        <f t="shared" si="64"/>
        <v>6.0883392000000001</v>
      </c>
      <c r="W370">
        <f t="shared" si="65"/>
        <v>22.3536264</v>
      </c>
    </row>
    <row r="371" spans="1:23" ht="13.5">
      <c r="A371" s="10">
        <v>25438353</v>
      </c>
      <c r="B371" s="10">
        <v>25487881</v>
      </c>
      <c r="C371">
        <f t="shared" si="54"/>
        <v>49528</v>
      </c>
      <c r="D371">
        <f t="shared" si="55"/>
        <v>15.492358400000001</v>
      </c>
      <c r="E371" s="6"/>
      <c r="F371" s="10">
        <v>2835713</v>
      </c>
      <c r="G371" s="10">
        <v>2841208</v>
      </c>
      <c r="H371">
        <f t="shared" si="56"/>
        <v>5495</v>
      </c>
      <c r="I371">
        <f t="shared" si="57"/>
        <v>44033</v>
      </c>
      <c r="J371">
        <f t="shared" si="58"/>
        <v>13.773522400000001</v>
      </c>
      <c r="L371" s="5">
        <v>14587217</v>
      </c>
      <c r="M371" s="5">
        <v>14611829</v>
      </c>
      <c r="N371">
        <f t="shared" si="59"/>
        <v>24612</v>
      </c>
      <c r="O371">
        <f t="shared" si="60"/>
        <v>7.6986336</v>
      </c>
      <c r="P371">
        <f t="shared" si="61"/>
        <v>23.190992000000001</v>
      </c>
      <c r="Q371" s="5"/>
      <c r="R371" s="5">
        <v>2250001</v>
      </c>
      <c r="S371" s="5">
        <v>2254413</v>
      </c>
      <c r="T371">
        <f t="shared" si="62"/>
        <v>4412</v>
      </c>
      <c r="U371">
        <f t="shared" si="63"/>
        <v>20200</v>
      </c>
      <c r="V371">
        <f t="shared" si="64"/>
        <v>6.3185599999999997</v>
      </c>
      <c r="W371">
        <f t="shared" si="65"/>
        <v>20.092082400000002</v>
      </c>
    </row>
    <row r="372" spans="1:23" ht="13.5">
      <c r="A372" s="10">
        <v>25487887</v>
      </c>
      <c r="B372" s="10">
        <v>25572975</v>
      </c>
      <c r="C372">
        <f t="shared" si="54"/>
        <v>85088</v>
      </c>
      <c r="D372">
        <f t="shared" si="55"/>
        <v>26.6155264</v>
      </c>
      <c r="E372" s="6"/>
      <c r="F372" s="10">
        <v>2841208</v>
      </c>
      <c r="G372" s="10">
        <v>2849950</v>
      </c>
      <c r="H372">
        <f t="shared" si="56"/>
        <v>8742</v>
      </c>
      <c r="I372">
        <f t="shared" si="57"/>
        <v>76346</v>
      </c>
      <c r="J372">
        <f t="shared" si="58"/>
        <v>23.881028799999999</v>
      </c>
      <c r="L372" s="5">
        <v>14611836</v>
      </c>
      <c r="M372" s="5">
        <v>14648145</v>
      </c>
      <c r="N372">
        <f t="shared" si="59"/>
        <v>36309</v>
      </c>
      <c r="O372">
        <f t="shared" si="60"/>
        <v>11.357455199999999</v>
      </c>
      <c r="P372">
        <f t="shared" si="61"/>
        <v>37.972981599999997</v>
      </c>
      <c r="Q372" s="5"/>
      <c r="R372" s="5">
        <v>2254414</v>
      </c>
      <c r="S372" s="5">
        <v>2260086</v>
      </c>
      <c r="T372">
        <f t="shared" si="62"/>
        <v>5672</v>
      </c>
      <c r="U372">
        <f t="shared" si="63"/>
        <v>30637</v>
      </c>
      <c r="V372">
        <f t="shared" si="64"/>
        <v>9.583253599999999</v>
      </c>
      <c r="W372">
        <f t="shared" si="65"/>
        <v>33.464282400000002</v>
      </c>
    </row>
    <row r="373" spans="1:23" ht="13.5">
      <c r="A373" s="10">
        <v>25572975</v>
      </c>
      <c r="B373" s="10">
        <v>25658547</v>
      </c>
      <c r="C373">
        <f t="shared" si="54"/>
        <v>85572</v>
      </c>
      <c r="D373">
        <f t="shared" si="55"/>
        <v>26.7669216</v>
      </c>
      <c r="E373" s="6"/>
      <c r="F373" s="10">
        <v>2849950</v>
      </c>
      <c r="G373" s="10">
        <v>2858421</v>
      </c>
      <c r="H373">
        <f t="shared" si="56"/>
        <v>8471</v>
      </c>
      <c r="I373">
        <f t="shared" si="57"/>
        <v>77101</v>
      </c>
      <c r="J373">
        <f t="shared" si="58"/>
        <v>24.117192800000002</v>
      </c>
      <c r="L373" s="5">
        <v>14648146</v>
      </c>
      <c r="M373" s="5">
        <v>14684594</v>
      </c>
      <c r="N373">
        <f t="shared" si="59"/>
        <v>36448</v>
      </c>
      <c r="O373">
        <f t="shared" si="60"/>
        <v>11.400934400000001</v>
      </c>
      <c r="P373">
        <f t="shared" si="61"/>
        <v>38.167856</v>
      </c>
      <c r="Q373" s="5"/>
      <c r="R373" s="5">
        <v>2260086</v>
      </c>
      <c r="S373" s="5">
        <v>2265806</v>
      </c>
      <c r="T373">
        <f t="shared" si="62"/>
        <v>5720</v>
      </c>
      <c r="U373">
        <f t="shared" si="63"/>
        <v>30728</v>
      </c>
      <c r="V373">
        <f t="shared" si="64"/>
        <v>9.6117184000000009</v>
      </c>
      <c r="W373">
        <f t="shared" si="65"/>
        <v>33.728911199999999</v>
      </c>
    </row>
    <row r="374" spans="1:23" ht="13.5">
      <c r="A374" s="10">
        <v>25658550</v>
      </c>
      <c r="B374" s="10">
        <v>25732600</v>
      </c>
      <c r="C374">
        <f t="shared" si="54"/>
        <v>74050</v>
      </c>
      <c r="D374">
        <f t="shared" si="55"/>
        <v>23.162839999999999</v>
      </c>
      <c r="E374" s="6"/>
      <c r="F374" s="10">
        <v>2858421</v>
      </c>
      <c r="G374" s="10">
        <v>2866055</v>
      </c>
      <c r="H374">
        <f t="shared" si="56"/>
        <v>7634</v>
      </c>
      <c r="I374">
        <f t="shared" si="57"/>
        <v>66416</v>
      </c>
      <c r="J374">
        <f t="shared" si="58"/>
        <v>20.774924800000001</v>
      </c>
      <c r="L374" s="5">
        <v>14684597</v>
      </c>
      <c r="M374" s="5">
        <v>14723229</v>
      </c>
      <c r="N374">
        <f t="shared" si="59"/>
        <v>38632</v>
      </c>
      <c r="O374">
        <f t="shared" si="60"/>
        <v>12.0840896</v>
      </c>
      <c r="P374">
        <f t="shared" si="61"/>
        <v>35.246929600000001</v>
      </c>
      <c r="Q374" s="5"/>
      <c r="R374" s="5">
        <v>2265806</v>
      </c>
      <c r="S374" s="5">
        <v>2272157</v>
      </c>
      <c r="T374">
        <f t="shared" si="62"/>
        <v>6351</v>
      </c>
      <c r="U374">
        <f t="shared" si="63"/>
        <v>32281</v>
      </c>
      <c r="V374">
        <f t="shared" si="64"/>
        <v>10.0974968</v>
      </c>
      <c r="W374">
        <f t="shared" si="65"/>
        <v>30.872421600000003</v>
      </c>
    </row>
    <row r="375" spans="1:23" ht="13.5">
      <c r="A375" s="10">
        <v>25732602</v>
      </c>
      <c r="B375" s="10">
        <v>25802026</v>
      </c>
      <c r="C375">
        <f t="shared" si="54"/>
        <v>69424</v>
      </c>
      <c r="D375">
        <f t="shared" si="55"/>
        <v>21.7158272</v>
      </c>
      <c r="E375" s="6"/>
      <c r="F375" s="10">
        <v>2866055</v>
      </c>
      <c r="G375" s="10">
        <v>2873194</v>
      </c>
      <c r="H375">
        <f t="shared" si="56"/>
        <v>7139</v>
      </c>
      <c r="I375">
        <f t="shared" si="57"/>
        <v>62285</v>
      </c>
      <c r="J375">
        <f t="shared" si="58"/>
        <v>19.482748000000001</v>
      </c>
      <c r="L375" s="5">
        <v>14723231</v>
      </c>
      <c r="M375" s="5">
        <v>14760069</v>
      </c>
      <c r="N375">
        <f t="shared" si="59"/>
        <v>36838</v>
      </c>
      <c r="O375">
        <f t="shared" si="60"/>
        <v>11.522926400000001</v>
      </c>
      <c r="P375">
        <f t="shared" si="61"/>
        <v>33.238753600000003</v>
      </c>
      <c r="Q375" s="5"/>
      <c r="R375" s="5">
        <v>2272157</v>
      </c>
      <c r="S375" s="5">
        <v>2278584</v>
      </c>
      <c r="T375">
        <f t="shared" si="62"/>
        <v>6427</v>
      </c>
      <c r="U375">
        <f t="shared" si="63"/>
        <v>30411</v>
      </c>
      <c r="V375">
        <f t="shared" si="64"/>
        <v>9.512560800000001</v>
      </c>
      <c r="W375">
        <f t="shared" si="65"/>
        <v>28.995308800000004</v>
      </c>
    </row>
    <row r="376" spans="1:23" ht="13.5">
      <c r="A376" s="10">
        <v>25802075</v>
      </c>
      <c r="B376" s="10">
        <v>25866917</v>
      </c>
      <c r="C376">
        <f t="shared" si="54"/>
        <v>64842</v>
      </c>
      <c r="D376">
        <f t="shared" si="55"/>
        <v>20.2825776</v>
      </c>
      <c r="E376" s="6"/>
      <c r="F376" s="10">
        <v>2873200</v>
      </c>
      <c r="G376" s="10">
        <v>2880831</v>
      </c>
      <c r="H376">
        <f t="shared" si="56"/>
        <v>7631</v>
      </c>
      <c r="I376">
        <f t="shared" si="57"/>
        <v>57211</v>
      </c>
      <c r="J376">
        <f t="shared" si="58"/>
        <v>17.8956008</v>
      </c>
      <c r="L376" s="5">
        <v>14760071</v>
      </c>
      <c r="M376" s="5">
        <v>14809322</v>
      </c>
      <c r="N376">
        <f t="shared" si="59"/>
        <v>49251</v>
      </c>
      <c r="O376">
        <f t="shared" si="60"/>
        <v>15.4057128</v>
      </c>
      <c r="P376">
        <f t="shared" si="61"/>
        <v>35.6882904</v>
      </c>
      <c r="Q376" s="5"/>
      <c r="R376" s="5">
        <v>2278585</v>
      </c>
      <c r="S376" s="5">
        <v>2286768</v>
      </c>
      <c r="T376">
        <f t="shared" si="62"/>
        <v>8183</v>
      </c>
      <c r="U376">
        <f t="shared" si="63"/>
        <v>41068</v>
      </c>
      <c r="V376">
        <f t="shared" si="64"/>
        <v>12.8460704</v>
      </c>
      <c r="W376">
        <f t="shared" si="65"/>
        <v>30.741671199999999</v>
      </c>
    </row>
    <row r="377" spans="1:23" ht="13.5">
      <c r="A377" s="10">
        <v>25866946</v>
      </c>
      <c r="B377" s="10">
        <v>25944624</v>
      </c>
      <c r="C377">
        <f t="shared" si="54"/>
        <v>77678</v>
      </c>
      <c r="D377">
        <f t="shared" si="55"/>
        <v>24.297678399999999</v>
      </c>
      <c r="E377" s="6"/>
      <c r="F377" s="10">
        <v>2880834</v>
      </c>
      <c r="G377" s="10">
        <v>2889567</v>
      </c>
      <c r="H377">
        <f t="shared" si="56"/>
        <v>8733</v>
      </c>
      <c r="I377">
        <f t="shared" si="57"/>
        <v>68945</v>
      </c>
      <c r="J377">
        <f t="shared" si="58"/>
        <v>21.565995999999998</v>
      </c>
      <c r="L377" s="5">
        <v>14809323</v>
      </c>
      <c r="M377" s="5">
        <v>14855394</v>
      </c>
      <c r="N377">
        <f t="shared" si="59"/>
        <v>46071</v>
      </c>
      <c r="O377">
        <f t="shared" si="60"/>
        <v>14.411008800000001</v>
      </c>
      <c r="P377">
        <f t="shared" si="61"/>
        <v>38.7086872</v>
      </c>
      <c r="Q377" s="5"/>
      <c r="R377" s="5">
        <v>2286768</v>
      </c>
      <c r="S377" s="5">
        <v>2294735</v>
      </c>
      <c r="T377">
        <f t="shared" si="62"/>
        <v>7967</v>
      </c>
      <c r="U377">
        <f t="shared" si="63"/>
        <v>38104</v>
      </c>
      <c r="V377">
        <f t="shared" si="64"/>
        <v>11.918931199999999</v>
      </c>
      <c r="W377">
        <f t="shared" si="65"/>
        <v>33.484927200000001</v>
      </c>
    </row>
    <row r="378" spans="1:23">
      <c r="A378"/>
      <c r="B378"/>
      <c r="C378"/>
      <c r="D378"/>
      <c r="E378"/>
    </row>
    <row r="379" spans="1:23" s="7" customFormat="1">
      <c r="A379" s="7" t="s">
        <v>10</v>
      </c>
      <c r="B379" s="7" t="s">
        <v>85</v>
      </c>
      <c r="C379" s="7" t="s">
        <v>91</v>
      </c>
    </row>
    <row r="380" spans="1:23" ht="13.5">
      <c r="A380" s="10">
        <v>25944630</v>
      </c>
      <c r="B380" s="10">
        <v>26027584</v>
      </c>
      <c r="C380">
        <f t="shared" si="54"/>
        <v>82954</v>
      </c>
      <c r="D380">
        <f t="shared" si="55"/>
        <v>25.9480112</v>
      </c>
      <c r="E380" s="6"/>
      <c r="F380" s="10">
        <v>2889569</v>
      </c>
      <c r="G380" s="10">
        <v>2898119</v>
      </c>
      <c r="H380">
        <f t="shared" si="56"/>
        <v>8550</v>
      </c>
      <c r="I380">
        <f t="shared" si="57"/>
        <v>74404</v>
      </c>
      <c r="J380">
        <f t="shared" si="58"/>
        <v>23.273571199999999</v>
      </c>
      <c r="L380" s="5">
        <v>14855401</v>
      </c>
      <c r="M380" s="5">
        <v>14895736</v>
      </c>
      <c r="N380">
        <f t="shared" si="59"/>
        <v>40335</v>
      </c>
      <c r="O380">
        <f t="shared" si="60"/>
        <v>12.616788</v>
      </c>
      <c r="P380">
        <f t="shared" si="61"/>
        <v>38.564799199999996</v>
      </c>
      <c r="Q380" s="5"/>
      <c r="R380" s="5">
        <v>2294737</v>
      </c>
      <c r="S380" s="5">
        <v>2301148</v>
      </c>
      <c r="T380">
        <f t="shared" si="62"/>
        <v>6411</v>
      </c>
      <c r="U380">
        <f t="shared" si="63"/>
        <v>33924</v>
      </c>
      <c r="V380">
        <f t="shared" si="64"/>
        <v>10.6114272</v>
      </c>
      <c r="W380">
        <f t="shared" si="65"/>
        <v>33.884998400000001</v>
      </c>
    </row>
    <row r="381" spans="1:23" ht="13.5">
      <c r="A381" s="10">
        <v>26027588</v>
      </c>
      <c r="B381" s="10">
        <v>26107201</v>
      </c>
      <c r="C381">
        <f t="shared" si="54"/>
        <v>79613</v>
      </c>
      <c r="D381">
        <f t="shared" si="55"/>
        <v>24.902946399999998</v>
      </c>
      <c r="E381" s="6"/>
      <c r="F381" s="10">
        <v>2898119</v>
      </c>
      <c r="G381" s="10">
        <v>2906821</v>
      </c>
      <c r="H381">
        <f t="shared" si="56"/>
        <v>8702</v>
      </c>
      <c r="I381">
        <f t="shared" si="57"/>
        <v>70911</v>
      </c>
      <c r="J381">
        <f t="shared" si="58"/>
        <v>22.180960800000001</v>
      </c>
      <c r="L381" s="5">
        <v>14895740</v>
      </c>
      <c r="M381" s="5">
        <v>14940850</v>
      </c>
      <c r="N381">
        <f t="shared" si="59"/>
        <v>45110</v>
      </c>
      <c r="O381">
        <f t="shared" si="60"/>
        <v>14.110408</v>
      </c>
      <c r="P381">
        <f t="shared" si="61"/>
        <v>39.013354399999997</v>
      </c>
      <c r="Q381" s="5"/>
      <c r="R381" s="5">
        <v>2301148</v>
      </c>
      <c r="S381" s="5">
        <v>2308098</v>
      </c>
      <c r="T381">
        <f t="shared" si="62"/>
        <v>6950</v>
      </c>
      <c r="U381">
        <f t="shared" si="63"/>
        <v>38160</v>
      </c>
      <c r="V381">
        <f t="shared" si="64"/>
        <v>11.936448</v>
      </c>
      <c r="W381">
        <f t="shared" si="65"/>
        <v>34.1174088</v>
      </c>
    </row>
    <row r="382" spans="1:23" ht="13.5">
      <c r="A382" s="10">
        <v>26107258</v>
      </c>
      <c r="B382" s="10">
        <v>26185734</v>
      </c>
      <c r="C382">
        <f t="shared" si="54"/>
        <v>78476</v>
      </c>
      <c r="D382">
        <f t="shared" si="55"/>
        <v>24.547292800000001</v>
      </c>
      <c r="E382" s="6"/>
      <c r="F382" s="10">
        <v>2906827</v>
      </c>
      <c r="G382" s="10">
        <v>2915683</v>
      </c>
      <c r="H382">
        <f t="shared" si="56"/>
        <v>8856</v>
      </c>
      <c r="I382">
        <f t="shared" si="57"/>
        <v>69620</v>
      </c>
      <c r="J382">
        <f t="shared" si="58"/>
        <v>21.777135999999999</v>
      </c>
      <c r="L382" s="5">
        <v>14940862</v>
      </c>
      <c r="M382" s="5">
        <v>14988811</v>
      </c>
      <c r="N382">
        <f t="shared" si="59"/>
        <v>47949</v>
      </c>
      <c r="O382">
        <f t="shared" si="60"/>
        <v>14.998447199999999</v>
      </c>
      <c r="P382">
        <f t="shared" si="61"/>
        <v>39.545740000000002</v>
      </c>
      <c r="Q382" s="5"/>
      <c r="R382" s="5">
        <v>2308100</v>
      </c>
      <c r="S382" s="5">
        <v>2315636</v>
      </c>
      <c r="T382">
        <f t="shared" si="62"/>
        <v>7536</v>
      </c>
      <c r="U382">
        <f t="shared" si="63"/>
        <v>40413</v>
      </c>
      <c r="V382">
        <f t="shared" si="64"/>
        <v>12.6411864</v>
      </c>
      <c r="W382">
        <f t="shared" si="65"/>
        <v>34.418322400000001</v>
      </c>
    </row>
    <row r="383" spans="1:23" ht="13.5">
      <c r="A383" s="10">
        <v>26185736</v>
      </c>
      <c r="B383" s="10">
        <v>26263285</v>
      </c>
      <c r="C383">
        <f t="shared" si="54"/>
        <v>77549</v>
      </c>
      <c r="D383">
        <f t="shared" si="55"/>
        <v>24.257327199999999</v>
      </c>
      <c r="E383" s="6"/>
      <c r="F383" s="10">
        <v>2915683</v>
      </c>
      <c r="G383" s="10">
        <v>2924402</v>
      </c>
      <c r="H383">
        <f t="shared" si="56"/>
        <v>8719</v>
      </c>
      <c r="I383">
        <f t="shared" si="57"/>
        <v>68830</v>
      </c>
      <c r="J383">
        <f t="shared" si="58"/>
        <v>21.530024000000001</v>
      </c>
      <c r="L383" s="5">
        <v>14988814</v>
      </c>
      <c r="M383" s="5">
        <v>15035597</v>
      </c>
      <c r="N383">
        <f t="shared" si="59"/>
        <v>46783</v>
      </c>
      <c r="O383">
        <f t="shared" si="60"/>
        <v>14.6337224</v>
      </c>
      <c r="P383">
        <f t="shared" si="61"/>
        <v>38.891049600000002</v>
      </c>
      <c r="Q383" s="5"/>
      <c r="R383" s="5">
        <v>2315637</v>
      </c>
      <c r="S383" s="5">
        <v>2322881</v>
      </c>
      <c r="T383">
        <f t="shared" si="62"/>
        <v>7244</v>
      </c>
      <c r="U383">
        <f t="shared" si="63"/>
        <v>39539</v>
      </c>
      <c r="V383">
        <f t="shared" si="64"/>
        <v>12.367799199999999</v>
      </c>
      <c r="W383">
        <f t="shared" si="65"/>
        <v>33.897823199999998</v>
      </c>
    </row>
    <row r="384" spans="1:23" ht="13.5">
      <c r="A384" s="10">
        <v>26263292</v>
      </c>
      <c r="B384" s="10">
        <v>26323764</v>
      </c>
      <c r="C384">
        <f t="shared" si="54"/>
        <v>60472</v>
      </c>
      <c r="D384">
        <f t="shared" si="55"/>
        <v>18.915641600000001</v>
      </c>
      <c r="E384" s="6"/>
      <c r="F384" s="10">
        <v>2924402</v>
      </c>
      <c r="G384" s="10">
        <v>2930770</v>
      </c>
      <c r="H384">
        <f t="shared" si="56"/>
        <v>6368</v>
      </c>
      <c r="I384">
        <f t="shared" si="57"/>
        <v>54104</v>
      </c>
      <c r="J384">
        <f t="shared" si="58"/>
        <v>16.923731199999999</v>
      </c>
      <c r="L384" s="5">
        <v>15035604</v>
      </c>
      <c r="M384" s="5">
        <v>15077553</v>
      </c>
      <c r="N384">
        <f t="shared" si="59"/>
        <v>41949</v>
      </c>
      <c r="O384">
        <f t="shared" si="60"/>
        <v>13.1216472</v>
      </c>
      <c r="P384">
        <f t="shared" si="61"/>
        <v>32.037288799999999</v>
      </c>
      <c r="Q384" s="5"/>
      <c r="R384" s="5">
        <v>2322882</v>
      </c>
      <c r="S384" s="5">
        <v>2329357</v>
      </c>
      <c r="T384">
        <f t="shared" si="62"/>
        <v>6475</v>
      </c>
      <c r="U384">
        <f t="shared" si="63"/>
        <v>35474</v>
      </c>
      <c r="V384">
        <f t="shared" si="64"/>
        <v>11.0962672</v>
      </c>
      <c r="W384">
        <f t="shared" si="65"/>
        <v>28.019998399999999</v>
      </c>
    </row>
    <row r="385" spans="1:23" ht="13.5">
      <c r="A385" s="10">
        <v>26323766</v>
      </c>
      <c r="B385" s="10">
        <v>26402819</v>
      </c>
      <c r="C385">
        <f t="shared" si="54"/>
        <v>79053</v>
      </c>
      <c r="D385">
        <f t="shared" si="55"/>
        <v>24.727778399999998</v>
      </c>
      <c r="E385" s="6"/>
      <c r="F385" s="10">
        <v>2930770</v>
      </c>
      <c r="G385" s="10">
        <v>2939387</v>
      </c>
      <c r="H385">
        <f t="shared" si="56"/>
        <v>8617</v>
      </c>
      <c r="I385">
        <f t="shared" si="57"/>
        <v>70436</v>
      </c>
      <c r="J385">
        <f t="shared" si="58"/>
        <v>22.032380800000002</v>
      </c>
      <c r="L385" s="5">
        <v>15077556</v>
      </c>
      <c r="M385" s="5">
        <v>15124733</v>
      </c>
      <c r="N385">
        <f t="shared" si="59"/>
        <v>47177</v>
      </c>
      <c r="O385">
        <f t="shared" si="60"/>
        <v>14.756965599999999</v>
      </c>
      <c r="P385">
        <f t="shared" si="61"/>
        <v>39.484743999999999</v>
      </c>
      <c r="Q385" s="5"/>
      <c r="R385" s="5">
        <v>2329358</v>
      </c>
      <c r="S385" s="5">
        <v>2336784</v>
      </c>
      <c r="T385">
        <f t="shared" si="62"/>
        <v>7426</v>
      </c>
      <c r="U385">
        <f t="shared" si="63"/>
        <v>39751</v>
      </c>
      <c r="V385">
        <f t="shared" si="64"/>
        <v>12.434112800000001</v>
      </c>
      <c r="W385">
        <f t="shared" si="65"/>
        <v>34.466493600000007</v>
      </c>
    </row>
    <row r="386" spans="1:23" ht="13.5">
      <c r="A386" s="10">
        <v>26402821</v>
      </c>
      <c r="B386" s="10">
        <v>26475079</v>
      </c>
      <c r="C386">
        <f t="shared" si="54"/>
        <v>72258</v>
      </c>
      <c r="D386">
        <f t="shared" si="55"/>
        <v>22.602302399999999</v>
      </c>
      <c r="E386" s="6"/>
      <c r="F386" s="10">
        <v>2939388</v>
      </c>
      <c r="G386" s="10">
        <v>2947544</v>
      </c>
      <c r="H386">
        <f t="shared" si="56"/>
        <v>8156</v>
      </c>
      <c r="I386">
        <f t="shared" si="57"/>
        <v>64102</v>
      </c>
      <c r="J386">
        <f t="shared" si="58"/>
        <v>20.051105600000003</v>
      </c>
      <c r="L386" s="5">
        <v>15124737</v>
      </c>
      <c r="M386" s="5">
        <v>15173947</v>
      </c>
      <c r="N386">
        <f t="shared" si="59"/>
        <v>49210</v>
      </c>
      <c r="O386">
        <f t="shared" si="60"/>
        <v>15.392887999999999</v>
      </c>
      <c r="P386">
        <f t="shared" si="61"/>
        <v>37.995190399999998</v>
      </c>
      <c r="Q386" s="5"/>
      <c r="R386" s="5">
        <v>2336785</v>
      </c>
      <c r="S386" s="5">
        <v>2344670</v>
      </c>
      <c r="T386">
        <f t="shared" si="62"/>
        <v>7885</v>
      </c>
      <c r="U386">
        <f t="shared" si="63"/>
        <v>41325</v>
      </c>
      <c r="V386">
        <f t="shared" si="64"/>
        <v>12.926460000000001</v>
      </c>
      <c r="W386">
        <f t="shared" si="65"/>
        <v>32.977565600000005</v>
      </c>
    </row>
    <row r="387" spans="1:23" ht="13.5">
      <c r="A387" s="10">
        <v>26475079</v>
      </c>
      <c r="B387" s="10">
        <v>26536168</v>
      </c>
      <c r="C387">
        <f t="shared" si="54"/>
        <v>61089</v>
      </c>
      <c r="D387">
        <f t="shared" si="55"/>
        <v>19.108639199999999</v>
      </c>
      <c r="E387" s="6"/>
      <c r="F387" s="10">
        <v>2947544</v>
      </c>
      <c r="G387" s="10">
        <v>2954732</v>
      </c>
      <c r="H387">
        <f t="shared" si="56"/>
        <v>7188</v>
      </c>
      <c r="I387">
        <f t="shared" si="57"/>
        <v>53901</v>
      </c>
      <c r="J387">
        <f t="shared" si="58"/>
        <v>16.860232800000002</v>
      </c>
      <c r="L387" s="5">
        <v>15173948</v>
      </c>
      <c r="M387" s="5">
        <v>15224501</v>
      </c>
      <c r="N387">
        <f t="shared" si="59"/>
        <v>50553</v>
      </c>
      <c r="O387">
        <f t="shared" si="60"/>
        <v>15.8129784</v>
      </c>
      <c r="P387">
        <f t="shared" si="61"/>
        <v>34.921617599999998</v>
      </c>
      <c r="Q387" s="5"/>
      <c r="R387" s="5">
        <v>2344670</v>
      </c>
      <c r="S387" s="5">
        <v>2352933</v>
      </c>
      <c r="T387">
        <f t="shared" si="62"/>
        <v>8263</v>
      </c>
      <c r="U387">
        <f t="shared" si="63"/>
        <v>42290</v>
      </c>
      <c r="V387">
        <f t="shared" si="64"/>
        <v>13.228312000000001</v>
      </c>
      <c r="W387">
        <f t="shared" si="65"/>
        <v>30.088544800000001</v>
      </c>
    </row>
    <row r="388" spans="1:23">
      <c r="A388"/>
      <c r="B388"/>
      <c r="C388"/>
      <c r="D388"/>
      <c r="E388"/>
    </row>
    <row r="389" spans="1:23" s="7" customFormat="1">
      <c r="A389" s="7" t="s">
        <v>10</v>
      </c>
      <c r="B389" s="7" t="s">
        <v>14</v>
      </c>
      <c r="C389" s="7" t="s">
        <v>91</v>
      </c>
    </row>
    <row r="390" spans="1:23" ht="13.5">
      <c r="A390" s="10">
        <v>26536170</v>
      </c>
      <c r="B390" s="10">
        <v>26613195</v>
      </c>
      <c r="C390">
        <f t="shared" si="54"/>
        <v>77025</v>
      </c>
      <c r="D390">
        <f t="shared" si="55"/>
        <v>24.093419999999998</v>
      </c>
      <c r="E390" s="6"/>
      <c r="F390" s="10">
        <v>2954732</v>
      </c>
      <c r="G390" s="10">
        <v>2963482</v>
      </c>
      <c r="H390">
        <f t="shared" si="56"/>
        <v>8750</v>
      </c>
      <c r="I390">
        <f t="shared" si="57"/>
        <v>68275</v>
      </c>
      <c r="J390">
        <f t="shared" si="58"/>
        <v>21.35642</v>
      </c>
      <c r="L390" s="5">
        <v>15224504</v>
      </c>
      <c r="M390" s="5">
        <v>15273367</v>
      </c>
      <c r="N390">
        <f t="shared" si="59"/>
        <v>48863</v>
      </c>
      <c r="O390">
        <f t="shared" si="60"/>
        <v>15.2843464</v>
      </c>
      <c r="P390">
        <f t="shared" si="61"/>
        <v>39.377766399999999</v>
      </c>
      <c r="Q390" s="5"/>
      <c r="R390" s="5">
        <v>2352935</v>
      </c>
      <c r="S390" s="5">
        <v>2360534</v>
      </c>
      <c r="T390">
        <f t="shared" si="62"/>
        <v>7599</v>
      </c>
      <c r="U390">
        <f t="shared" si="63"/>
        <v>41264</v>
      </c>
      <c r="V390">
        <f t="shared" si="64"/>
        <v>12.907379199999999</v>
      </c>
      <c r="W390">
        <f t="shared" si="65"/>
        <v>34.263799200000001</v>
      </c>
    </row>
    <row r="391" spans="1:23" ht="13.5">
      <c r="A391" s="10">
        <v>26613196</v>
      </c>
      <c r="B391" s="10">
        <v>26689305</v>
      </c>
      <c r="C391">
        <f t="shared" si="54"/>
        <v>76109</v>
      </c>
      <c r="D391">
        <f t="shared" si="55"/>
        <v>23.8068952</v>
      </c>
      <c r="E391" s="6"/>
      <c r="F391" s="10">
        <v>2963482</v>
      </c>
      <c r="G391" s="10">
        <v>2972296</v>
      </c>
      <c r="H391">
        <f t="shared" si="56"/>
        <v>8814</v>
      </c>
      <c r="I391">
        <f t="shared" si="57"/>
        <v>67295</v>
      </c>
      <c r="J391">
        <f t="shared" si="58"/>
        <v>21.049876000000001</v>
      </c>
      <c r="L391" s="5">
        <v>15273368</v>
      </c>
      <c r="M391" s="5">
        <v>15323890</v>
      </c>
      <c r="N391">
        <f t="shared" si="59"/>
        <v>50522</v>
      </c>
      <c r="O391">
        <f t="shared" si="60"/>
        <v>15.8032816</v>
      </c>
      <c r="P391">
        <f t="shared" si="61"/>
        <v>39.610176799999998</v>
      </c>
      <c r="Q391" s="5"/>
      <c r="R391" s="5">
        <v>2360534</v>
      </c>
      <c r="S391" s="5">
        <v>2368361</v>
      </c>
      <c r="T391">
        <f t="shared" si="62"/>
        <v>7827</v>
      </c>
      <c r="U391">
        <f t="shared" si="63"/>
        <v>42695</v>
      </c>
      <c r="V391">
        <f t="shared" si="64"/>
        <v>13.354996</v>
      </c>
      <c r="W391">
        <f t="shared" si="65"/>
        <v>34.404871999999997</v>
      </c>
    </row>
    <row r="392" spans="1:23" ht="13.5">
      <c r="A392" s="10">
        <v>26689315</v>
      </c>
      <c r="B392" s="10">
        <v>26765499</v>
      </c>
      <c r="C392">
        <f t="shared" si="54"/>
        <v>76184</v>
      </c>
      <c r="D392">
        <f t="shared" si="55"/>
        <v>23.8303552</v>
      </c>
      <c r="E392" s="6"/>
      <c r="F392" s="10">
        <v>2972298</v>
      </c>
      <c r="G392" s="10">
        <v>2981150</v>
      </c>
      <c r="H392">
        <f t="shared" si="56"/>
        <v>8852</v>
      </c>
      <c r="I392">
        <f t="shared" si="57"/>
        <v>67332</v>
      </c>
      <c r="J392">
        <f t="shared" si="58"/>
        <v>21.061449600000003</v>
      </c>
      <c r="L392" s="5">
        <v>15323901</v>
      </c>
      <c r="M392" s="5">
        <v>15371374</v>
      </c>
      <c r="N392">
        <f t="shared" si="59"/>
        <v>47473</v>
      </c>
      <c r="O392">
        <f t="shared" si="60"/>
        <v>14.849554400000001</v>
      </c>
      <c r="P392">
        <f t="shared" si="61"/>
        <v>38.679909600000002</v>
      </c>
      <c r="Q392" s="5"/>
      <c r="R392" s="5">
        <v>2368363</v>
      </c>
      <c r="S392" s="5">
        <v>2375996</v>
      </c>
      <c r="T392">
        <f t="shared" si="62"/>
        <v>7633</v>
      </c>
      <c r="U392">
        <f t="shared" si="63"/>
        <v>39840</v>
      </c>
      <c r="V392">
        <f t="shared" si="64"/>
        <v>12.461952</v>
      </c>
      <c r="W392">
        <f t="shared" si="65"/>
        <v>33.5234016</v>
      </c>
    </row>
    <row r="393" spans="1:23" ht="13.5">
      <c r="A393" s="10">
        <v>26765503</v>
      </c>
      <c r="B393" s="10">
        <v>26841025</v>
      </c>
      <c r="C393">
        <f t="shared" si="54"/>
        <v>75522</v>
      </c>
      <c r="D393">
        <f t="shared" si="55"/>
        <v>23.623281600000002</v>
      </c>
      <c r="E393" s="6"/>
      <c r="F393" s="10">
        <v>2981150</v>
      </c>
      <c r="G393" s="10">
        <v>2990360</v>
      </c>
      <c r="H393">
        <f t="shared" si="56"/>
        <v>9210</v>
      </c>
      <c r="I393">
        <f t="shared" si="57"/>
        <v>66312</v>
      </c>
      <c r="J393">
        <f t="shared" si="58"/>
        <v>20.7423936</v>
      </c>
      <c r="L393" s="5">
        <v>15371379</v>
      </c>
      <c r="M393" s="5">
        <v>15416924</v>
      </c>
      <c r="N393">
        <f t="shared" si="59"/>
        <v>45545</v>
      </c>
      <c r="O393">
        <f t="shared" si="60"/>
        <v>14.246475999999999</v>
      </c>
      <c r="P393">
        <f t="shared" si="61"/>
        <v>37.8697576</v>
      </c>
      <c r="Q393" s="5"/>
      <c r="R393" s="5">
        <v>2375996</v>
      </c>
      <c r="S393" s="5">
        <v>2383234</v>
      </c>
      <c r="T393">
        <f t="shared" si="62"/>
        <v>7238</v>
      </c>
      <c r="U393">
        <f t="shared" si="63"/>
        <v>38307</v>
      </c>
      <c r="V393">
        <f t="shared" si="64"/>
        <v>11.9824296</v>
      </c>
      <c r="W393">
        <f t="shared" si="65"/>
        <v>32.724823200000003</v>
      </c>
    </row>
    <row r="394" spans="1:23" ht="13.5">
      <c r="A394" s="10">
        <v>26841026</v>
      </c>
      <c r="B394" s="10">
        <v>26918419</v>
      </c>
      <c r="C394">
        <f t="shared" si="54"/>
        <v>77393</v>
      </c>
      <c r="D394">
        <f t="shared" si="55"/>
        <v>24.208530399999997</v>
      </c>
      <c r="E394" s="6"/>
      <c r="F394" s="10">
        <v>2990360</v>
      </c>
      <c r="G394" s="10">
        <v>2999376</v>
      </c>
      <c r="H394">
        <f t="shared" si="56"/>
        <v>9016</v>
      </c>
      <c r="I394">
        <f t="shared" si="57"/>
        <v>68377</v>
      </c>
      <c r="J394">
        <f t="shared" si="58"/>
        <v>21.388325600000002</v>
      </c>
      <c r="L394" s="5">
        <v>15416926</v>
      </c>
      <c r="M394" s="5">
        <v>15461878</v>
      </c>
      <c r="N394">
        <f t="shared" si="59"/>
        <v>44952</v>
      </c>
      <c r="O394">
        <f t="shared" si="60"/>
        <v>14.0609856</v>
      </c>
      <c r="P394">
        <f t="shared" si="61"/>
        <v>38.269515999999996</v>
      </c>
      <c r="Q394" s="5"/>
      <c r="R394" s="5">
        <v>2383234</v>
      </c>
      <c r="S394" s="5">
        <v>2390441</v>
      </c>
      <c r="T394">
        <f t="shared" si="62"/>
        <v>7207</v>
      </c>
      <c r="U394">
        <f t="shared" si="63"/>
        <v>37745</v>
      </c>
      <c r="V394">
        <f t="shared" si="64"/>
        <v>11.806635999999999</v>
      </c>
      <c r="W394">
        <f t="shared" si="65"/>
        <v>33.194961599999999</v>
      </c>
    </row>
    <row r="395" spans="1:23" ht="13.5">
      <c r="A395" s="10">
        <v>26918420</v>
      </c>
      <c r="B395" s="10">
        <v>27001243</v>
      </c>
      <c r="C395">
        <f t="shared" si="54"/>
        <v>82823</v>
      </c>
      <c r="D395">
        <f t="shared" si="55"/>
        <v>25.907034399999997</v>
      </c>
      <c r="E395" s="6"/>
      <c r="F395" s="10">
        <v>2999376</v>
      </c>
      <c r="G395" s="10">
        <v>3008504</v>
      </c>
      <c r="H395">
        <f t="shared" si="56"/>
        <v>9128</v>
      </c>
      <c r="I395">
        <f t="shared" si="57"/>
        <v>73695</v>
      </c>
      <c r="J395">
        <f t="shared" si="58"/>
        <v>23.051796</v>
      </c>
      <c r="L395" s="5">
        <v>15461880</v>
      </c>
      <c r="M395" s="5">
        <v>15497616</v>
      </c>
      <c r="N395">
        <f t="shared" si="59"/>
        <v>35736</v>
      </c>
      <c r="O395">
        <f t="shared" si="60"/>
        <v>11.1782208</v>
      </c>
      <c r="P395">
        <f t="shared" si="61"/>
        <v>37.085255199999999</v>
      </c>
      <c r="Q395" s="5"/>
      <c r="R395" s="5">
        <v>2390441</v>
      </c>
      <c r="S395" s="5">
        <v>2396479</v>
      </c>
      <c r="T395">
        <f t="shared" si="62"/>
        <v>6038</v>
      </c>
      <c r="U395">
        <f t="shared" si="63"/>
        <v>29698</v>
      </c>
      <c r="V395">
        <f t="shared" si="64"/>
        <v>9.2895344000000009</v>
      </c>
      <c r="W395">
        <f t="shared" si="65"/>
        <v>32.341330400000004</v>
      </c>
    </row>
    <row r="396" spans="1:23" ht="13.5">
      <c r="A396" s="10">
        <v>27001248</v>
      </c>
      <c r="B396" s="10">
        <v>27083855</v>
      </c>
      <c r="C396">
        <f t="shared" si="54"/>
        <v>82607</v>
      </c>
      <c r="D396">
        <f t="shared" si="55"/>
        <v>25.839469600000001</v>
      </c>
      <c r="E396" s="6"/>
      <c r="F396" s="10">
        <v>3008504</v>
      </c>
      <c r="G396" s="10">
        <v>3017564</v>
      </c>
      <c r="H396">
        <f t="shared" si="56"/>
        <v>9060</v>
      </c>
      <c r="I396">
        <f t="shared" si="57"/>
        <v>73547</v>
      </c>
      <c r="J396">
        <f t="shared" si="58"/>
        <v>23.005501600000002</v>
      </c>
      <c r="L396" s="5">
        <v>15497621</v>
      </c>
      <c r="M396" s="5">
        <v>15532976</v>
      </c>
      <c r="N396">
        <f t="shared" si="59"/>
        <v>35355</v>
      </c>
      <c r="O396">
        <f t="shared" si="60"/>
        <v>11.059044</v>
      </c>
      <c r="P396">
        <f t="shared" si="61"/>
        <v>36.898513600000001</v>
      </c>
      <c r="Q396" s="5"/>
      <c r="R396" s="5">
        <v>2396481</v>
      </c>
      <c r="S396" s="5">
        <v>2402256</v>
      </c>
      <c r="T396">
        <f t="shared" si="62"/>
        <v>5775</v>
      </c>
      <c r="U396">
        <f t="shared" si="63"/>
        <v>29580</v>
      </c>
      <c r="V396">
        <f t="shared" si="64"/>
        <v>9.2526240000000008</v>
      </c>
      <c r="W396">
        <f t="shared" si="65"/>
        <v>32.2581256</v>
      </c>
    </row>
    <row r="397" spans="1:23" ht="13.5">
      <c r="A397" s="10">
        <v>27083861</v>
      </c>
      <c r="B397" s="10">
        <v>27168858</v>
      </c>
      <c r="C397">
        <f t="shared" si="54"/>
        <v>84997</v>
      </c>
      <c r="D397">
        <f t="shared" si="55"/>
        <v>26.587061600000002</v>
      </c>
      <c r="E397" s="6"/>
      <c r="F397" s="10">
        <v>3017565</v>
      </c>
      <c r="G397" s="10">
        <v>3026311</v>
      </c>
      <c r="H397">
        <f t="shared" si="56"/>
        <v>8746</v>
      </c>
      <c r="I397">
        <f t="shared" si="57"/>
        <v>76251</v>
      </c>
      <c r="J397">
        <f t="shared" si="58"/>
        <v>23.851312800000002</v>
      </c>
      <c r="L397" s="5">
        <v>15532983</v>
      </c>
      <c r="M397" s="5">
        <v>15565441</v>
      </c>
      <c r="N397">
        <f t="shared" si="59"/>
        <v>32458</v>
      </c>
      <c r="O397">
        <f t="shared" si="60"/>
        <v>10.1528624</v>
      </c>
      <c r="P397">
        <f t="shared" si="61"/>
        <v>36.739924000000002</v>
      </c>
      <c r="Q397" s="5"/>
      <c r="R397" s="5">
        <v>2402257</v>
      </c>
      <c r="S397" s="5">
        <v>2407498</v>
      </c>
      <c r="T397">
        <f t="shared" si="62"/>
        <v>5241</v>
      </c>
      <c r="U397">
        <f t="shared" si="63"/>
        <v>27217</v>
      </c>
      <c r="V397">
        <f t="shared" si="64"/>
        <v>8.5134775999999999</v>
      </c>
      <c r="W397">
        <f t="shared" si="65"/>
        <v>32.364790400000004</v>
      </c>
    </row>
    <row r="398" spans="1:23">
      <c r="A398"/>
      <c r="B398"/>
      <c r="C398"/>
      <c r="D398"/>
      <c r="E398"/>
    </row>
    <row r="399" spans="1:23" s="7" customFormat="1">
      <c r="A399" s="7" t="s">
        <v>82</v>
      </c>
      <c r="B399" s="7" t="s">
        <v>14</v>
      </c>
      <c r="C399" s="7" t="s">
        <v>93</v>
      </c>
    </row>
    <row r="400" spans="1:23" ht="13.5">
      <c r="A400" s="10">
        <v>27168858</v>
      </c>
      <c r="B400" s="10">
        <v>27253879</v>
      </c>
      <c r="C400">
        <f t="shared" si="54"/>
        <v>85021</v>
      </c>
      <c r="D400">
        <f t="shared" si="55"/>
        <v>26.594568800000001</v>
      </c>
      <c r="E400" s="6"/>
      <c r="F400" s="10">
        <v>3026311</v>
      </c>
      <c r="G400" s="10">
        <v>3035423</v>
      </c>
      <c r="H400">
        <f t="shared" si="56"/>
        <v>9112</v>
      </c>
      <c r="I400">
        <f t="shared" si="57"/>
        <v>75909</v>
      </c>
      <c r="J400">
        <f t="shared" si="58"/>
        <v>23.744335199999998</v>
      </c>
      <c r="L400" s="5">
        <v>15565442</v>
      </c>
      <c r="M400" s="5">
        <v>15598037</v>
      </c>
      <c r="N400">
        <f t="shared" si="59"/>
        <v>32595</v>
      </c>
      <c r="O400">
        <f t="shared" si="60"/>
        <v>10.195715999999999</v>
      </c>
      <c r="P400">
        <f t="shared" si="61"/>
        <v>36.790284800000002</v>
      </c>
      <c r="Q400" s="5"/>
      <c r="R400" s="5">
        <v>2407498</v>
      </c>
      <c r="S400" s="5">
        <v>2412656</v>
      </c>
      <c r="T400">
        <f t="shared" si="62"/>
        <v>5158</v>
      </c>
      <c r="U400">
        <f t="shared" si="63"/>
        <v>27437</v>
      </c>
      <c r="V400">
        <f t="shared" si="64"/>
        <v>8.5822935999999999</v>
      </c>
      <c r="W400">
        <f t="shared" si="65"/>
        <v>32.326628799999995</v>
      </c>
    </row>
    <row r="401" spans="1:23" ht="13.5">
      <c r="A401" s="10">
        <v>27253884</v>
      </c>
      <c r="B401" s="10">
        <v>27327484</v>
      </c>
      <c r="C401">
        <f t="shared" si="54"/>
        <v>73600</v>
      </c>
      <c r="D401">
        <f t="shared" si="55"/>
        <v>23.022079999999999</v>
      </c>
      <c r="E401" s="6"/>
      <c r="F401" s="10">
        <v>3035423</v>
      </c>
      <c r="G401" s="10">
        <v>3044079</v>
      </c>
      <c r="H401">
        <f t="shared" si="56"/>
        <v>8656</v>
      </c>
      <c r="I401">
        <f t="shared" si="57"/>
        <v>64944</v>
      </c>
      <c r="J401">
        <f t="shared" si="58"/>
        <v>20.314483199999998</v>
      </c>
      <c r="L401" s="5">
        <v>15598042</v>
      </c>
      <c r="M401" s="5">
        <v>15643673</v>
      </c>
      <c r="N401">
        <f t="shared" si="59"/>
        <v>45631</v>
      </c>
      <c r="O401">
        <f t="shared" si="60"/>
        <v>14.273376800000001</v>
      </c>
      <c r="P401">
        <f t="shared" si="61"/>
        <v>37.295456799999997</v>
      </c>
      <c r="Q401" s="5"/>
      <c r="R401" s="5">
        <v>2412657</v>
      </c>
      <c r="S401" s="5">
        <v>2420040</v>
      </c>
      <c r="T401">
        <f t="shared" si="62"/>
        <v>7383</v>
      </c>
      <c r="U401">
        <f t="shared" si="63"/>
        <v>38248</v>
      </c>
      <c r="V401">
        <f t="shared" si="64"/>
        <v>11.9639744</v>
      </c>
      <c r="W401">
        <f t="shared" si="65"/>
        <v>32.278457599999996</v>
      </c>
    </row>
    <row r="402" spans="1:23" ht="13.5">
      <c r="A402" s="10">
        <v>27327485</v>
      </c>
      <c r="B402" s="10">
        <v>27403521</v>
      </c>
      <c r="C402">
        <f t="shared" si="54"/>
        <v>76036</v>
      </c>
      <c r="D402">
        <f t="shared" si="55"/>
        <v>23.784060800000002</v>
      </c>
      <c r="E402" s="6"/>
      <c r="F402" s="10">
        <v>3044079</v>
      </c>
      <c r="G402" s="10">
        <v>3052862</v>
      </c>
      <c r="H402">
        <f t="shared" si="56"/>
        <v>8783</v>
      </c>
      <c r="I402">
        <f t="shared" si="57"/>
        <v>67253</v>
      </c>
      <c r="J402">
        <f t="shared" si="58"/>
        <v>21.036738399999997</v>
      </c>
      <c r="L402" s="5">
        <v>15643676</v>
      </c>
      <c r="M402" s="5">
        <v>15688811</v>
      </c>
      <c r="N402">
        <f t="shared" si="59"/>
        <v>45135</v>
      </c>
      <c r="O402">
        <f t="shared" si="60"/>
        <v>14.118228</v>
      </c>
      <c r="P402">
        <f t="shared" si="61"/>
        <v>37.902288800000001</v>
      </c>
      <c r="Q402" s="5"/>
      <c r="R402" s="5">
        <v>2420042</v>
      </c>
      <c r="S402" s="5">
        <v>2427204</v>
      </c>
      <c r="T402">
        <f t="shared" si="62"/>
        <v>7162</v>
      </c>
      <c r="U402">
        <f t="shared" si="63"/>
        <v>37973</v>
      </c>
      <c r="V402">
        <f t="shared" si="64"/>
        <v>11.8779544</v>
      </c>
      <c r="W402">
        <f t="shared" si="65"/>
        <v>32.914692799999997</v>
      </c>
    </row>
    <row r="403" spans="1:23" ht="13.5">
      <c r="A403" s="10">
        <v>27403633</v>
      </c>
      <c r="B403" s="10">
        <v>27485967</v>
      </c>
      <c r="C403">
        <f t="shared" si="54"/>
        <v>82334</v>
      </c>
      <c r="D403">
        <f t="shared" si="55"/>
        <v>25.754075199999999</v>
      </c>
      <c r="E403" s="6"/>
      <c r="F403" s="10">
        <v>3052868</v>
      </c>
      <c r="G403" s="10">
        <v>3061407</v>
      </c>
      <c r="H403">
        <f t="shared" si="56"/>
        <v>8539</v>
      </c>
      <c r="I403">
        <f t="shared" si="57"/>
        <v>73795</v>
      </c>
      <c r="J403">
        <f t="shared" si="58"/>
        <v>23.083075999999998</v>
      </c>
      <c r="L403" s="5">
        <v>15688924</v>
      </c>
      <c r="M403" s="5">
        <v>15715435</v>
      </c>
      <c r="N403">
        <f t="shared" si="59"/>
        <v>26511</v>
      </c>
      <c r="O403">
        <f t="shared" si="60"/>
        <v>8.2926407999999991</v>
      </c>
      <c r="P403">
        <f t="shared" si="61"/>
        <v>34.046715999999996</v>
      </c>
      <c r="Q403" s="5"/>
      <c r="R403" s="5">
        <v>2427223</v>
      </c>
      <c r="S403" s="5">
        <v>2431441</v>
      </c>
      <c r="T403">
        <f t="shared" si="62"/>
        <v>4218</v>
      </c>
      <c r="U403">
        <f t="shared" si="63"/>
        <v>22293</v>
      </c>
      <c r="V403">
        <f t="shared" si="64"/>
        <v>6.9732504000000004</v>
      </c>
      <c r="W403">
        <f t="shared" si="65"/>
        <v>30.0563264</v>
      </c>
    </row>
    <row r="404" spans="1:23" ht="13.5">
      <c r="A404" s="10">
        <v>27486000</v>
      </c>
      <c r="B404" s="10">
        <v>27572855</v>
      </c>
      <c r="C404">
        <f t="shared" si="54"/>
        <v>86855</v>
      </c>
      <c r="D404">
        <f t="shared" si="55"/>
        <v>27.168244000000001</v>
      </c>
      <c r="E404" s="6"/>
      <c r="F404" s="10">
        <v>3061410</v>
      </c>
      <c r="G404" s="10">
        <v>3070084</v>
      </c>
      <c r="H404">
        <f t="shared" si="56"/>
        <v>8674</v>
      </c>
      <c r="I404">
        <f t="shared" si="57"/>
        <v>78181</v>
      </c>
      <c r="J404">
        <f t="shared" si="58"/>
        <v>24.455016799999999</v>
      </c>
      <c r="L404" s="5">
        <v>15715447</v>
      </c>
      <c r="M404" s="5">
        <v>15742502</v>
      </c>
      <c r="N404">
        <f t="shared" si="59"/>
        <v>27055</v>
      </c>
      <c r="O404">
        <f t="shared" si="60"/>
        <v>8.4628040000000002</v>
      </c>
      <c r="P404">
        <f t="shared" si="61"/>
        <v>35.631048</v>
      </c>
      <c r="Q404" s="5"/>
      <c r="R404" s="5">
        <v>2431442</v>
      </c>
      <c r="S404" s="5">
        <v>2435938</v>
      </c>
      <c r="T404">
        <f t="shared" si="62"/>
        <v>4496</v>
      </c>
      <c r="U404">
        <f t="shared" si="63"/>
        <v>22559</v>
      </c>
      <c r="V404">
        <f t="shared" si="64"/>
        <v>7.0564552000000003</v>
      </c>
      <c r="W404">
        <f t="shared" si="65"/>
        <v>31.511471999999998</v>
      </c>
    </row>
    <row r="405" spans="1:23" ht="13.5">
      <c r="A405" s="10">
        <v>27572857</v>
      </c>
      <c r="B405" s="10">
        <v>27661994</v>
      </c>
      <c r="C405">
        <f t="shared" si="54"/>
        <v>89137</v>
      </c>
      <c r="D405">
        <f t="shared" si="55"/>
        <v>27.882053600000003</v>
      </c>
      <c r="E405" s="6"/>
      <c r="F405" s="10">
        <v>3070084</v>
      </c>
      <c r="G405" s="10">
        <v>3078684</v>
      </c>
      <c r="H405">
        <f t="shared" si="56"/>
        <v>8600</v>
      </c>
      <c r="I405">
        <f t="shared" si="57"/>
        <v>80537</v>
      </c>
      <c r="J405">
        <f t="shared" si="58"/>
        <v>25.191973600000001</v>
      </c>
      <c r="L405" s="5">
        <v>15742505</v>
      </c>
      <c r="M405" s="5">
        <v>15771553</v>
      </c>
      <c r="N405">
        <f t="shared" si="59"/>
        <v>29048</v>
      </c>
      <c r="O405">
        <f t="shared" si="60"/>
        <v>9.0862144000000011</v>
      </c>
      <c r="P405">
        <f t="shared" si="61"/>
        <v>36.968268000000002</v>
      </c>
      <c r="Q405" s="5"/>
      <c r="R405" s="5">
        <v>2435938</v>
      </c>
      <c r="S405" s="5">
        <v>2440644</v>
      </c>
      <c r="T405">
        <f t="shared" si="62"/>
        <v>4706</v>
      </c>
      <c r="U405">
        <f t="shared" si="63"/>
        <v>24342</v>
      </c>
      <c r="V405">
        <f t="shared" si="64"/>
        <v>7.6141775999999997</v>
      </c>
      <c r="W405">
        <f t="shared" si="65"/>
        <v>32.806151200000002</v>
      </c>
    </row>
    <row r="406" spans="1:23">
      <c r="A406"/>
      <c r="B406"/>
      <c r="C406"/>
      <c r="D406"/>
      <c r="E406"/>
    </row>
    <row r="407" spans="1:23" s="7" customFormat="1">
      <c r="A407" s="7" t="s">
        <v>83</v>
      </c>
      <c r="B407" s="7" t="s">
        <v>14</v>
      </c>
      <c r="C407" s="7" t="s">
        <v>93</v>
      </c>
    </row>
    <row r="408" spans="1:23" ht="13.5">
      <c r="A408" s="10">
        <v>27661997</v>
      </c>
      <c r="B408" s="10">
        <v>27741682</v>
      </c>
      <c r="C408">
        <f t="shared" si="54"/>
        <v>79685</v>
      </c>
      <c r="D408">
        <f t="shared" si="55"/>
        <v>24.925467999999999</v>
      </c>
      <c r="E408" s="6"/>
      <c r="F408" s="10">
        <v>3078684</v>
      </c>
      <c r="G408" s="10">
        <v>3086767</v>
      </c>
      <c r="H408">
        <f t="shared" si="56"/>
        <v>8083</v>
      </c>
      <c r="I408">
        <f t="shared" si="57"/>
        <v>71602</v>
      </c>
      <c r="J408">
        <f t="shared" si="58"/>
        <v>22.3971056</v>
      </c>
      <c r="L408" s="5">
        <v>15771557</v>
      </c>
      <c r="M408" s="5">
        <v>15798074</v>
      </c>
      <c r="N408">
        <f t="shared" si="59"/>
        <v>26517</v>
      </c>
      <c r="O408">
        <f t="shared" si="60"/>
        <v>8.2945175999999989</v>
      </c>
      <c r="P408">
        <f t="shared" si="61"/>
        <v>33.219985600000001</v>
      </c>
      <c r="Q408" s="5"/>
      <c r="R408" s="5">
        <v>2440644</v>
      </c>
      <c r="S408" s="5">
        <v>2444953</v>
      </c>
      <c r="T408">
        <f t="shared" si="62"/>
        <v>4309</v>
      </c>
      <c r="U408">
        <f t="shared" si="63"/>
        <v>22208</v>
      </c>
      <c r="V408">
        <f t="shared" si="64"/>
        <v>6.9466624000000001</v>
      </c>
      <c r="W408">
        <f t="shared" si="65"/>
        <v>29.343768000000001</v>
      </c>
    </row>
    <row r="409" spans="1:23" ht="13.5">
      <c r="A409" s="10">
        <v>27741683</v>
      </c>
      <c r="B409" s="10">
        <v>27821008</v>
      </c>
      <c r="C409">
        <f t="shared" si="54"/>
        <v>79325</v>
      </c>
      <c r="D409">
        <f t="shared" si="55"/>
        <v>24.812860000000001</v>
      </c>
      <c r="E409" s="6"/>
      <c r="F409" s="10">
        <v>3086767</v>
      </c>
      <c r="G409" s="10">
        <v>3095383</v>
      </c>
      <c r="H409">
        <f t="shared" si="56"/>
        <v>8616</v>
      </c>
      <c r="I409">
        <f t="shared" si="57"/>
        <v>70709</v>
      </c>
      <c r="J409">
        <f t="shared" si="58"/>
        <v>22.117775200000001</v>
      </c>
      <c r="L409" s="5">
        <v>15798076</v>
      </c>
      <c r="M409" s="5">
        <v>15841687</v>
      </c>
      <c r="N409">
        <f t="shared" si="59"/>
        <v>43611</v>
      </c>
      <c r="O409">
        <f t="shared" si="60"/>
        <v>13.6415208</v>
      </c>
      <c r="P409">
        <f t="shared" si="61"/>
        <v>38.454380800000003</v>
      </c>
      <c r="Q409" s="5"/>
      <c r="R409" s="5">
        <v>2444953</v>
      </c>
      <c r="S409" s="5">
        <v>2451624</v>
      </c>
      <c r="T409">
        <f t="shared" si="62"/>
        <v>6671</v>
      </c>
      <c r="U409">
        <f t="shared" si="63"/>
        <v>36940</v>
      </c>
      <c r="V409">
        <f t="shared" si="64"/>
        <v>11.554831999999999</v>
      </c>
      <c r="W409">
        <f t="shared" si="65"/>
        <v>33.672607200000002</v>
      </c>
    </row>
    <row r="410" spans="1:23" ht="13.5">
      <c r="A410" s="10">
        <v>27821013</v>
      </c>
      <c r="B410" s="10">
        <v>27899128</v>
      </c>
      <c r="C410">
        <f t="shared" si="54"/>
        <v>78115</v>
      </c>
      <c r="D410">
        <f t="shared" si="55"/>
        <v>24.434372</v>
      </c>
      <c r="E410" s="6"/>
      <c r="F410" s="10">
        <v>3095384</v>
      </c>
      <c r="G410" s="10">
        <v>3104141</v>
      </c>
      <c r="H410">
        <f t="shared" si="56"/>
        <v>8757</v>
      </c>
      <c r="I410">
        <f t="shared" si="57"/>
        <v>69358</v>
      </c>
      <c r="J410">
        <f t="shared" si="58"/>
        <v>21.6951824</v>
      </c>
      <c r="L410" s="5">
        <v>15841693</v>
      </c>
      <c r="M410" s="5">
        <v>15883908</v>
      </c>
      <c r="N410">
        <f t="shared" si="59"/>
        <v>42215</v>
      </c>
      <c r="O410">
        <f t="shared" si="60"/>
        <v>13.204852000000001</v>
      </c>
      <c r="P410">
        <f t="shared" si="61"/>
        <v>37.639223999999999</v>
      </c>
      <c r="Q410" s="5"/>
      <c r="R410" s="5">
        <v>2451626</v>
      </c>
      <c r="S410" s="5">
        <v>2458447</v>
      </c>
      <c r="T410">
        <f t="shared" si="62"/>
        <v>6821</v>
      </c>
      <c r="U410">
        <f t="shared" si="63"/>
        <v>35394</v>
      </c>
      <c r="V410">
        <f t="shared" si="64"/>
        <v>11.0712432</v>
      </c>
      <c r="W410">
        <f t="shared" si="65"/>
        <v>32.766425599999998</v>
      </c>
    </row>
    <row r="411" spans="1:23" ht="13.5">
      <c r="A411" s="10">
        <v>27899142</v>
      </c>
      <c r="B411" s="10">
        <v>27987418</v>
      </c>
      <c r="C411">
        <f t="shared" si="54"/>
        <v>88276</v>
      </c>
      <c r="D411">
        <f t="shared" si="55"/>
        <v>27.6127328</v>
      </c>
      <c r="E411" s="6"/>
      <c r="F411" s="10">
        <v>3104142</v>
      </c>
      <c r="G411" s="10">
        <v>3112952</v>
      </c>
      <c r="H411">
        <f t="shared" si="56"/>
        <v>8810</v>
      </c>
      <c r="I411">
        <f t="shared" si="57"/>
        <v>79466</v>
      </c>
      <c r="J411">
        <f t="shared" si="58"/>
        <v>24.8569648</v>
      </c>
      <c r="L411" s="5">
        <v>15883923</v>
      </c>
      <c r="M411" s="5">
        <v>15911916</v>
      </c>
      <c r="N411">
        <f t="shared" si="59"/>
        <v>27993</v>
      </c>
      <c r="O411">
        <f t="shared" si="60"/>
        <v>8.7562104000000005</v>
      </c>
      <c r="P411">
        <f t="shared" si="61"/>
        <v>36.368943200000004</v>
      </c>
      <c r="Q411" s="5"/>
      <c r="R411" s="5">
        <v>2458448</v>
      </c>
      <c r="S411" s="5">
        <v>2463082</v>
      </c>
      <c r="T411">
        <f t="shared" si="62"/>
        <v>4634</v>
      </c>
      <c r="U411">
        <f t="shared" si="63"/>
        <v>23359</v>
      </c>
      <c r="V411">
        <f t="shared" si="64"/>
        <v>7.3066952000000001</v>
      </c>
      <c r="W411">
        <f t="shared" si="65"/>
        <v>32.16366</v>
      </c>
    </row>
    <row r="412" spans="1:23" ht="13.5">
      <c r="A412" s="10">
        <v>27987418</v>
      </c>
      <c r="B412" s="10">
        <v>28067613</v>
      </c>
      <c r="C412">
        <f t="shared" si="54"/>
        <v>80195</v>
      </c>
      <c r="D412">
        <f t="shared" si="55"/>
        <v>25.084996</v>
      </c>
      <c r="E412" s="6"/>
      <c r="F412" s="10">
        <v>3112952</v>
      </c>
      <c r="G412" s="10">
        <v>3122073</v>
      </c>
      <c r="H412">
        <f t="shared" si="56"/>
        <v>9121</v>
      </c>
      <c r="I412">
        <f t="shared" si="57"/>
        <v>71074</v>
      </c>
      <c r="J412">
        <f t="shared" si="58"/>
        <v>22.2319472</v>
      </c>
      <c r="L412" s="5">
        <v>15911917</v>
      </c>
      <c r="M412" s="5">
        <v>15949243</v>
      </c>
      <c r="N412">
        <f t="shared" si="59"/>
        <v>37326</v>
      </c>
      <c r="O412">
        <f t="shared" si="60"/>
        <v>11.675572800000001</v>
      </c>
      <c r="P412">
        <f t="shared" si="61"/>
        <v>36.760568800000001</v>
      </c>
      <c r="Q412" s="5"/>
      <c r="R412" s="5">
        <v>2463082</v>
      </c>
      <c r="S412" s="5">
        <v>2469314</v>
      </c>
      <c r="T412">
        <f t="shared" si="62"/>
        <v>6232</v>
      </c>
      <c r="U412">
        <f t="shared" si="63"/>
        <v>31094</v>
      </c>
      <c r="V412">
        <f t="shared" si="64"/>
        <v>9.7262031999999987</v>
      </c>
      <c r="W412">
        <f t="shared" si="65"/>
        <v>31.958150400000001</v>
      </c>
    </row>
    <row r="413" spans="1:23">
      <c r="A413"/>
      <c r="B413"/>
      <c r="C413"/>
      <c r="D413"/>
      <c r="E413"/>
    </row>
    <row r="414" spans="1:23" s="7" customFormat="1">
      <c r="A414" s="7" t="s">
        <v>11</v>
      </c>
      <c r="B414" s="7" t="s">
        <v>14</v>
      </c>
      <c r="C414" s="7" t="s">
        <v>90</v>
      </c>
    </row>
    <row r="415" spans="1:23" ht="13.5">
      <c r="A415" s="10">
        <v>28067619</v>
      </c>
      <c r="B415" s="10">
        <v>28144802</v>
      </c>
      <c r="C415">
        <f t="shared" si="54"/>
        <v>77183</v>
      </c>
      <c r="D415">
        <f t="shared" si="55"/>
        <v>24.142842399999999</v>
      </c>
      <c r="E415" s="6"/>
      <c r="F415" s="10">
        <v>3122073</v>
      </c>
      <c r="G415" s="10">
        <v>3130839</v>
      </c>
      <c r="H415">
        <f t="shared" si="56"/>
        <v>8766</v>
      </c>
      <c r="I415">
        <f t="shared" si="57"/>
        <v>68417</v>
      </c>
      <c r="J415">
        <f t="shared" si="58"/>
        <v>21.400837600000003</v>
      </c>
      <c r="L415" s="5">
        <v>15949250</v>
      </c>
      <c r="M415" s="5">
        <v>15995140</v>
      </c>
      <c r="N415">
        <f t="shared" si="59"/>
        <v>45890</v>
      </c>
      <c r="O415">
        <f t="shared" si="60"/>
        <v>14.354392000000001</v>
      </c>
      <c r="P415">
        <f t="shared" si="61"/>
        <v>38.497234399999996</v>
      </c>
      <c r="Q415" s="5"/>
      <c r="R415" s="5">
        <v>2469317</v>
      </c>
      <c r="S415" s="5">
        <v>2476306</v>
      </c>
      <c r="T415">
        <f t="shared" si="62"/>
        <v>6989</v>
      </c>
      <c r="U415">
        <f t="shared" si="63"/>
        <v>38901</v>
      </c>
      <c r="V415">
        <f t="shared" si="64"/>
        <v>12.1682328</v>
      </c>
      <c r="W415">
        <f t="shared" si="65"/>
        <v>33.569070400000001</v>
      </c>
    </row>
    <row r="416" spans="1:23" ht="13.5">
      <c r="A416" s="10">
        <v>28144804</v>
      </c>
      <c r="B416" s="10">
        <v>28220822</v>
      </c>
      <c r="C416">
        <f t="shared" si="54"/>
        <v>76018</v>
      </c>
      <c r="D416">
        <f t="shared" si="55"/>
        <v>23.778430399999998</v>
      </c>
      <c r="E416" s="6"/>
      <c r="F416" s="10">
        <v>3130840</v>
      </c>
      <c r="G416" s="10">
        <v>3139551</v>
      </c>
      <c r="H416">
        <f t="shared" si="56"/>
        <v>8711</v>
      </c>
      <c r="I416">
        <f t="shared" si="57"/>
        <v>67307</v>
      </c>
      <c r="J416">
        <f t="shared" si="58"/>
        <v>21.053629600000001</v>
      </c>
      <c r="L416" s="5">
        <v>15995143</v>
      </c>
      <c r="M416" s="5">
        <v>16040647</v>
      </c>
      <c r="N416">
        <f t="shared" si="59"/>
        <v>45504</v>
      </c>
      <c r="O416">
        <f t="shared" si="60"/>
        <v>14.233651199999999</v>
      </c>
      <c r="P416">
        <f t="shared" si="61"/>
        <v>38.012081599999995</v>
      </c>
      <c r="Q416" s="5"/>
      <c r="R416" s="5">
        <v>2476306</v>
      </c>
      <c r="S416" s="5">
        <v>2483331</v>
      </c>
      <c r="T416">
        <f t="shared" si="62"/>
        <v>7025</v>
      </c>
      <c r="U416">
        <f t="shared" si="63"/>
        <v>38479</v>
      </c>
      <c r="V416">
        <f t="shared" si="64"/>
        <v>12.0362312</v>
      </c>
      <c r="W416">
        <f t="shared" si="65"/>
        <v>33.089860799999997</v>
      </c>
    </row>
    <row r="417" spans="1:23" ht="13.5">
      <c r="A417" s="10">
        <v>28220824</v>
      </c>
      <c r="B417" s="10">
        <v>28298141</v>
      </c>
      <c r="C417">
        <f t="shared" si="54"/>
        <v>77317</v>
      </c>
      <c r="D417">
        <f t="shared" si="55"/>
        <v>24.184757600000001</v>
      </c>
      <c r="E417" s="6"/>
      <c r="F417" s="10">
        <v>3139551</v>
      </c>
      <c r="G417" s="10">
        <v>3148503</v>
      </c>
      <c r="H417">
        <f t="shared" si="56"/>
        <v>8952</v>
      </c>
      <c r="I417">
        <f t="shared" si="57"/>
        <v>68365</v>
      </c>
      <c r="J417">
        <f t="shared" si="58"/>
        <v>21.384571999999999</v>
      </c>
      <c r="L417" s="5">
        <v>16040650</v>
      </c>
      <c r="M417" s="5">
        <v>16085531</v>
      </c>
      <c r="N417">
        <f t="shared" si="59"/>
        <v>44881</v>
      </c>
      <c r="O417">
        <f t="shared" si="60"/>
        <v>14.038776800000001</v>
      </c>
      <c r="P417">
        <f t="shared" si="61"/>
        <v>38.223534400000005</v>
      </c>
      <c r="Q417" s="5"/>
      <c r="R417" s="5">
        <v>2483332</v>
      </c>
      <c r="S417" s="5">
        <v>2490337</v>
      </c>
      <c r="T417">
        <f t="shared" si="62"/>
        <v>7005</v>
      </c>
      <c r="U417">
        <f t="shared" si="63"/>
        <v>37876</v>
      </c>
      <c r="V417">
        <f t="shared" si="64"/>
        <v>11.8476128</v>
      </c>
      <c r="W417">
        <f t="shared" si="65"/>
        <v>33.232184799999999</v>
      </c>
    </row>
    <row r="418" spans="1:23" ht="13.5">
      <c r="A418" s="10">
        <v>28298154</v>
      </c>
      <c r="B418" s="10">
        <v>28375339</v>
      </c>
      <c r="C418">
        <f t="shared" si="54"/>
        <v>77185</v>
      </c>
      <c r="D418">
        <f t="shared" si="55"/>
        <v>24.143467999999999</v>
      </c>
      <c r="E418" s="6"/>
      <c r="F418" s="10">
        <v>3148503</v>
      </c>
      <c r="G418" s="10">
        <v>3157366</v>
      </c>
      <c r="H418">
        <f t="shared" si="56"/>
        <v>8863</v>
      </c>
      <c r="I418">
        <f t="shared" si="57"/>
        <v>68322</v>
      </c>
      <c r="J418">
        <f t="shared" si="58"/>
        <v>21.371121600000002</v>
      </c>
      <c r="L418" s="5">
        <v>16085545</v>
      </c>
      <c r="M418" s="5">
        <v>16128501</v>
      </c>
      <c r="N418">
        <f t="shared" si="59"/>
        <v>42956</v>
      </c>
      <c r="O418">
        <f t="shared" si="60"/>
        <v>13.4366368</v>
      </c>
      <c r="P418">
        <f t="shared" si="61"/>
        <v>37.580104800000001</v>
      </c>
      <c r="Q418" s="5"/>
      <c r="R418" s="5">
        <v>2490340</v>
      </c>
      <c r="S418" s="5">
        <v>2497345</v>
      </c>
      <c r="T418">
        <f t="shared" si="62"/>
        <v>7005</v>
      </c>
      <c r="U418">
        <f t="shared" si="63"/>
        <v>35951</v>
      </c>
      <c r="V418">
        <f t="shared" si="64"/>
        <v>11.2454728</v>
      </c>
      <c r="W418">
        <f t="shared" si="65"/>
        <v>32.616594400000004</v>
      </c>
    </row>
    <row r="419" spans="1:23" ht="13.5">
      <c r="A419" s="10">
        <v>28375341</v>
      </c>
      <c r="B419" s="10">
        <v>28450498</v>
      </c>
      <c r="C419">
        <f t="shared" si="54"/>
        <v>75157</v>
      </c>
      <c r="D419">
        <f t="shared" si="55"/>
        <v>23.509109600000002</v>
      </c>
      <c r="E419" s="6"/>
      <c r="F419" s="10">
        <v>3157366</v>
      </c>
      <c r="G419" s="10">
        <v>3166179</v>
      </c>
      <c r="H419">
        <f t="shared" si="56"/>
        <v>8813</v>
      </c>
      <c r="I419">
        <f t="shared" si="57"/>
        <v>66344</v>
      </c>
      <c r="J419">
        <f t="shared" si="58"/>
        <v>20.7524032</v>
      </c>
      <c r="L419" s="5">
        <v>16128506</v>
      </c>
      <c r="M419" s="5">
        <v>16172717</v>
      </c>
      <c r="N419">
        <f t="shared" si="59"/>
        <v>44211</v>
      </c>
      <c r="O419">
        <f t="shared" si="60"/>
        <v>13.829200800000001</v>
      </c>
      <c r="P419">
        <f t="shared" si="61"/>
        <v>37.338310400000005</v>
      </c>
      <c r="Q419" s="5"/>
      <c r="R419" s="5">
        <v>2497345</v>
      </c>
      <c r="S419" s="5">
        <v>2504132</v>
      </c>
      <c r="T419">
        <f t="shared" si="62"/>
        <v>6787</v>
      </c>
      <c r="U419">
        <f t="shared" si="63"/>
        <v>37424</v>
      </c>
      <c r="V419">
        <f t="shared" si="64"/>
        <v>11.706227199999999</v>
      </c>
      <c r="W419">
        <f t="shared" si="65"/>
        <v>32.458630399999997</v>
      </c>
    </row>
    <row r="420" spans="1:23" ht="13.5">
      <c r="A420" s="10">
        <v>28450500</v>
      </c>
      <c r="B420" s="10">
        <v>28526423</v>
      </c>
      <c r="C420">
        <f t="shared" si="54"/>
        <v>75923</v>
      </c>
      <c r="D420">
        <f t="shared" si="55"/>
        <v>23.748714399999997</v>
      </c>
      <c r="E420" s="6"/>
      <c r="F420" s="10">
        <v>3166179</v>
      </c>
      <c r="G420" s="10">
        <v>3175078</v>
      </c>
      <c r="H420">
        <f t="shared" si="56"/>
        <v>8899</v>
      </c>
      <c r="I420">
        <f t="shared" si="57"/>
        <v>67024</v>
      </c>
      <c r="J420">
        <f t="shared" si="58"/>
        <v>20.965107199999998</v>
      </c>
      <c r="L420" s="5">
        <v>16172726</v>
      </c>
      <c r="M420" s="5">
        <v>16215935</v>
      </c>
      <c r="N420">
        <f t="shared" si="59"/>
        <v>43209</v>
      </c>
      <c r="O420">
        <f t="shared" si="60"/>
        <v>13.515775199999998</v>
      </c>
      <c r="P420">
        <f t="shared" si="61"/>
        <v>37.264489599999997</v>
      </c>
      <c r="Q420" s="5"/>
      <c r="R420" s="5">
        <v>2504132</v>
      </c>
      <c r="S420" s="5">
        <v>2511102</v>
      </c>
      <c r="T420">
        <f t="shared" si="62"/>
        <v>6970</v>
      </c>
      <c r="U420">
        <f t="shared" si="63"/>
        <v>36239</v>
      </c>
      <c r="V420">
        <f t="shared" si="64"/>
        <v>11.335559199999999</v>
      </c>
      <c r="W420">
        <f t="shared" si="65"/>
        <v>32.300666399999997</v>
      </c>
    </row>
    <row r="421" spans="1:23" ht="13.5">
      <c r="A421" s="10">
        <v>28526426</v>
      </c>
      <c r="B421" s="10">
        <v>28603583</v>
      </c>
      <c r="C421">
        <f t="shared" si="54"/>
        <v>77157</v>
      </c>
      <c r="D421">
        <f t="shared" si="55"/>
        <v>24.134709600000001</v>
      </c>
      <c r="E421" s="6"/>
      <c r="F421" s="10">
        <v>3175078</v>
      </c>
      <c r="G421" s="10">
        <v>3183871</v>
      </c>
      <c r="H421">
        <f t="shared" si="56"/>
        <v>8793</v>
      </c>
      <c r="I421">
        <f t="shared" si="57"/>
        <v>68364</v>
      </c>
      <c r="J421">
        <f t="shared" si="58"/>
        <v>21.384259199999999</v>
      </c>
      <c r="L421" s="5">
        <v>16215943</v>
      </c>
      <c r="M421" s="5">
        <v>16259528</v>
      </c>
      <c r="N421">
        <f t="shared" si="59"/>
        <v>43585</v>
      </c>
      <c r="O421">
        <f t="shared" si="60"/>
        <v>13.633388</v>
      </c>
      <c r="P421">
        <f t="shared" si="61"/>
        <v>37.768097600000004</v>
      </c>
      <c r="Q421" s="5"/>
      <c r="R421" s="5">
        <v>2511102</v>
      </c>
      <c r="S421" s="5">
        <v>2517990</v>
      </c>
      <c r="T421">
        <f t="shared" si="62"/>
        <v>6888</v>
      </c>
      <c r="U421">
        <f t="shared" si="63"/>
        <v>36697</v>
      </c>
      <c r="V421">
        <f t="shared" si="64"/>
        <v>11.4788216</v>
      </c>
      <c r="W421">
        <f t="shared" si="65"/>
        <v>32.863080799999999</v>
      </c>
    </row>
    <row r="422" spans="1:23" ht="13.5">
      <c r="A422" s="10">
        <v>28603637</v>
      </c>
      <c r="B422" s="10">
        <v>28689557</v>
      </c>
      <c r="C422">
        <f t="shared" si="54"/>
        <v>85920</v>
      </c>
      <c r="D422">
        <f t="shared" si="55"/>
        <v>26.875775999999998</v>
      </c>
      <c r="E422" s="6"/>
      <c r="F422" s="10">
        <v>3183875</v>
      </c>
      <c r="G422" s="10">
        <v>3192351</v>
      </c>
      <c r="H422">
        <f t="shared" si="56"/>
        <v>8476</v>
      </c>
      <c r="I422">
        <f t="shared" si="57"/>
        <v>77444</v>
      </c>
      <c r="J422">
        <f t="shared" si="58"/>
        <v>24.224483199999998</v>
      </c>
      <c r="L422" s="5">
        <v>16259579</v>
      </c>
      <c r="M422" s="5">
        <v>16288700</v>
      </c>
      <c r="N422">
        <f t="shared" si="59"/>
        <v>29121</v>
      </c>
      <c r="O422">
        <f t="shared" si="60"/>
        <v>9.1090488000000001</v>
      </c>
      <c r="P422">
        <f t="shared" si="61"/>
        <v>35.984824799999998</v>
      </c>
      <c r="Q422" s="5"/>
      <c r="R422" s="5">
        <v>2517996</v>
      </c>
      <c r="S422" s="5">
        <v>2522695</v>
      </c>
      <c r="T422">
        <f t="shared" si="62"/>
        <v>4699</v>
      </c>
      <c r="U422">
        <f t="shared" si="63"/>
        <v>24422</v>
      </c>
      <c r="V422">
        <f t="shared" si="64"/>
        <v>7.6392015999999998</v>
      </c>
      <c r="W422">
        <f t="shared" si="65"/>
        <v>31.863684799999998</v>
      </c>
    </row>
    <row r="423" spans="1:23">
      <c r="A423"/>
      <c r="B423"/>
      <c r="C423"/>
      <c r="D423"/>
      <c r="E423"/>
    </row>
    <row r="424" spans="1:23" s="7" customFormat="1">
      <c r="A424" s="7" t="s">
        <v>10</v>
      </c>
      <c r="B424" s="7" t="s">
        <v>15</v>
      </c>
      <c r="C424" s="7" t="s">
        <v>90</v>
      </c>
    </row>
    <row r="425" spans="1:23" ht="13.5">
      <c r="A425" s="10">
        <v>28689607</v>
      </c>
      <c r="B425" s="10">
        <v>28754996</v>
      </c>
      <c r="C425">
        <f t="shared" si="54"/>
        <v>65389</v>
      </c>
      <c r="D425">
        <f t="shared" si="55"/>
        <v>20.4536792</v>
      </c>
      <c r="E425" s="6"/>
      <c r="F425" s="10">
        <v>3192354</v>
      </c>
      <c r="G425" s="10">
        <v>3200372</v>
      </c>
      <c r="H425">
        <f t="shared" si="56"/>
        <v>8018</v>
      </c>
      <c r="I425">
        <f t="shared" si="57"/>
        <v>57371</v>
      </c>
      <c r="J425">
        <f t="shared" si="58"/>
        <v>17.945648800000001</v>
      </c>
      <c r="L425" s="5">
        <v>16288728</v>
      </c>
      <c r="M425" s="5">
        <v>16331038</v>
      </c>
      <c r="N425">
        <f t="shared" si="59"/>
        <v>42310</v>
      </c>
      <c r="O425">
        <f t="shared" si="60"/>
        <v>13.234567999999999</v>
      </c>
      <c r="P425">
        <f t="shared" si="61"/>
        <v>33.688247199999999</v>
      </c>
      <c r="Q425" s="5"/>
      <c r="R425" s="5">
        <v>2522699</v>
      </c>
      <c r="S425" s="5">
        <v>2529919</v>
      </c>
      <c r="T425">
        <f t="shared" si="62"/>
        <v>7220</v>
      </c>
      <c r="U425">
        <f t="shared" si="63"/>
        <v>35090</v>
      </c>
      <c r="V425">
        <f t="shared" si="64"/>
        <v>10.976152000000001</v>
      </c>
      <c r="W425">
        <f t="shared" si="65"/>
        <v>28.9218008</v>
      </c>
    </row>
    <row r="426" spans="1:23" ht="13.5">
      <c r="A426" s="10">
        <v>28755008</v>
      </c>
      <c r="B426" s="10">
        <v>28830671</v>
      </c>
      <c r="C426">
        <f t="shared" si="54"/>
        <v>75663</v>
      </c>
      <c r="D426">
        <f t="shared" si="55"/>
        <v>23.667386399999998</v>
      </c>
      <c r="E426" s="6"/>
      <c r="F426" s="10">
        <v>3200373</v>
      </c>
      <c r="G426" s="10">
        <v>3208922</v>
      </c>
      <c r="H426">
        <f t="shared" si="56"/>
        <v>8549</v>
      </c>
      <c r="I426">
        <f t="shared" si="57"/>
        <v>67114</v>
      </c>
      <c r="J426">
        <f t="shared" si="58"/>
        <v>20.993259200000001</v>
      </c>
      <c r="L426" s="5">
        <v>16331051</v>
      </c>
      <c r="M426" s="5">
        <v>16375024</v>
      </c>
      <c r="N426">
        <f t="shared" si="59"/>
        <v>43973</v>
      </c>
      <c r="O426">
        <f t="shared" si="60"/>
        <v>13.754754399999999</v>
      </c>
      <c r="P426">
        <f t="shared" si="61"/>
        <v>37.422140799999994</v>
      </c>
      <c r="Q426" s="5"/>
      <c r="R426" s="5">
        <v>2529921</v>
      </c>
      <c r="S426" s="5">
        <v>2536643</v>
      </c>
      <c r="T426">
        <f t="shared" si="62"/>
        <v>6722</v>
      </c>
      <c r="U426">
        <f t="shared" si="63"/>
        <v>37251</v>
      </c>
      <c r="V426">
        <f t="shared" si="64"/>
        <v>11.652112800000001</v>
      </c>
      <c r="W426">
        <f t="shared" si="65"/>
        <v>32.645372000000002</v>
      </c>
    </row>
    <row r="427" spans="1:23" ht="13.5">
      <c r="A427" s="10">
        <v>28830673</v>
      </c>
      <c r="B427" s="10">
        <v>28906902</v>
      </c>
      <c r="C427">
        <f t="shared" si="54"/>
        <v>76229</v>
      </c>
      <c r="D427">
        <f t="shared" si="55"/>
        <v>23.844431199999999</v>
      </c>
      <c r="E427" s="6"/>
      <c r="F427" s="10">
        <v>3208922</v>
      </c>
      <c r="G427" s="10">
        <v>3218006</v>
      </c>
      <c r="H427">
        <f t="shared" si="56"/>
        <v>9084</v>
      </c>
      <c r="I427">
        <f t="shared" si="57"/>
        <v>67145</v>
      </c>
      <c r="J427">
        <f t="shared" si="58"/>
        <v>21.002956000000001</v>
      </c>
      <c r="L427" s="5">
        <v>16375027</v>
      </c>
      <c r="M427" s="5">
        <v>16415570</v>
      </c>
      <c r="N427">
        <f t="shared" si="59"/>
        <v>40543</v>
      </c>
      <c r="O427">
        <f t="shared" si="60"/>
        <v>12.6818504</v>
      </c>
      <c r="P427">
        <f t="shared" si="61"/>
        <v>36.526281599999997</v>
      </c>
      <c r="Q427" s="5"/>
      <c r="R427" s="5">
        <v>2536643</v>
      </c>
      <c r="S427" s="5">
        <v>2543009</v>
      </c>
      <c r="T427">
        <f t="shared" si="62"/>
        <v>6366</v>
      </c>
      <c r="U427">
        <f t="shared" si="63"/>
        <v>34177</v>
      </c>
      <c r="V427">
        <f t="shared" si="64"/>
        <v>10.690565599999999</v>
      </c>
      <c r="W427">
        <f t="shared" si="65"/>
        <v>31.6935216</v>
      </c>
    </row>
    <row r="428" spans="1:23" ht="13.5">
      <c r="A428" s="10">
        <v>28906910</v>
      </c>
      <c r="B428" s="10">
        <v>28976420</v>
      </c>
      <c r="C428">
        <f t="shared" si="54"/>
        <v>69510</v>
      </c>
      <c r="D428">
        <f t="shared" si="55"/>
        <v>21.742728</v>
      </c>
      <c r="E428" s="6"/>
      <c r="F428" s="10">
        <v>3218008</v>
      </c>
      <c r="G428" s="10">
        <v>3227705</v>
      </c>
      <c r="H428">
        <f t="shared" si="56"/>
        <v>9697</v>
      </c>
      <c r="I428">
        <f t="shared" si="57"/>
        <v>59813</v>
      </c>
      <c r="J428">
        <f t="shared" si="58"/>
        <v>18.709506399999999</v>
      </c>
      <c r="L428" s="5">
        <v>16415579</v>
      </c>
      <c r="M428" s="5">
        <v>16451744</v>
      </c>
      <c r="N428">
        <f t="shared" si="59"/>
        <v>36165</v>
      </c>
      <c r="O428">
        <f t="shared" si="60"/>
        <v>11.312412</v>
      </c>
      <c r="P428">
        <f t="shared" si="61"/>
        <v>33.055140000000002</v>
      </c>
      <c r="Q428" s="5"/>
      <c r="R428" s="5">
        <v>2543011</v>
      </c>
      <c r="S428" s="5">
        <v>2549134</v>
      </c>
      <c r="T428">
        <f t="shared" si="62"/>
        <v>6123</v>
      </c>
      <c r="U428">
        <f t="shared" si="63"/>
        <v>30042</v>
      </c>
      <c r="V428">
        <f t="shared" si="64"/>
        <v>9.3971375999999989</v>
      </c>
      <c r="W428">
        <f t="shared" si="65"/>
        <v>28.106643999999996</v>
      </c>
    </row>
    <row r="429" spans="1:23" ht="13.5">
      <c r="A429" s="10">
        <v>28976426</v>
      </c>
      <c r="B429" s="10">
        <v>29033872</v>
      </c>
      <c r="C429">
        <f t="shared" si="54"/>
        <v>57446</v>
      </c>
      <c r="D429">
        <f t="shared" si="55"/>
        <v>17.969108800000001</v>
      </c>
      <c r="E429" s="6"/>
      <c r="F429" s="10">
        <v>3227706</v>
      </c>
      <c r="G429" s="10">
        <v>3235022</v>
      </c>
      <c r="H429">
        <f t="shared" si="56"/>
        <v>7316</v>
      </c>
      <c r="I429">
        <f t="shared" si="57"/>
        <v>50130</v>
      </c>
      <c r="J429">
        <f t="shared" si="58"/>
        <v>15.680664</v>
      </c>
      <c r="L429" s="5">
        <v>16451749</v>
      </c>
      <c r="M429" s="5">
        <v>16498368</v>
      </c>
      <c r="N429">
        <f t="shared" si="59"/>
        <v>46619</v>
      </c>
      <c r="O429">
        <f t="shared" si="60"/>
        <v>14.582423199999999</v>
      </c>
      <c r="P429">
        <f t="shared" si="61"/>
        <v>32.551532000000002</v>
      </c>
      <c r="Q429" s="5"/>
      <c r="R429" s="5">
        <v>2549136</v>
      </c>
      <c r="S429" s="5">
        <v>2556585</v>
      </c>
      <c r="T429">
        <f t="shared" si="62"/>
        <v>7449</v>
      </c>
      <c r="U429">
        <f t="shared" si="63"/>
        <v>39170</v>
      </c>
      <c r="V429">
        <f t="shared" si="64"/>
        <v>12.252376</v>
      </c>
      <c r="W429">
        <f t="shared" si="65"/>
        <v>27.933039999999998</v>
      </c>
    </row>
    <row r="430" spans="1:23" ht="13.5">
      <c r="A430" s="10">
        <v>29033875</v>
      </c>
      <c r="B430" s="10">
        <v>29097611</v>
      </c>
      <c r="C430">
        <f t="shared" si="54"/>
        <v>63736</v>
      </c>
      <c r="D430">
        <f t="shared" si="55"/>
        <v>19.9366208</v>
      </c>
      <c r="E430" s="6"/>
      <c r="F430" s="10">
        <v>3235022</v>
      </c>
      <c r="G430" s="10">
        <v>3243009</v>
      </c>
      <c r="H430">
        <f t="shared" si="56"/>
        <v>7987</v>
      </c>
      <c r="I430">
        <f t="shared" si="57"/>
        <v>55749</v>
      </c>
      <c r="J430">
        <f t="shared" si="58"/>
        <v>17.438287199999998</v>
      </c>
      <c r="L430" s="5">
        <v>16498373</v>
      </c>
      <c r="M430" s="5">
        <v>16543224</v>
      </c>
      <c r="N430">
        <f t="shared" si="59"/>
        <v>44851</v>
      </c>
      <c r="O430">
        <f t="shared" si="60"/>
        <v>14.0293928</v>
      </c>
      <c r="P430">
        <f t="shared" si="61"/>
        <v>33.966013599999997</v>
      </c>
      <c r="Q430" s="5"/>
      <c r="R430" s="5">
        <v>2556586</v>
      </c>
      <c r="S430" s="5">
        <v>2563888</v>
      </c>
      <c r="T430">
        <f t="shared" si="62"/>
        <v>7302</v>
      </c>
      <c r="U430">
        <f t="shared" si="63"/>
        <v>37549</v>
      </c>
      <c r="V430">
        <f t="shared" si="64"/>
        <v>11.745327199999998</v>
      </c>
      <c r="W430">
        <f t="shared" si="65"/>
        <v>29.183614399999996</v>
      </c>
    </row>
    <row r="431" spans="1:23">
      <c r="A431"/>
      <c r="B431"/>
      <c r="C431"/>
      <c r="D431"/>
      <c r="E431"/>
    </row>
    <row r="432" spans="1:23" s="7" customFormat="1">
      <c r="A432" s="7" t="s">
        <v>82</v>
      </c>
      <c r="B432" s="7" t="s">
        <v>15</v>
      </c>
      <c r="C432" s="7" t="s">
        <v>90</v>
      </c>
    </row>
    <row r="433" spans="1:23" ht="13.5">
      <c r="A433" s="10">
        <v>29097707</v>
      </c>
      <c r="B433" s="10">
        <v>29182649</v>
      </c>
      <c r="C433">
        <f t="shared" ref="C433:C460" si="66">B433-A433</f>
        <v>84942</v>
      </c>
      <c r="D433">
        <f t="shared" ref="D433:D460" si="67">C433*2346*8/60/1000000</f>
        <v>26.569857600000002</v>
      </c>
      <c r="E433" s="6"/>
      <c r="F433" s="10">
        <v>3243012</v>
      </c>
      <c r="G433" s="10">
        <v>3251867</v>
      </c>
      <c r="H433">
        <f t="shared" si="56"/>
        <v>8855</v>
      </c>
      <c r="I433">
        <f t="shared" si="57"/>
        <v>76087</v>
      </c>
      <c r="J433">
        <f t="shared" si="58"/>
        <v>23.8000136</v>
      </c>
      <c r="L433" s="5">
        <v>16543321</v>
      </c>
      <c r="M433" s="5">
        <v>16574341</v>
      </c>
      <c r="N433">
        <f t="shared" si="59"/>
        <v>31020</v>
      </c>
      <c r="O433">
        <f t="shared" si="60"/>
        <v>9.7030560000000001</v>
      </c>
      <c r="P433">
        <f t="shared" si="61"/>
        <v>36.272913600000003</v>
      </c>
      <c r="Q433" s="5"/>
      <c r="R433" s="5">
        <v>2563902</v>
      </c>
      <c r="S433" s="5">
        <v>2568816</v>
      </c>
      <c r="T433">
        <f t="shared" si="62"/>
        <v>4914</v>
      </c>
      <c r="U433">
        <f t="shared" si="63"/>
        <v>26106</v>
      </c>
      <c r="V433">
        <f t="shared" si="64"/>
        <v>8.1659568</v>
      </c>
      <c r="W433">
        <f t="shared" si="65"/>
        <v>31.9659704</v>
      </c>
    </row>
    <row r="434" spans="1:23" ht="13.5">
      <c r="A434" s="10">
        <v>29182649</v>
      </c>
      <c r="B434" s="10">
        <v>29258603</v>
      </c>
      <c r="C434">
        <f t="shared" si="66"/>
        <v>75954</v>
      </c>
      <c r="D434">
        <f t="shared" si="67"/>
        <v>23.758411199999998</v>
      </c>
      <c r="E434" s="6"/>
      <c r="F434" s="10">
        <v>3251867</v>
      </c>
      <c r="G434" s="10">
        <v>3260874</v>
      </c>
      <c r="H434">
        <f t="shared" si="56"/>
        <v>9007</v>
      </c>
      <c r="I434">
        <f t="shared" si="57"/>
        <v>66947</v>
      </c>
      <c r="J434">
        <f t="shared" si="58"/>
        <v>20.941021600000003</v>
      </c>
      <c r="L434" s="5">
        <v>16574342</v>
      </c>
      <c r="M434" s="5">
        <v>16618292</v>
      </c>
      <c r="N434">
        <f t="shared" si="59"/>
        <v>43950</v>
      </c>
      <c r="O434">
        <f t="shared" si="60"/>
        <v>13.74756</v>
      </c>
      <c r="P434">
        <f t="shared" si="61"/>
        <v>37.505971199999998</v>
      </c>
      <c r="Q434" s="5"/>
      <c r="R434" s="5">
        <v>2568816</v>
      </c>
      <c r="S434" s="5">
        <v>2576095</v>
      </c>
      <c r="T434">
        <f t="shared" si="62"/>
        <v>7279</v>
      </c>
      <c r="U434">
        <f t="shared" si="63"/>
        <v>36671</v>
      </c>
      <c r="V434">
        <f t="shared" si="64"/>
        <v>11.470688800000001</v>
      </c>
      <c r="W434">
        <f t="shared" si="65"/>
        <v>32.411710400000004</v>
      </c>
    </row>
    <row r="435" spans="1:23" ht="13.5">
      <c r="A435" s="10">
        <v>29258606</v>
      </c>
      <c r="B435" s="10">
        <v>29334037</v>
      </c>
      <c r="C435">
        <f t="shared" si="66"/>
        <v>75431</v>
      </c>
      <c r="D435">
        <f t="shared" si="67"/>
        <v>23.5948168</v>
      </c>
      <c r="E435" s="6"/>
      <c r="F435" s="10">
        <v>3260874</v>
      </c>
      <c r="G435" s="10">
        <v>3269921</v>
      </c>
      <c r="H435">
        <f t="shared" si="56"/>
        <v>9047</v>
      </c>
      <c r="I435">
        <f t="shared" si="57"/>
        <v>66384</v>
      </c>
      <c r="J435">
        <f t="shared" si="58"/>
        <v>20.764915200000001</v>
      </c>
      <c r="L435" s="5">
        <v>16618295</v>
      </c>
      <c r="M435" s="5">
        <v>16663600</v>
      </c>
      <c r="N435">
        <f t="shared" si="59"/>
        <v>45305</v>
      </c>
      <c r="O435">
        <f t="shared" si="60"/>
        <v>14.171404000000001</v>
      </c>
      <c r="P435">
        <f t="shared" si="61"/>
        <v>37.766220799999999</v>
      </c>
      <c r="Q435" s="5"/>
      <c r="R435" s="5">
        <v>2576095</v>
      </c>
      <c r="S435" s="5">
        <v>2583258</v>
      </c>
      <c r="T435">
        <f t="shared" si="62"/>
        <v>7163</v>
      </c>
      <c r="U435">
        <f t="shared" si="63"/>
        <v>38142</v>
      </c>
      <c r="V435">
        <f t="shared" si="64"/>
        <v>11.930817599999999</v>
      </c>
      <c r="W435">
        <f t="shared" si="65"/>
        <v>32.695732800000002</v>
      </c>
    </row>
    <row r="436" spans="1:23" ht="13.5">
      <c r="A436" s="10">
        <v>29334045</v>
      </c>
      <c r="B436" s="10">
        <v>29409450</v>
      </c>
      <c r="C436">
        <f t="shared" si="66"/>
        <v>75405</v>
      </c>
      <c r="D436">
        <f t="shared" si="67"/>
        <v>23.586684000000002</v>
      </c>
      <c r="E436" s="6"/>
      <c r="F436" s="10">
        <v>3269921</v>
      </c>
      <c r="G436" s="10">
        <v>3278952</v>
      </c>
      <c r="H436">
        <f t="shared" si="56"/>
        <v>9031</v>
      </c>
      <c r="I436">
        <f t="shared" si="57"/>
        <v>66374</v>
      </c>
      <c r="J436">
        <f t="shared" si="58"/>
        <v>20.761787200000001</v>
      </c>
      <c r="L436" s="5">
        <v>16663609</v>
      </c>
      <c r="M436" s="5">
        <v>16708196</v>
      </c>
      <c r="N436">
        <f t="shared" si="59"/>
        <v>44587</v>
      </c>
      <c r="O436">
        <f t="shared" si="60"/>
        <v>13.9468136</v>
      </c>
      <c r="P436">
        <f t="shared" si="61"/>
        <v>37.533497600000004</v>
      </c>
      <c r="Q436" s="5"/>
      <c r="R436" s="5">
        <v>2583259</v>
      </c>
      <c r="S436" s="5">
        <v>2590343</v>
      </c>
      <c r="T436">
        <f t="shared" si="62"/>
        <v>7084</v>
      </c>
      <c r="U436">
        <f t="shared" si="63"/>
        <v>37503</v>
      </c>
      <c r="V436">
        <f t="shared" si="64"/>
        <v>11.730938400000001</v>
      </c>
      <c r="W436">
        <f t="shared" si="65"/>
        <v>32.4927256</v>
      </c>
    </row>
    <row r="437" spans="1:23" ht="13.5">
      <c r="A437" s="10">
        <v>29409452</v>
      </c>
      <c r="B437" s="10">
        <v>29484343</v>
      </c>
      <c r="C437">
        <f t="shared" si="66"/>
        <v>74891</v>
      </c>
      <c r="D437">
        <f t="shared" si="67"/>
        <v>23.425904800000001</v>
      </c>
      <c r="E437" s="6"/>
      <c r="F437" s="10">
        <v>3278952</v>
      </c>
      <c r="G437" s="10">
        <v>3288095</v>
      </c>
      <c r="H437">
        <f t="shared" si="56"/>
        <v>9143</v>
      </c>
      <c r="I437">
        <f t="shared" si="57"/>
        <v>65748</v>
      </c>
      <c r="J437">
        <f t="shared" si="58"/>
        <v>20.565974399999998</v>
      </c>
      <c r="L437" s="5">
        <v>16708199</v>
      </c>
      <c r="M437" s="5">
        <v>16753375</v>
      </c>
      <c r="N437">
        <f t="shared" si="59"/>
        <v>45176</v>
      </c>
      <c r="O437">
        <f t="shared" si="60"/>
        <v>14.131052800000001</v>
      </c>
      <c r="P437">
        <f t="shared" si="61"/>
        <v>37.556957600000004</v>
      </c>
      <c r="Q437" s="5"/>
      <c r="R437" s="5">
        <v>2590344</v>
      </c>
      <c r="S437" s="5">
        <v>2597425</v>
      </c>
      <c r="T437">
        <f t="shared" si="62"/>
        <v>7081</v>
      </c>
      <c r="U437">
        <f t="shared" si="63"/>
        <v>38095</v>
      </c>
      <c r="V437">
        <f t="shared" si="64"/>
        <v>11.916116000000001</v>
      </c>
      <c r="W437">
        <f t="shared" si="65"/>
        <v>32.482090399999997</v>
      </c>
    </row>
    <row r="438" spans="1:23" ht="13.5">
      <c r="A438" s="10">
        <v>29484344</v>
      </c>
      <c r="B438" s="10">
        <v>29558258</v>
      </c>
      <c r="C438">
        <f t="shared" si="66"/>
        <v>73914</v>
      </c>
      <c r="D438">
        <f t="shared" si="67"/>
        <v>23.120299199999998</v>
      </c>
      <c r="E438" s="6"/>
      <c r="F438" s="10">
        <v>3288095</v>
      </c>
      <c r="G438" s="10">
        <v>3297201</v>
      </c>
      <c r="H438">
        <f t="shared" si="56"/>
        <v>9106</v>
      </c>
      <c r="I438">
        <f t="shared" si="57"/>
        <v>64808</v>
      </c>
      <c r="J438">
        <f t="shared" si="58"/>
        <v>20.271942399999997</v>
      </c>
      <c r="L438" s="5">
        <v>16753377</v>
      </c>
      <c r="M438" s="5">
        <v>16799208</v>
      </c>
      <c r="N438">
        <f t="shared" si="59"/>
        <v>45831</v>
      </c>
      <c r="O438">
        <f t="shared" si="60"/>
        <v>14.335936800000001</v>
      </c>
      <c r="P438">
        <f t="shared" si="61"/>
        <v>37.456235999999997</v>
      </c>
      <c r="Q438" s="5"/>
      <c r="R438" s="5">
        <v>2597425</v>
      </c>
      <c r="S438" s="5">
        <v>2604466</v>
      </c>
      <c r="T438">
        <f t="shared" si="62"/>
        <v>7041</v>
      </c>
      <c r="U438">
        <f t="shared" si="63"/>
        <v>38790</v>
      </c>
      <c r="V438">
        <f t="shared" si="64"/>
        <v>12.133512</v>
      </c>
      <c r="W438">
        <f t="shared" si="65"/>
        <v>32.405454399999996</v>
      </c>
    </row>
    <row r="439" spans="1:23" ht="13.5">
      <c r="A439" s="10">
        <v>29558259</v>
      </c>
      <c r="B439" s="10">
        <v>29632158</v>
      </c>
      <c r="C439">
        <f t="shared" si="66"/>
        <v>73899</v>
      </c>
      <c r="D439">
        <f t="shared" si="67"/>
        <v>23.115607199999999</v>
      </c>
      <c r="E439" s="6"/>
      <c r="F439" s="10">
        <v>3297201</v>
      </c>
      <c r="G439" s="10">
        <v>3306374</v>
      </c>
      <c r="H439">
        <f t="shared" ref="H439:H460" si="68">G439-F439</f>
        <v>9173</v>
      </c>
      <c r="I439">
        <f t="shared" ref="I439:I460" si="69">C439-H439</f>
        <v>64726</v>
      </c>
      <c r="J439">
        <f t="shared" ref="J439:J460" si="70">I439*2346*8/60/1000000</f>
        <v>20.246292799999999</v>
      </c>
      <c r="L439" s="5">
        <v>16799210</v>
      </c>
      <c r="M439" s="5">
        <v>16845626</v>
      </c>
      <c r="N439">
        <f t="shared" ref="N439:N460" si="71">M439-L439</f>
        <v>46416</v>
      </c>
      <c r="O439">
        <f t="shared" ref="O439:O460" si="72">N439*2346*8/60/1000000</f>
        <v>14.518924800000001</v>
      </c>
      <c r="P439">
        <f t="shared" ref="P439:P460" si="73">D439+O439</f>
        <v>37.634532</v>
      </c>
      <c r="Q439" s="5"/>
      <c r="R439" s="5">
        <v>2604466</v>
      </c>
      <c r="S439" s="5">
        <v>2611843</v>
      </c>
      <c r="T439">
        <f t="shared" ref="T439:T460" si="74">S439-R439</f>
        <v>7377</v>
      </c>
      <c r="U439">
        <f t="shared" ref="U439:U460" si="75">N439-T439</f>
        <v>39039</v>
      </c>
      <c r="V439">
        <f t="shared" ref="V439:V460" si="76">U439*2346*8/60/1000000</f>
        <v>12.211399199999999</v>
      </c>
      <c r="W439">
        <f t="shared" ref="W439:W460" si="77">J439+V439</f>
        <v>32.457691999999994</v>
      </c>
    </row>
    <row r="440" spans="1:23" ht="13.5">
      <c r="A440" s="10">
        <v>29632159</v>
      </c>
      <c r="B440" s="10">
        <v>29704947</v>
      </c>
      <c r="C440">
        <f>B440-A440</f>
        <v>72788</v>
      </c>
      <c r="D440">
        <f>C440*2346*8/60/1000000</f>
        <v>22.768086399999998</v>
      </c>
      <c r="E440" s="6"/>
      <c r="F440" s="10">
        <v>3306374</v>
      </c>
      <c r="G440" s="10">
        <v>3315890</v>
      </c>
      <c r="H440">
        <f>G440-F440</f>
        <v>9516</v>
      </c>
      <c r="I440">
        <f>C440-H440</f>
        <v>63272</v>
      </c>
      <c r="J440">
        <f>I440*2346*8/60/1000000</f>
        <v>19.791481600000001</v>
      </c>
      <c r="L440" s="5">
        <v>16845627</v>
      </c>
      <c r="M440" s="5">
        <v>16889757</v>
      </c>
      <c r="N440">
        <f>M440-L440</f>
        <v>44130</v>
      </c>
      <c r="O440">
        <f>N440*2346*8/60/1000000</f>
        <v>13.803864000000001</v>
      </c>
      <c r="P440">
        <f>D440+O440</f>
        <v>36.571950399999999</v>
      </c>
      <c r="Q440" s="5"/>
      <c r="R440" s="5">
        <v>2611843</v>
      </c>
      <c r="S440" s="5">
        <v>2618795</v>
      </c>
      <c r="T440">
        <f>S440-R440</f>
        <v>6952</v>
      </c>
      <c r="U440">
        <f>N440-T440</f>
        <v>37178</v>
      </c>
      <c r="V440">
        <f>U440*2346*8/60/1000000</f>
        <v>11.6292784</v>
      </c>
      <c r="W440">
        <f>J440+V440</f>
        <v>31.420760000000001</v>
      </c>
    </row>
    <row r="441" spans="1:23" ht="13.5">
      <c r="A441" s="10">
        <v>29704947</v>
      </c>
      <c r="B441" s="10">
        <v>29778900</v>
      </c>
      <c r="C441">
        <f>B441-A441</f>
        <v>73953</v>
      </c>
      <c r="D441">
        <f>C441*2346*8/60/1000000</f>
        <v>23.132498399999999</v>
      </c>
      <c r="E441" s="6"/>
      <c r="F441" s="10">
        <v>3315890</v>
      </c>
      <c r="G441" s="10">
        <v>3325140</v>
      </c>
      <c r="H441">
        <f>G441-F441</f>
        <v>9250</v>
      </c>
      <c r="I441">
        <f>C441-H441</f>
        <v>64703</v>
      </c>
      <c r="J441">
        <f>I441*2346*8/60/1000000</f>
        <v>20.2390984</v>
      </c>
      <c r="L441" s="5">
        <v>16889758</v>
      </c>
      <c r="M441" s="5">
        <v>16936327</v>
      </c>
      <c r="N441">
        <f>M441-L441</f>
        <v>46569</v>
      </c>
      <c r="O441">
        <f>N441*2346*8/60/1000000</f>
        <v>14.5667832</v>
      </c>
      <c r="P441">
        <f>D441+O441</f>
        <v>37.699281599999999</v>
      </c>
      <c r="Q441" s="5"/>
      <c r="R441" s="5">
        <v>2618795</v>
      </c>
      <c r="S441" s="5">
        <v>2626092</v>
      </c>
      <c r="T441">
        <f>S441-R441</f>
        <v>7297</v>
      </c>
      <c r="U441">
        <f>N441-T441</f>
        <v>39272</v>
      </c>
      <c r="V441">
        <f>U441*2346*8/60/1000000</f>
        <v>12.2842816</v>
      </c>
      <c r="W441">
        <f>J441+V441</f>
        <v>32.523380000000003</v>
      </c>
    </row>
    <row r="442" spans="1:23" ht="13.5">
      <c r="A442" s="10">
        <v>29778903</v>
      </c>
      <c r="B442" s="10">
        <v>29852733</v>
      </c>
      <c r="C442">
        <f>B442-A442</f>
        <v>73830</v>
      </c>
      <c r="D442">
        <f>C442*2346*8/60/1000000</f>
        <v>23.094024000000001</v>
      </c>
      <c r="E442" s="6"/>
      <c r="F442" s="10">
        <v>3325140</v>
      </c>
      <c r="G442" s="10">
        <v>3334480</v>
      </c>
      <c r="H442">
        <f>G442-F442</f>
        <v>9340</v>
      </c>
      <c r="I442">
        <f>C442-H442</f>
        <v>64490</v>
      </c>
      <c r="J442">
        <f>I442*2346*8/60/1000000</f>
        <v>20.172471999999999</v>
      </c>
      <c r="L442" s="5">
        <v>16936330</v>
      </c>
      <c r="M442" s="5">
        <v>16982486</v>
      </c>
      <c r="N442">
        <f>M442-L442</f>
        <v>46156</v>
      </c>
      <c r="O442">
        <f>N442*2346*8/60/1000000</f>
        <v>14.437596800000001</v>
      </c>
      <c r="P442">
        <f>D442+O442</f>
        <v>37.531620799999999</v>
      </c>
      <c r="Q442" s="5"/>
      <c r="R442" s="5">
        <v>2626093</v>
      </c>
      <c r="S442" s="5">
        <v>2633164</v>
      </c>
      <c r="T442">
        <f>S442-R442</f>
        <v>7071</v>
      </c>
      <c r="U442">
        <f>N442-T442</f>
        <v>39085</v>
      </c>
      <c r="V442">
        <f>U442*2346*8/60/1000000</f>
        <v>12.225788</v>
      </c>
      <c r="W442">
        <f>J442+V442</f>
        <v>32.398260000000001</v>
      </c>
    </row>
    <row r="443" spans="1:23" ht="13.5">
      <c r="A443" s="10"/>
      <c r="B443" s="10"/>
      <c r="C443"/>
      <c r="D443"/>
      <c r="E443" s="6"/>
      <c r="F443" s="10"/>
      <c r="G443" s="10"/>
      <c r="L443" s="10"/>
      <c r="M443" s="10"/>
      <c r="Q443" s="10"/>
      <c r="R443" s="10"/>
      <c r="S443" s="10"/>
    </row>
    <row r="444" spans="1:23" s="7" customFormat="1">
      <c r="A444" s="7" t="s">
        <v>83</v>
      </c>
      <c r="B444" s="7" t="s">
        <v>15</v>
      </c>
      <c r="C444" s="7" t="s">
        <v>90</v>
      </c>
    </row>
    <row r="445" spans="1:23" ht="13.5">
      <c r="A445" s="10">
        <v>29852743</v>
      </c>
      <c r="B445" s="10">
        <v>29927207</v>
      </c>
      <c r="C445">
        <f t="shared" si="66"/>
        <v>74464</v>
      </c>
      <c r="D445">
        <f t="shared" si="67"/>
        <v>23.292339200000001</v>
      </c>
      <c r="E445" s="6"/>
      <c r="F445" s="10">
        <v>3334482</v>
      </c>
      <c r="G445" s="10">
        <v>3343939</v>
      </c>
      <c r="H445">
        <f t="shared" si="68"/>
        <v>9457</v>
      </c>
      <c r="I445">
        <f t="shared" si="69"/>
        <v>65007</v>
      </c>
      <c r="J445">
        <f t="shared" si="70"/>
        <v>20.334189600000002</v>
      </c>
      <c r="L445" s="5">
        <v>16982497</v>
      </c>
      <c r="M445" s="5">
        <v>17024712</v>
      </c>
      <c r="N445">
        <f t="shared" si="71"/>
        <v>42215</v>
      </c>
      <c r="O445">
        <f t="shared" si="72"/>
        <v>13.204852000000001</v>
      </c>
      <c r="P445">
        <f t="shared" si="73"/>
        <v>36.497191200000003</v>
      </c>
      <c r="Q445" s="5"/>
      <c r="R445" s="5">
        <v>2633167</v>
      </c>
      <c r="S445" s="5">
        <v>2639866</v>
      </c>
      <c r="T445">
        <f t="shared" si="74"/>
        <v>6699</v>
      </c>
      <c r="U445">
        <f t="shared" si="75"/>
        <v>35516</v>
      </c>
      <c r="V445">
        <f t="shared" si="76"/>
        <v>11.1094048</v>
      </c>
      <c r="W445">
        <f t="shared" si="77"/>
        <v>31.443594400000002</v>
      </c>
    </row>
    <row r="446" spans="1:23" ht="13.5">
      <c r="A446" s="10">
        <v>29927209</v>
      </c>
      <c r="B446" s="10">
        <v>30002123</v>
      </c>
      <c r="C446">
        <f t="shared" si="66"/>
        <v>74914</v>
      </c>
      <c r="D446">
        <f t="shared" si="67"/>
        <v>23.433099200000001</v>
      </c>
      <c r="E446" s="6"/>
      <c r="F446" s="10">
        <v>3343939</v>
      </c>
      <c r="G446" s="10">
        <v>3353319</v>
      </c>
      <c r="H446">
        <f t="shared" si="68"/>
        <v>9380</v>
      </c>
      <c r="I446">
        <f t="shared" si="69"/>
        <v>65534</v>
      </c>
      <c r="J446">
        <f t="shared" si="70"/>
        <v>20.499035199999998</v>
      </c>
      <c r="L446" s="5">
        <v>17024715</v>
      </c>
      <c r="M446" s="5">
        <v>17066495</v>
      </c>
      <c r="N446">
        <f t="shared" si="71"/>
        <v>41780</v>
      </c>
      <c r="O446">
        <f t="shared" si="72"/>
        <v>13.068784000000001</v>
      </c>
      <c r="P446">
        <f t="shared" si="73"/>
        <v>36.501883200000002</v>
      </c>
      <c r="Q446" s="5"/>
      <c r="R446" s="5">
        <v>2639866</v>
      </c>
      <c r="S446" s="5">
        <v>2646831</v>
      </c>
      <c r="T446">
        <f t="shared" si="74"/>
        <v>6965</v>
      </c>
      <c r="U446">
        <f t="shared" si="75"/>
        <v>34815</v>
      </c>
      <c r="V446">
        <f t="shared" si="76"/>
        <v>10.890131999999999</v>
      </c>
      <c r="W446">
        <f t="shared" si="77"/>
        <v>31.389167199999996</v>
      </c>
    </row>
    <row r="447" spans="1:23" ht="13.5">
      <c r="A447" s="10">
        <v>30002127</v>
      </c>
      <c r="B447" s="10">
        <v>30077081</v>
      </c>
      <c r="C447">
        <f t="shared" si="66"/>
        <v>74954</v>
      </c>
      <c r="D447">
        <f t="shared" si="67"/>
        <v>23.445611199999998</v>
      </c>
      <c r="E447" s="6"/>
      <c r="F447" s="10">
        <v>3353319</v>
      </c>
      <c r="G447" s="10">
        <v>3362990</v>
      </c>
      <c r="H447">
        <f t="shared" si="68"/>
        <v>9671</v>
      </c>
      <c r="I447">
        <f t="shared" si="69"/>
        <v>65283</v>
      </c>
      <c r="J447">
        <f t="shared" si="70"/>
        <v>20.420522399999999</v>
      </c>
      <c r="L447" s="5">
        <v>17066500</v>
      </c>
      <c r="M447" s="5">
        <v>17107684</v>
      </c>
      <c r="N447">
        <f t="shared" si="71"/>
        <v>41184</v>
      </c>
      <c r="O447">
        <f t="shared" si="72"/>
        <v>12.882355199999999</v>
      </c>
      <c r="P447">
        <f t="shared" si="73"/>
        <v>36.327966399999994</v>
      </c>
      <c r="Q447" s="5"/>
      <c r="R447" s="5">
        <v>2646831</v>
      </c>
      <c r="S447" s="5">
        <v>2653463</v>
      </c>
      <c r="T447">
        <f t="shared" si="74"/>
        <v>6632</v>
      </c>
      <c r="U447">
        <f t="shared" si="75"/>
        <v>34552</v>
      </c>
      <c r="V447">
        <f t="shared" si="76"/>
        <v>10.8078656</v>
      </c>
      <c r="W447">
        <f t="shared" si="77"/>
        <v>31.228387999999999</v>
      </c>
    </row>
    <row r="448" spans="1:23" ht="13.5">
      <c r="A448" s="10">
        <v>30077109</v>
      </c>
      <c r="B448" s="10">
        <v>30150389</v>
      </c>
      <c r="C448">
        <f>B448-A448</f>
        <v>73280</v>
      </c>
      <c r="D448">
        <f>C448*2346*8/60/1000000</f>
        <v>22.921983999999998</v>
      </c>
      <c r="E448" s="6"/>
      <c r="F448" s="10">
        <v>3362992</v>
      </c>
      <c r="G448" s="10">
        <v>3372345</v>
      </c>
      <c r="H448">
        <f>G448-F448</f>
        <v>9353</v>
      </c>
      <c r="I448">
        <f>C448-H448</f>
        <v>63927</v>
      </c>
      <c r="J448">
        <f>I448*2346*8/60/1000000</f>
        <v>19.996365600000001</v>
      </c>
      <c r="L448" s="5">
        <v>17107685</v>
      </c>
      <c r="M448" s="5">
        <v>17150665</v>
      </c>
      <c r="N448">
        <f>M448-L448</f>
        <v>42980</v>
      </c>
      <c r="O448">
        <f>N448*2346*8/60/1000000</f>
        <v>13.444144</v>
      </c>
      <c r="P448">
        <f>D448+O448</f>
        <v>36.366127999999996</v>
      </c>
      <c r="Q448" s="5"/>
      <c r="R448" s="5">
        <v>2653463</v>
      </c>
      <c r="S448" s="5">
        <v>2660354</v>
      </c>
      <c r="T448">
        <f>S448-R448</f>
        <v>6891</v>
      </c>
      <c r="U448">
        <f>N448-T448</f>
        <v>36089</v>
      </c>
      <c r="V448">
        <f>U448*2346*8/60/1000000</f>
        <v>11.288639199999999</v>
      </c>
      <c r="W448">
        <f>J448+V448</f>
        <v>31.285004799999999</v>
      </c>
    </row>
    <row r="449" spans="1:23" ht="13.5">
      <c r="A449" s="10">
        <v>30150390</v>
      </c>
      <c r="B449" s="10">
        <v>30224926</v>
      </c>
      <c r="C449">
        <f>B449-A449</f>
        <v>74536</v>
      </c>
      <c r="D449">
        <f>C449*2346*8/60/1000000</f>
        <v>23.314860800000002</v>
      </c>
      <c r="E449" s="6"/>
      <c r="F449" s="10">
        <v>3372345</v>
      </c>
      <c r="G449" s="10">
        <v>3381640</v>
      </c>
      <c r="H449">
        <f>G449-F449</f>
        <v>9295</v>
      </c>
      <c r="I449">
        <f>C449-H449</f>
        <v>65241</v>
      </c>
      <c r="J449">
        <f>I449*2346*8/60/1000000</f>
        <v>20.407384799999999</v>
      </c>
      <c r="L449" s="5">
        <v>17150667</v>
      </c>
      <c r="M449" s="5">
        <v>17194747</v>
      </c>
      <c r="N449">
        <f>M449-L449</f>
        <v>44080</v>
      </c>
      <c r="O449">
        <f>N449*2346*8/60/1000000</f>
        <v>13.788224</v>
      </c>
      <c r="P449">
        <f>D449+O449</f>
        <v>37.103084800000005</v>
      </c>
      <c r="Q449" s="5"/>
      <c r="R449" s="5">
        <v>2660354</v>
      </c>
      <c r="S449" s="5">
        <v>2667483</v>
      </c>
      <c r="T449">
        <f>S449-R449</f>
        <v>7129</v>
      </c>
      <c r="U449">
        <f>N449-T449</f>
        <v>36951</v>
      </c>
      <c r="V449">
        <f>U449*2346*8/60/1000000</f>
        <v>11.558272800000001</v>
      </c>
      <c r="W449">
        <f>J449+V449</f>
        <v>31.9656576</v>
      </c>
    </row>
    <row r="450" spans="1:23" ht="13.5">
      <c r="A450" s="10">
        <v>30224927</v>
      </c>
      <c r="B450" s="10">
        <v>30298219</v>
      </c>
      <c r="C450">
        <f>B450-A450</f>
        <v>73292</v>
      </c>
      <c r="D450">
        <f>C450*2346*8/60/1000000</f>
        <v>22.925737600000001</v>
      </c>
      <c r="E450" s="6"/>
      <c r="F450" s="10">
        <v>3381640</v>
      </c>
      <c r="G450" s="10">
        <v>3390590</v>
      </c>
      <c r="H450">
        <f>G450-F450</f>
        <v>8950</v>
      </c>
      <c r="I450">
        <f>C450-H450</f>
        <v>64342</v>
      </c>
      <c r="J450">
        <f>I450*2346*8/60/1000000</f>
        <v>20.126177600000002</v>
      </c>
      <c r="L450" s="5">
        <v>17194749</v>
      </c>
      <c r="M450" s="5">
        <v>17240918</v>
      </c>
      <c r="N450">
        <f>M450-L450</f>
        <v>46169</v>
      </c>
      <c r="O450">
        <f>N450*2346*8/60/1000000</f>
        <v>14.441663199999999</v>
      </c>
      <c r="P450">
        <f>D450+O450</f>
        <v>37.367400799999999</v>
      </c>
      <c r="Q450" s="5"/>
      <c r="R450" s="5">
        <v>2667483</v>
      </c>
      <c r="S450" s="5">
        <v>2674589</v>
      </c>
      <c r="T450">
        <f>S450-R450</f>
        <v>7106</v>
      </c>
      <c r="U450">
        <f>N450-T450</f>
        <v>39063</v>
      </c>
      <c r="V450">
        <f>U450*2346*8/60/1000000</f>
        <v>12.2189064</v>
      </c>
      <c r="W450">
        <f>J450+V450</f>
        <v>32.345084</v>
      </c>
    </row>
    <row r="451" spans="1:23">
      <c r="A451"/>
      <c r="B451"/>
      <c r="C451"/>
      <c r="D451"/>
      <c r="E451"/>
    </row>
    <row r="452" spans="1:23" s="7" customFormat="1">
      <c r="A452" s="7" t="s">
        <v>11</v>
      </c>
      <c r="B452" s="7" t="s">
        <v>15</v>
      </c>
      <c r="C452" s="7" t="s">
        <v>90</v>
      </c>
    </row>
    <row r="453" spans="1:23" ht="13.5">
      <c r="A453" s="10">
        <v>30298228</v>
      </c>
      <c r="B453" s="10">
        <v>30370960</v>
      </c>
      <c r="C453">
        <f t="shared" si="66"/>
        <v>72732</v>
      </c>
      <c r="D453">
        <f t="shared" si="67"/>
        <v>22.750569600000002</v>
      </c>
      <c r="E453" s="6"/>
      <c r="F453" s="10">
        <v>3390591</v>
      </c>
      <c r="G453" s="10">
        <v>3399614</v>
      </c>
      <c r="H453">
        <f t="shared" si="68"/>
        <v>9023</v>
      </c>
      <c r="I453">
        <f t="shared" si="69"/>
        <v>63709</v>
      </c>
      <c r="J453">
        <f t="shared" si="70"/>
        <v>19.928175199999998</v>
      </c>
      <c r="L453" s="5">
        <v>17240928</v>
      </c>
      <c r="M453" s="5">
        <v>17286559</v>
      </c>
      <c r="N453">
        <f t="shared" si="71"/>
        <v>45631</v>
      </c>
      <c r="O453">
        <f t="shared" si="72"/>
        <v>14.273376800000001</v>
      </c>
      <c r="P453">
        <f t="shared" si="73"/>
        <v>37.0239464</v>
      </c>
      <c r="Q453" s="5"/>
      <c r="R453" s="5">
        <v>2674590</v>
      </c>
      <c r="S453" s="5">
        <v>2681749</v>
      </c>
      <c r="T453">
        <f t="shared" si="74"/>
        <v>7159</v>
      </c>
      <c r="U453">
        <f t="shared" si="75"/>
        <v>38472</v>
      </c>
      <c r="V453">
        <f t="shared" si="76"/>
        <v>12.0340416</v>
      </c>
      <c r="W453">
        <f t="shared" si="77"/>
        <v>31.9622168</v>
      </c>
    </row>
    <row r="454" spans="1:23" ht="13.5">
      <c r="A454" s="10">
        <v>30370961</v>
      </c>
      <c r="B454" s="10">
        <v>30443692</v>
      </c>
      <c r="C454">
        <f t="shared" si="66"/>
        <v>72731</v>
      </c>
      <c r="D454">
        <f t="shared" si="67"/>
        <v>22.750256800000002</v>
      </c>
      <c r="E454" s="6"/>
      <c r="F454" s="10">
        <v>3399614</v>
      </c>
      <c r="G454" s="10">
        <v>3408819</v>
      </c>
      <c r="H454">
        <f t="shared" si="68"/>
        <v>9205</v>
      </c>
      <c r="I454">
        <f t="shared" si="69"/>
        <v>63526</v>
      </c>
      <c r="J454">
        <f t="shared" si="70"/>
        <v>19.870932800000002</v>
      </c>
      <c r="L454" s="5">
        <v>17286561</v>
      </c>
      <c r="M454" s="5">
        <v>17332267</v>
      </c>
      <c r="N454">
        <f t="shared" si="71"/>
        <v>45706</v>
      </c>
      <c r="O454">
        <f t="shared" si="72"/>
        <v>14.296836800000001</v>
      </c>
      <c r="P454">
        <f t="shared" si="73"/>
        <v>37.047093600000004</v>
      </c>
      <c r="Q454" s="5"/>
      <c r="R454" s="5">
        <v>2681749</v>
      </c>
      <c r="S454" s="5">
        <v>2689015</v>
      </c>
      <c r="T454">
        <f t="shared" si="74"/>
        <v>7266</v>
      </c>
      <c r="U454">
        <f t="shared" si="75"/>
        <v>38440</v>
      </c>
      <c r="V454">
        <f t="shared" si="76"/>
        <v>12.024032</v>
      </c>
      <c r="W454">
        <f t="shared" si="77"/>
        <v>31.894964800000004</v>
      </c>
    </row>
    <row r="455" spans="1:23" ht="13.5">
      <c r="A455" s="10">
        <v>30443695</v>
      </c>
      <c r="B455" s="10">
        <v>30517779</v>
      </c>
      <c r="C455">
        <f t="shared" si="66"/>
        <v>74084</v>
      </c>
      <c r="D455">
        <f t="shared" si="67"/>
        <v>23.173475199999999</v>
      </c>
      <c r="E455" s="6"/>
      <c r="F455" s="10">
        <v>3408819</v>
      </c>
      <c r="G455" s="10">
        <v>3417861</v>
      </c>
      <c r="H455">
        <f t="shared" si="68"/>
        <v>9042</v>
      </c>
      <c r="I455">
        <f t="shared" si="69"/>
        <v>65042</v>
      </c>
      <c r="J455">
        <f t="shared" si="70"/>
        <v>20.345137600000001</v>
      </c>
      <c r="L455" s="5">
        <v>17332270</v>
      </c>
      <c r="M455" s="5">
        <v>17377283</v>
      </c>
      <c r="N455">
        <f t="shared" si="71"/>
        <v>45013</v>
      </c>
      <c r="O455">
        <f t="shared" si="72"/>
        <v>14.0800664</v>
      </c>
      <c r="P455">
        <f t="shared" si="73"/>
        <v>37.253541599999998</v>
      </c>
      <c r="Q455" s="5"/>
      <c r="R455" s="5">
        <v>2689015</v>
      </c>
      <c r="S455" s="5">
        <v>2696158</v>
      </c>
      <c r="T455">
        <f t="shared" si="74"/>
        <v>7143</v>
      </c>
      <c r="U455">
        <f t="shared" si="75"/>
        <v>37870</v>
      </c>
      <c r="V455">
        <f t="shared" si="76"/>
        <v>11.845736</v>
      </c>
      <c r="W455">
        <f t="shared" si="77"/>
        <v>32.190873600000003</v>
      </c>
    </row>
    <row r="456" spans="1:23" ht="13.5">
      <c r="A456" s="10">
        <v>30517780</v>
      </c>
      <c r="B456" s="10">
        <v>30589909</v>
      </c>
      <c r="C456">
        <f t="shared" si="66"/>
        <v>72129</v>
      </c>
      <c r="D456">
        <f t="shared" si="67"/>
        <v>22.561951199999999</v>
      </c>
      <c r="E456" s="6"/>
      <c r="F456" s="10">
        <v>3417861</v>
      </c>
      <c r="G456" s="10">
        <v>3427351</v>
      </c>
      <c r="H456">
        <f t="shared" si="68"/>
        <v>9490</v>
      </c>
      <c r="I456">
        <f t="shared" si="69"/>
        <v>62639</v>
      </c>
      <c r="J456">
        <f t="shared" si="70"/>
        <v>19.593479200000001</v>
      </c>
      <c r="L456" s="5">
        <v>17377285</v>
      </c>
      <c r="M456" s="5">
        <v>17419684</v>
      </c>
      <c r="N456">
        <f t="shared" si="71"/>
        <v>42399</v>
      </c>
      <c r="O456">
        <f t="shared" si="72"/>
        <v>13.262407199999998</v>
      </c>
      <c r="P456">
        <f t="shared" si="73"/>
        <v>35.824358399999994</v>
      </c>
      <c r="Q456" s="5"/>
      <c r="R456" s="5">
        <v>2696158</v>
      </c>
      <c r="S456" s="5">
        <v>2703578</v>
      </c>
      <c r="T456">
        <f t="shared" si="74"/>
        <v>7420</v>
      </c>
      <c r="U456">
        <f t="shared" si="75"/>
        <v>34979</v>
      </c>
      <c r="V456">
        <f t="shared" si="76"/>
        <v>10.941431199999998</v>
      </c>
      <c r="W456">
        <f t="shared" si="77"/>
        <v>30.534910400000001</v>
      </c>
    </row>
    <row r="457" spans="1:23" ht="13.5">
      <c r="A457" s="10">
        <v>30589910</v>
      </c>
      <c r="B457" s="10">
        <v>30661188</v>
      </c>
      <c r="C457">
        <f t="shared" si="66"/>
        <v>71278</v>
      </c>
      <c r="D457">
        <f t="shared" si="67"/>
        <v>22.295758399999997</v>
      </c>
      <c r="E457" s="6"/>
      <c r="F457" s="10">
        <v>3427351</v>
      </c>
      <c r="G457" s="10">
        <v>3436441</v>
      </c>
      <c r="H457">
        <f t="shared" si="68"/>
        <v>9090</v>
      </c>
      <c r="I457">
        <f t="shared" si="69"/>
        <v>62188</v>
      </c>
      <c r="J457">
        <f t="shared" si="70"/>
        <v>19.452406399999997</v>
      </c>
      <c r="L457" s="5">
        <v>17419686</v>
      </c>
      <c r="M457" s="5">
        <v>17464700</v>
      </c>
      <c r="N457">
        <f t="shared" si="71"/>
        <v>45014</v>
      </c>
      <c r="O457">
        <f t="shared" si="72"/>
        <v>14.080379199999999</v>
      </c>
      <c r="P457">
        <f t="shared" si="73"/>
        <v>36.376137599999993</v>
      </c>
      <c r="Q457" s="5"/>
      <c r="R457" s="5">
        <v>2703578</v>
      </c>
      <c r="S457" s="5">
        <v>2710686</v>
      </c>
      <c r="T457">
        <f t="shared" si="74"/>
        <v>7108</v>
      </c>
      <c r="U457">
        <f t="shared" si="75"/>
        <v>37906</v>
      </c>
      <c r="V457">
        <f t="shared" si="76"/>
        <v>11.856996800000001</v>
      </c>
      <c r="W457">
        <f t="shared" si="77"/>
        <v>31.309403199999998</v>
      </c>
    </row>
    <row r="458" spans="1:23" ht="13.5">
      <c r="A458" s="10">
        <v>30661189</v>
      </c>
      <c r="B458" s="10">
        <v>30727867</v>
      </c>
      <c r="C458">
        <f t="shared" si="66"/>
        <v>66678</v>
      </c>
      <c r="D458">
        <f t="shared" si="67"/>
        <v>20.856878399999999</v>
      </c>
      <c r="E458" s="6"/>
      <c r="F458" s="10">
        <v>3436441</v>
      </c>
      <c r="G458" s="10">
        <v>3445544</v>
      </c>
      <c r="H458">
        <f t="shared" si="68"/>
        <v>9103</v>
      </c>
      <c r="I458">
        <f t="shared" si="69"/>
        <v>57575</v>
      </c>
      <c r="J458">
        <f t="shared" si="70"/>
        <v>18.009460000000001</v>
      </c>
      <c r="L458" s="5">
        <v>17464702</v>
      </c>
      <c r="M458" s="5">
        <v>17506455</v>
      </c>
      <c r="N458">
        <f t="shared" si="71"/>
        <v>41753</v>
      </c>
      <c r="O458">
        <f t="shared" si="72"/>
        <v>13.060338400000001</v>
      </c>
      <c r="P458">
        <f t="shared" si="73"/>
        <v>33.917216799999998</v>
      </c>
      <c r="Q458" s="5"/>
      <c r="R458" s="5">
        <v>2710686</v>
      </c>
      <c r="S458" s="5">
        <v>2717490</v>
      </c>
      <c r="T458">
        <f t="shared" si="74"/>
        <v>6804</v>
      </c>
      <c r="U458">
        <f t="shared" si="75"/>
        <v>34949</v>
      </c>
      <c r="V458">
        <f t="shared" si="76"/>
        <v>10.9320472</v>
      </c>
      <c r="W458">
        <f t="shared" si="77"/>
        <v>28.9415072</v>
      </c>
    </row>
    <row r="459" spans="1:23" ht="13.5">
      <c r="A459" s="10">
        <v>30727868</v>
      </c>
      <c r="B459" s="10">
        <v>30800480</v>
      </c>
      <c r="C459">
        <f t="shared" si="66"/>
        <v>72612</v>
      </c>
      <c r="D459">
        <f t="shared" si="67"/>
        <v>22.713033600000003</v>
      </c>
      <c r="E459" s="6"/>
      <c r="F459" s="10">
        <v>3445544</v>
      </c>
      <c r="G459" s="10">
        <v>3454740</v>
      </c>
      <c r="H459">
        <f t="shared" si="68"/>
        <v>9196</v>
      </c>
      <c r="I459">
        <f t="shared" si="69"/>
        <v>63416</v>
      </c>
      <c r="J459">
        <f t="shared" si="70"/>
        <v>19.836524799999999</v>
      </c>
      <c r="L459" s="5">
        <v>17506457</v>
      </c>
      <c r="M459" s="5">
        <v>17551676</v>
      </c>
      <c r="N459">
        <f t="shared" si="71"/>
        <v>45219</v>
      </c>
      <c r="O459">
        <f t="shared" si="72"/>
        <v>14.144503199999999</v>
      </c>
      <c r="P459">
        <f t="shared" si="73"/>
        <v>36.857536800000005</v>
      </c>
      <c r="Q459" s="5"/>
      <c r="R459" s="5">
        <v>2717490</v>
      </c>
      <c r="S459" s="5">
        <v>2724634</v>
      </c>
      <c r="T459">
        <f t="shared" si="74"/>
        <v>7144</v>
      </c>
      <c r="U459">
        <f t="shared" si="75"/>
        <v>38075</v>
      </c>
      <c r="V459">
        <f t="shared" si="76"/>
        <v>11.90986</v>
      </c>
      <c r="W459">
        <f t="shared" si="77"/>
        <v>31.746384800000001</v>
      </c>
    </row>
    <row r="460" spans="1:23" ht="13.5">
      <c r="A460" s="10">
        <v>30800480</v>
      </c>
      <c r="B460" s="10">
        <v>30872699</v>
      </c>
      <c r="C460">
        <f t="shared" si="66"/>
        <v>72219</v>
      </c>
      <c r="D460">
        <f t="shared" si="67"/>
        <v>22.590103199999998</v>
      </c>
      <c r="E460" s="6"/>
      <c r="F460" s="10">
        <v>3454740</v>
      </c>
      <c r="G460" s="10">
        <v>3463891</v>
      </c>
      <c r="H460">
        <f t="shared" si="68"/>
        <v>9151</v>
      </c>
      <c r="I460">
        <f t="shared" si="69"/>
        <v>63068</v>
      </c>
      <c r="J460">
        <f t="shared" si="70"/>
        <v>19.727670399999997</v>
      </c>
      <c r="L460" s="5">
        <v>17551677</v>
      </c>
      <c r="M460" s="5">
        <v>17596729</v>
      </c>
      <c r="N460">
        <f t="shared" si="71"/>
        <v>45052</v>
      </c>
      <c r="O460">
        <f t="shared" si="72"/>
        <v>14.092265599999999</v>
      </c>
      <c r="P460">
        <f t="shared" si="73"/>
        <v>36.682368799999999</v>
      </c>
      <c r="Q460" s="5"/>
      <c r="R460" s="5">
        <v>2724635</v>
      </c>
      <c r="S460" s="5">
        <v>2731826</v>
      </c>
      <c r="T460">
        <f t="shared" si="74"/>
        <v>7191</v>
      </c>
      <c r="U460">
        <f t="shared" si="75"/>
        <v>37861</v>
      </c>
      <c r="V460">
        <f t="shared" si="76"/>
        <v>11.8429208</v>
      </c>
      <c r="W460">
        <f t="shared" si="77"/>
        <v>31.570591199999996</v>
      </c>
    </row>
  </sheetData>
  <mergeCells count="2">
    <mergeCell ref="A1:B1"/>
    <mergeCell ref="L1:M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433"/>
  <sheetViews>
    <sheetView topLeftCell="A3356" workbookViewId="0">
      <selection activeCell="C3187" sqref="C3187"/>
    </sheetView>
    <sheetView workbookViewId="1">
      <selection activeCell="D400" sqref="D400"/>
    </sheetView>
  </sheetViews>
  <sheetFormatPr defaultColWidth="22.5703125" defaultRowHeight="12.75"/>
  <cols>
    <col min="1" max="16384" width="22.5703125" style="2"/>
  </cols>
  <sheetData>
    <row r="1" spans="1:1" ht="22.5">
      <c r="A1" s="3" t="s">
        <v>18</v>
      </c>
    </row>
    <row r="3" spans="1:1" ht="13.5">
      <c r="A3" s="4" t="s">
        <v>19</v>
      </c>
    </row>
    <row r="4" spans="1:1" ht="13.5">
      <c r="A4" s="4" t="s">
        <v>20</v>
      </c>
    </row>
    <row r="6" spans="1:1" ht="13.5">
      <c r="A6" s="5">
        <v>1185</v>
      </c>
    </row>
    <row r="7" spans="1:1" ht="13.5">
      <c r="A7" s="5">
        <v>1241</v>
      </c>
    </row>
    <row r="8" spans="1:1" ht="13.5">
      <c r="A8" s="5">
        <v>1275</v>
      </c>
    </row>
    <row r="9" spans="1:1" ht="13.5">
      <c r="A9" s="5">
        <v>1182</v>
      </c>
    </row>
    <row r="10" spans="1:1" ht="13.5">
      <c r="A10" s="5">
        <v>1167</v>
      </c>
    </row>
    <row r="12" spans="1:1" ht="13.5">
      <c r="A12" s="5">
        <v>579</v>
      </c>
    </row>
    <row r="13" spans="1:1" ht="13.5">
      <c r="A13" s="5">
        <v>591</v>
      </c>
    </row>
    <row r="14" spans="1:1" ht="13.5">
      <c r="A14" s="5">
        <v>560</v>
      </c>
    </row>
    <row r="15" spans="1:1" ht="13.5">
      <c r="A15" s="5">
        <v>619</v>
      </c>
    </row>
    <row r="16" spans="1:1" ht="13.5">
      <c r="A16" s="5">
        <v>599</v>
      </c>
    </row>
    <row r="18" spans="1:1" ht="13.5">
      <c r="A18" s="5">
        <v>931</v>
      </c>
    </row>
    <row r="19" spans="1:1" ht="13.5">
      <c r="A19" s="5">
        <v>975</v>
      </c>
    </row>
    <row r="20" spans="1:1" ht="13.5">
      <c r="A20" s="5">
        <v>948</v>
      </c>
    </row>
    <row r="21" spans="1:1" ht="13.5">
      <c r="A21" s="5">
        <v>962</v>
      </c>
    </row>
    <row r="22" spans="1:1" ht="13.5">
      <c r="A22" s="5">
        <v>972</v>
      </c>
    </row>
    <row r="24" spans="1:1" ht="13.5">
      <c r="A24" s="5">
        <v>796</v>
      </c>
    </row>
    <row r="25" spans="1:1" ht="13.5">
      <c r="A25" s="5">
        <v>768</v>
      </c>
    </row>
    <row r="26" spans="1:1" ht="13.5">
      <c r="A26" s="5">
        <v>681</v>
      </c>
    </row>
    <row r="27" spans="1:1" ht="13.5">
      <c r="A27" s="5">
        <v>809</v>
      </c>
    </row>
    <row r="28" spans="1:1" ht="13.5">
      <c r="A28" s="5">
        <v>783</v>
      </c>
    </row>
    <row r="31" spans="1:1" ht="13.5">
      <c r="A31" s="5">
        <v>390</v>
      </c>
    </row>
    <row r="32" spans="1:1" ht="13.5">
      <c r="A32" s="5">
        <v>439</v>
      </c>
    </row>
    <row r="33" spans="1:1" ht="13.5">
      <c r="A33" s="5">
        <v>478</v>
      </c>
    </row>
    <row r="34" spans="1:1" ht="13.5">
      <c r="A34" s="5">
        <v>377</v>
      </c>
    </row>
    <row r="35" spans="1:1" ht="13.5">
      <c r="A35" s="5">
        <v>361</v>
      </c>
    </row>
    <row r="37" spans="1:1" ht="13.5">
      <c r="A37" s="5">
        <v>173</v>
      </c>
    </row>
    <row r="38" spans="1:1" ht="13.5">
      <c r="A38" s="5">
        <v>211</v>
      </c>
    </row>
    <row r="39" spans="1:1" ht="13.5">
      <c r="A39" s="5">
        <v>162</v>
      </c>
    </row>
    <row r="40" spans="1:1" ht="13.5">
      <c r="A40" s="5">
        <v>191</v>
      </c>
    </row>
    <row r="41" spans="1:1" ht="13.5">
      <c r="A41" s="5">
        <v>185</v>
      </c>
    </row>
    <row r="43" spans="1:1" ht="13.5">
      <c r="A43" s="5">
        <v>200</v>
      </c>
    </row>
    <row r="44" spans="1:1" ht="13.5">
      <c r="A44" s="5">
        <v>193</v>
      </c>
    </row>
    <row r="45" spans="1:1" ht="13.5">
      <c r="A45" s="5">
        <v>162</v>
      </c>
    </row>
    <row r="46" spans="1:1" ht="13.5">
      <c r="A46" s="5">
        <v>191</v>
      </c>
    </row>
    <row r="47" spans="1:1" ht="13.5">
      <c r="A47" s="5">
        <v>199</v>
      </c>
    </row>
    <row r="49" spans="1:1" ht="13.5">
      <c r="A49" s="5">
        <v>1</v>
      </c>
    </row>
    <row r="50" spans="1:1" ht="13.5">
      <c r="A50" s="5">
        <v>4</v>
      </c>
    </row>
    <row r="51" spans="1:1" ht="13.5">
      <c r="A51" s="5">
        <v>1</v>
      </c>
    </row>
    <row r="52" spans="1:1" ht="13.5">
      <c r="A52" s="5">
        <v>5</v>
      </c>
    </row>
    <row r="53" spans="1:1" ht="13.5">
      <c r="A53" s="5">
        <v>4</v>
      </c>
    </row>
    <row r="55" spans="1:1" ht="13.5">
      <c r="A55" s="4" t="s">
        <v>19</v>
      </c>
    </row>
    <row r="56" spans="1:1" ht="13.5">
      <c r="A56" s="4" t="s">
        <v>21</v>
      </c>
    </row>
    <row r="58" spans="1:1" ht="13.5">
      <c r="A58" s="5">
        <v>1340</v>
      </c>
    </row>
    <row r="59" spans="1:1" ht="13.5">
      <c r="A59" s="5">
        <v>1213</v>
      </c>
    </row>
    <row r="60" spans="1:1" ht="13.5">
      <c r="A60" s="5">
        <v>1170</v>
      </c>
    </row>
    <row r="61" spans="1:1" ht="13.5">
      <c r="A61" s="5">
        <v>1175</v>
      </c>
    </row>
    <row r="62" spans="1:1" ht="13.5">
      <c r="A62" s="5">
        <v>1136</v>
      </c>
    </row>
    <row r="64" spans="1:1" ht="13.5">
      <c r="A64" s="5">
        <v>813</v>
      </c>
    </row>
    <row r="65" spans="1:1" ht="13.5">
      <c r="A65" s="5">
        <v>621</v>
      </c>
    </row>
    <row r="66" spans="1:1" ht="13.5">
      <c r="A66" s="5">
        <v>611</v>
      </c>
    </row>
    <row r="67" spans="1:1" ht="13.5">
      <c r="A67" s="5">
        <v>654</v>
      </c>
    </row>
    <row r="68" spans="1:1" ht="13.5">
      <c r="A68" s="5">
        <v>601</v>
      </c>
    </row>
    <row r="70" spans="1:1" ht="13.5">
      <c r="A70" s="5">
        <v>1157</v>
      </c>
    </row>
    <row r="71" spans="1:1" ht="13.5">
      <c r="A71" s="5">
        <v>1036</v>
      </c>
    </row>
    <row r="72" spans="1:1" ht="13.5">
      <c r="A72" s="5">
        <v>991</v>
      </c>
    </row>
    <row r="73" spans="1:1" ht="13.5">
      <c r="A73" s="5">
        <v>1035</v>
      </c>
    </row>
    <row r="74" spans="1:1" ht="13.5">
      <c r="A74" s="5">
        <v>1004</v>
      </c>
    </row>
    <row r="76" spans="1:1" ht="13.5">
      <c r="A76" s="5">
        <v>963</v>
      </c>
    </row>
    <row r="77" spans="1:1" ht="13.5">
      <c r="A77" s="5">
        <v>788</v>
      </c>
    </row>
    <row r="78" spans="1:1" ht="13.5">
      <c r="A78" s="5">
        <v>876</v>
      </c>
    </row>
    <row r="79" spans="1:1" ht="13.5">
      <c r="A79" s="5">
        <v>834</v>
      </c>
    </row>
    <row r="80" spans="1:1" ht="13.5">
      <c r="A80" s="5">
        <v>833</v>
      </c>
    </row>
    <row r="83" spans="1:1" ht="13.5">
      <c r="A83" s="5">
        <v>260</v>
      </c>
    </row>
    <row r="84" spans="1:1" ht="13.5">
      <c r="A84" s="5">
        <v>345</v>
      </c>
    </row>
    <row r="85" spans="1:1" ht="13.5">
      <c r="A85" s="5">
        <v>347</v>
      </c>
    </row>
    <row r="86" spans="1:1" ht="13.5">
      <c r="A86" s="5">
        <v>364</v>
      </c>
    </row>
    <row r="87" spans="1:1" ht="13.5">
      <c r="A87" s="5">
        <v>336</v>
      </c>
    </row>
    <row r="89" spans="1:1" ht="13.5">
      <c r="A89" s="5">
        <v>213</v>
      </c>
    </row>
    <row r="90" spans="1:1" ht="13.5">
      <c r="A90" s="5">
        <v>233</v>
      </c>
    </row>
    <row r="91" spans="1:1" ht="13.5">
      <c r="A91" s="5">
        <v>198</v>
      </c>
    </row>
    <row r="92" spans="1:1" ht="13.5">
      <c r="A92" s="5">
        <v>212</v>
      </c>
    </row>
    <row r="93" spans="1:1" ht="13.5">
      <c r="A93" s="5">
        <v>196</v>
      </c>
    </row>
    <row r="95" spans="1:1" ht="13.5">
      <c r="A95" s="5">
        <v>169</v>
      </c>
    </row>
    <row r="96" spans="1:1" ht="13.5">
      <c r="A96" s="5">
        <v>215</v>
      </c>
    </row>
    <row r="97" spans="1:1" ht="13.5">
      <c r="A97" s="5">
        <v>205</v>
      </c>
    </row>
    <row r="98" spans="1:1" ht="13.5">
      <c r="A98" s="5">
        <v>191</v>
      </c>
    </row>
    <row r="99" spans="1:1" ht="13.5">
      <c r="A99" s="5">
        <v>167</v>
      </c>
    </row>
    <row r="101" spans="1:1" ht="13.5">
      <c r="A101" s="5">
        <v>2</v>
      </c>
    </row>
    <row r="102" spans="1:1" ht="13.5">
      <c r="A102" s="5">
        <v>7</v>
      </c>
    </row>
    <row r="103" spans="1:1" ht="13.5">
      <c r="A103" s="5">
        <v>2</v>
      </c>
    </row>
    <row r="104" spans="1:1" ht="13.5">
      <c r="A104" s="5">
        <v>3</v>
      </c>
    </row>
    <row r="105" spans="1:1" ht="13.5">
      <c r="A105" s="5">
        <v>1</v>
      </c>
    </row>
    <row r="107" spans="1:1" ht="13.5">
      <c r="A107" s="4" t="s">
        <v>19</v>
      </c>
    </row>
    <row r="108" spans="1:1" ht="13.5">
      <c r="A108" s="4" t="s">
        <v>22</v>
      </c>
    </row>
    <row r="110" spans="1:1" ht="13.5">
      <c r="A110" s="5">
        <v>1214</v>
      </c>
    </row>
    <row r="111" spans="1:1" ht="13.5">
      <c r="A111" s="5">
        <v>1266</v>
      </c>
    </row>
    <row r="112" spans="1:1" ht="13.5">
      <c r="A112" s="5">
        <v>1494</v>
      </c>
    </row>
    <row r="113" spans="1:1" ht="13.5">
      <c r="A113" s="5">
        <v>1561</v>
      </c>
    </row>
    <row r="114" spans="1:1" ht="13.5">
      <c r="A114" s="5">
        <v>1217</v>
      </c>
    </row>
    <row r="116" spans="1:1" ht="13.5">
      <c r="A116" s="5">
        <v>589</v>
      </c>
    </row>
    <row r="117" spans="1:1" ht="13.5">
      <c r="A117" s="5">
        <v>588</v>
      </c>
    </row>
    <row r="118" spans="1:1" ht="13.5">
      <c r="A118" s="5">
        <v>1077</v>
      </c>
    </row>
    <row r="119" spans="1:1" ht="13.5">
      <c r="A119" s="5">
        <v>1158</v>
      </c>
    </row>
    <row r="120" spans="1:1" ht="13.5">
      <c r="A120" s="5">
        <v>718</v>
      </c>
    </row>
    <row r="122" spans="1:1" ht="13.5">
      <c r="A122" s="5">
        <v>1041</v>
      </c>
    </row>
    <row r="123" spans="1:1" ht="13.5">
      <c r="A123" s="5">
        <v>1003</v>
      </c>
    </row>
    <row r="124" spans="1:1" ht="13.5">
      <c r="A124" s="5">
        <v>1294</v>
      </c>
    </row>
    <row r="125" spans="1:1" ht="13.5">
      <c r="A125" s="5">
        <v>1488</v>
      </c>
    </row>
    <row r="126" spans="1:1" ht="13.5">
      <c r="A126" s="5">
        <v>1103</v>
      </c>
    </row>
    <row r="128" spans="1:1" ht="13.5">
      <c r="A128" s="5">
        <v>838</v>
      </c>
    </row>
    <row r="129" spans="1:1" ht="13.5">
      <c r="A129" s="5">
        <v>825</v>
      </c>
    </row>
    <row r="130" spans="1:1" ht="13.5">
      <c r="A130" s="5">
        <v>1181</v>
      </c>
    </row>
    <row r="131" spans="1:1" ht="13.5">
      <c r="A131" s="5">
        <v>1448</v>
      </c>
    </row>
    <row r="132" spans="1:1" ht="13.5">
      <c r="A132" s="5">
        <v>965</v>
      </c>
    </row>
    <row r="135" spans="1:1" ht="13.5">
      <c r="A135" s="5">
        <v>386</v>
      </c>
    </row>
    <row r="136" spans="1:1" ht="13.5">
      <c r="A136" s="5">
        <v>427</v>
      </c>
    </row>
    <row r="137" spans="1:1" ht="13.5">
      <c r="A137" s="5">
        <v>529</v>
      </c>
    </row>
    <row r="138" spans="1:1" ht="13.5">
      <c r="A138" s="5">
        <v>604</v>
      </c>
    </row>
    <row r="139" spans="1:1" ht="13.5">
      <c r="A139" s="5">
        <v>363</v>
      </c>
    </row>
    <row r="141" spans="1:1" ht="13.5">
      <c r="A141" s="5">
        <v>182</v>
      </c>
    </row>
    <row r="142" spans="1:1" ht="13.5">
      <c r="A142" s="5">
        <v>191</v>
      </c>
    </row>
    <row r="143" spans="1:1" ht="13.5">
      <c r="A143" s="5">
        <v>580</v>
      </c>
    </row>
    <row r="144" spans="1:1" ht="13.5">
      <c r="A144" s="5">
        <v>743</v>
      </c>
    </row>
    <row r="145" spans="1:1" ht="13.5">
      <c r="A145" s="5">
        <v>262</v>
      </c>
    </row>
    <row r="147" spans="1:1" ht="13.5">
      <c r="A147" s="5">
        <v>202</v>
      </c>
    </row>
    <row r="148" spans="1:1" ht="13.5">
      <c r="A148" s="5">
        <v>174</v>
      </c>
    </row>
    <row r="149" spans="1:1" ht="13.5">
      <c r="A149" s="5">
        <v>432</v>
      </c>
    </row>
    <row r="150" spans="1:1" ht="13.5">
      <c r="A150" s="5">
        <v>578</v>
      </c>
    </row>
    <row r="151" spans="1:1" ht="13.5">
      <c r="A151" s="5">
        <v>280</v>
      </c>
    </row>
    <row r="153" spans="1:1" ht="13.5">
      <c r="A153" s="5">
        <v>4</v>
      </c>
    </row>
    <row r="154" spans="1:1" ht="13.5">
      <c r="A154" s="5">
        <v>1</v>
      </c>
    </row>
    <row r="155" spans="1:1" ht="13.5">
      <c r="A155" s="5">
        <v>1</v>
      </c>
    </row>
    <row r="156" spans="1:1" ht="13.5">
      <c r="A156" s="5">
        <v>3</v>
      </c>
    </row>
    <row r="157" spans="1:1" ht="13.5">
      <c r="A157" s="5">
        <v>1</v>
      </c>
    </row>
    <row r="159" spans="1:1" ht="13.5">
      <c r="A159" s="4" t="s">
        <v>19</v>
      </c>
    </row>
    <row r="160" spans="1:1" ht="13.5">
      <c r="A160" s="4" t="s">
        <v>23</v>
      </c>
    </row>
    <row r="162" spans="1:1" ht="13.5">
      <c r="A162" s="5">
        <v>1281</v>
      </c>
    </row>
    <row r="163" spans="1:1" ht="13.5">
      <c r="A163" s="5">
        <v>1284</v>
      </c>
    </row>
    <row r="164" spans="1:1" ht="13.5">
      <c r="A164" s="5">
        <v>1239</v>
      </c>
    </row>
    <row r="165" spans="1:1" ht="13.5">
      <c r="A165" s="5">
        <v>1205</v>
      </c>
    </row>
    <row r="166" spans="1:1" ht="13.5">
      <c r="A166" s="5">
        <v>1165</v>
      </c>
    </row>
    <row r="168" spans="1:1" ht="13.5">
      <c r="A168" s="5">
        <v>683</v>
      </c>
    </row>
    <row r="169" spans="1:1" ht="13.5">
      <c r="A169" s="5">
        <v>714</v>
      </c>
    </row>
    <row r="170" spans="1:1" ht="13.5">
      <c r="A170" s="5">
        <v>619</v>
      </c>
    </row>
    <row r="171" spans="1:1" ht="13.5">
      <c r="A171" s="5">
        <v>633</v>
      </c>
    </row>
    <row r="172" spans="1:1" ht="13.5">
      <c r="A172" s="5">
        <v>615</v>
      </c>
    </row>
    <row r="174" spans="1:1" ht="13.5">
      <c r="A174" s="5">
        <v>1155</v>
      </c>
    </row>
    <row r="175" spans="1:1" ht="13.5">
      <c r="A175" s="5">
        <v>1124</v>
      </c>
    </row>
    <row r="176" spans="1:1" ht="13.5">
      <c r="A176" s="5">
        <v>1039</v>
      </c>
    </row>
    <row r="177" spans="1:1" ht="13.5">
      <c r="A177" s="5">
        <v>1028</v>
      </c>
    </row>
    <row r="178" spans="1:1" ht="13.5">
      <c r="A178" s="5">
        <v>1100</v>
      </c>
    </row>
    <row r="180" spans="1:1" ht="13.5">
      <c r="A180" s="5">
        <v>915</v>
      </c>
    </row>
    <row r="181" spans="1:1" ht="13.5">
      <c r="A181" s="5">
        <v>923</v>
      </c>
    </row>
    <row r="182" spans="1:1" ht="13.5">
      <c r="A182" s="5">
        <v>885</v>
      </c>
    </row>
    <row r="183" spans="1:1" ht="13.5">
      <c r="A183" s="5">
        <v>908</v>
      </c>
    </row>
    <row r="184" spans="1:1" ht="13.5">
      <c r="A184" s="5">
        <v>943</v>
      </c>
    </row>
    <row r="187" spans="1:1" ht="13.5">
      <c r="A187" s="5">
        <v>323</v>
      </c>
    </row>
    <row r="188" spans="1:1" ht="13.5">
      <c r="A188" s="5">
        <v>330</v>
      </c>
    </row>
    <row r="189" spans="1:1" ht="13.5">
      <c r="A189" s="5">
        <v>332</v>
      </c>
    </row>
    <row r="190" spans="1:1" ht="13.5">
      <c r="A190" s="5">
        <v>311</v>
      </c>
    </row>
    <row r="191" spans="1:1" ht="13.5">
      <c r="A191" s="5">
        <v>329</v>
      </c>
    </row>
    <row r="193" spans="1:1" ht="13.5">
      <c r="A193" s="5">
        <v>193</v>
      </c>
    </row>
    <row r="194" spans="1:1" ht="13.5">
      <c r="A194" s="5">
        <v>211</v>
      </c>
    </row>
    <row r="195" spans="1:1" ht="13.5">
      <c r="A195" s="5">
        <v>211</v>
      </c>
    </row>
    <row r="196" spans="1:1" ht="13.5">
      <c r="A196" s="5">
        <v>220</v>
      </c>
    </row>
    <row r="197" spans="1:1" ht="13.5">
      <c r="A197" s="5">
        <v>200</v>
      </c>
    </row>
    <row r="199" spans="1:1" ht="13.5">
      <c r="A199" s="5">
        <v>197</v>
      </c>
    </row>
    <row r="200" spans="1:1" ht="13.5">
      <c r="A200" s="5">
        <v>231</v>
      </c>
    </row>
    <row r="201" spans="1:1" ht="13.5">
      <c r="A201" s="5">
        <v>202</v>
      </c>
    </row>
    <row r="202" spans="1:1" ht="13.5">
      <c r="A202" s="5">
        <v>209</v>
      </c>
    </row>
    <row r="203" spans="1:1" ht="13.5">
      <c r="A203" s="5">
        <v>222</v>
      </c>
    </row>
    <row r="205" spans="1:1" ht="13.5">
      <c r="A205" s="5">
        <v>2</v>
      </c>
    </row>
    <row r="206" spans="1:1" ht="13.5">
      <c r="A206" s="5">
        <v>3</v>
      </c>
    </row>
    <row r="207" spans="1:1" ht="13.5">
      <c r="A207" s="5">
        <v>2</v>
      </c>
    </row>
    <row r="208" spans="1:1" ht="13.5">
      <c r="A208" s="5">
        <v>6</v>
      </c>
    </row>
    <row r="209" spans="1:1" ht="13.5">
      <c r="A209" s="5">
        <v>4</v>
      </c>
    </row>
    <row r="211" spans="1:1" ht="13.5">
      <c r="A211" s="4" t="s">
        <v>19</v>
      </c>
    </row>
    <row r="212" spans="1:1" ht="13.5">
      <c r="A212" s="4" t="s">
        <v>24</v>
      </c>
    </row>
    <row r="214" spans="1:1" ht="13.5">
      <c r="A214" s="5">
        <v>1808</v>
      </c>
    </row>
    <row r="215" spans="1:1" ht="13.5">
      <c r="A215" s="5">
        <v>1838</v>
      </c>
    </row>
    <row r="216" spans="1:1" ht="13.5">
      <c r="A216" s="5">
        <v>1475</v>
      </c>
    </row>
    <row r="217" spans="1:1" ht="13.5">
      <c r="A217" s="5">
        <v>1583</v>
      </c>
    </row>
    <row r="218" spans="1:1" ht="13.5">
      <c r="A218" s="5">
        <v>1729</v>
      </c>
    </row>
    <row r="220" spans="1:1" ht="13.5">
      <c r="A220" s="5">
        <v>1159</v>
      </c>
    </row>
    <row r="221" spans="1:1" ht="13.5">
      <c r="A221" s="5">
        <v>1295</v>
      </c>
    </row>
    <row r="222" spans="1:1" ht="13.5">
      <c r="A222" s="5">
        <v>679</v>
      </c>
    </row>
    <row r="223" spans="1:1" ht="13.5">
      <c r="A223" s="5">
        <v>752</v>
      </c>
    </row>
    <row r="224" spans="1:1" ht="13.5">
      <c r="A224" s="5">
        <v>915</v>
      </c>
    </row>
    <row r="226" spans="1:1" ht="13.5">
      <c r="A226" s="5">
        <v>1576</v>
      </c>
    </row>
    <row r="227" spans="1:1" ht="13.5">
      <c r="A227" s="5">
        <v>1638</v>
      </c>
    </row>
    <row r="228" spans="1:1" ht="13.5">
      <c r="A228" s="5">
        <v>1203</v>
      </c>
    </row>
    <row r="229" spans="1:1" ht="13.5">
      <c r="A229" s="5">
        <v>1281</v>
      </c>
    </row>
    <row r="230" spans="1:1" ht="13.5">
      <c r="A230" s="5">
        <v>1494</v>
      </c>
    </row>
    <row r="232" spans="1:1" ht="13.5">
      <c r="A232" s="5">
        <v>1232</v>
      </c>
    </row>
    <row r="233" spans="1:1" ht="13.5">
      <c r="A233" s="5">
        <v>1251</v>
      </c>
    </row>
    <row r="234" spans="1:1" ht="13.5">
      <c r="A234" s="5">
        <v>751</v>
      </c>
    </row>
    <row r="235" spans="1:1" ht="13.5">
      <c r="A235" s="5">
        <v>872</v>
      </c>
    </row>
    <row r="236" spans="1:1" ht="13.5">
      <c r="A236" s="5">
        <v>1018</v>
      </c>
    </row>
    <row r="239" spans="1:1" ht="13.5">
      <c r="A239" s="5">
        <v>725</v>
      </c>
    </row>
    <row r="240" spans="1:1" ht="13.5">
      <c r="A240" s="5">
        <v>741</v>
      </c>
    </row>
    <row r="241" spans="1:1" ht="13.5">
      <c r="A241" s="5">
        <v>471</v>
      </c>
    </row>
    <row r="242" spans="1:1" ht="13.5">
      <c r="A242" s="5">
        <v>527</v>
      </c>
    </row>
    <row r="243" spans="1:1" ht="13.5">
      <c r="A243" s="5">
        <v>502</v>
      </c>
    </row>
    <row r="245" spans="1:1" ht="13.5">
      <c r="A245" s="5">
        <v>631</v>
      </c>
    </row>
    <row r="246" spans="1:1" ht="13.5">
      <c r="A246" s="5">
        <v>762</v>
      </c>
    </row>
    <row r="247" spans="1:1" ht="13.5">
      <c r="A247" s="5">
        <v>217</v>
      </c>
    </row>
    <row r="248" spans="1:1" ht="13.5">
      <c r="A248" s="5">
        <v>246</v>
      </c>
    </row>
    <row r="249" spans="1:1" ht="13.5">
      <c r="A249" s="5">
        <v>261</v>
      </c>
    </row>
    <row r="251" spans="1:1" ht="13.5">
      <c r="A251" s="5">
        <v>445</v>
      </c>
    </row>
    <row r="252" spans="1:1" ht="13.5">
      <c r="A252" s="5">
        <v>527</v>
      </c>
    </row>
    <row r="253" spans="1:1" ht="13.5">
      <c r="A253" s="5">
        <v>150</v>
      </c>
    </row>
    <row r="254" spans="1:1" ht="13.5">
      <c r="A254" s="5">
        <v>173</v>
      </c>
    </row>
    <row r="255" spans="1:1" ht="13.5">
      <c r="A255" s="5">
        <v>169</v>
      </c>
    </row>
    <row r="257" spans="1:1" ht="13.5">
      <c r="A257" s="5">
        <v>0</v>
      </c>
    </row>
    <row r="258" spans="1:1" ht="13.5">
      <c r="A258" s="5">
        <v>1</v>
      </c>
    </row>
    <row r="259" spans="1:1" ht="13.5">
      <c r="A259" s="5">
        <v>0</v>
      </c>
    </row>
    <row r="260" spans="1:1" ht="13.5">
      <c r="A260" s="5">
        <v>0</v>
      </c>
    </row>
    <row r="261" spans="1:1" ht="13.5">
      <c r="A261" s="5">
        <v>0</v>
      </c>
    </row>
    <row r="263" spans="1:1" ht="13.5">
      <c r="A263" s="4" t="s">
        <v>19</v>
      </c>
    </row>
    <row r="264" spans="1:1" ht="13.5">
      <c r="A264" s="4" t="s">
        <v>25</v>
      </c>
    </row>
    <row r="266" spans="1:1" ht="13.5">
      <c r="A266" s="5">
        <v>1522</v>
      </c>
    </row>
    <row r="267" spans="1:1" ht="13.5">
      <c r="A267" s="5">
        <v>1774</v>
      </c>
    </row>
    <row r="268" spans="1:1" ht="13.5">
      <c r="A268" s="5">
        <v>1603</v>
      </c>
    </row>
    <row r="269" spans="1:1" ht="13.5">
      <c r="A269" s="5">
        <v>1409</v>
      </c>
    </row>
    <row r="270" spans="1:1" ht="13.5">
      <c r="A270" s="5">
        <v>1402</v>
      </c>
    </row>
    <row r="272" spans="1:1" ht="13.5">
      <c r="A272" s="5">
        <v>892</v>
      </c>
    </row>
    <row r="273" spans="1:1" ht="13.5">
      <c r="A273" s="5">
        <v>1294</v>
      </c>
    </row>
    <row r="274" spans="1:1" ht="13.5">
      <c r="A274" s="5">
        <v>1088</v>
      </c>
    </row>
    <row r="275" spans="1:1" ht="13.5">
      <c r="A275" s="5">
        <v>698</v>
      </c>
    </row>
    <row r="276" spans="1:1" ht="13.5">
      <c r="A276" s="5">
        <v>697</v>
      </c>
    </row>
    <row r="278" spans="1:1" ht="13.5">
      <c r="A278" s="5">
        <v>1354</v>
      </c>
    </row>
    <row r="279" spans="1:1" ht="13.5">
      <c r="A279" s="5">
        <v>1646</v>
      </c>
    </row>
    <row r="280" spans="1:1" ht="13.5">
      <c r="A280" s="5">
        <v>1423</v>
      </c>
    </row>
    <row r="281" spans="1:1" ht="13.5">
      <c r="A281" s="5">
        <v>1125</v>
      </c>
    </row>
    <row r="282" spans="1:1" ht="13.5">
      <c r="A282" s="5">
        <v>1120</v>
      </c>
    </row>
    <row r="284" spans="1:1" ht="13.5">
      <c r="A284" s="5">
        <v>888</v>
      </c>
    </row>
    <row r="285" spans="1:1" ht="13.5">
      <c r="A285" s="5">
        <v>1357</v>
      </c>
    </row>
    <row r="286" spans="1:1" ht="13.5">
      <c r="A286" s="5">
        <v>1125</v>
      </c>
    </row>
    <row r="287" spans="1:1" ht="13.5">
      <c r="A287" s="5">
        <v>741</v>
      </c>
    </row>
    <row r="288" spans="1:1" ht="13.5">
      <c r="A288" s="5">
        <v>750</v>
      </c>
    </row>
    <row r="291" spans="1:1" ht="13.5">
      <c r="A291" s="5">
        <v>407</v>
      </c>
    </row>
    <row r="292" spans="1:1" ht="13.5">
      <c r="A292" s="5">
        <v>656</v>
      </c>
    </row>
    <row r="293" spans="1:1" ht="13.5">
      <c r="A293" s="5">
        <v>670</v>
      </c>
    </row>
    <row r="294" spans="1:1" ht="13.5">
      <c r="A294" s="5">
        <v>511</v>
      </c>
    </row>
    <row r="295" spans="1:1" ht="13.5">
      <c r="A295" s="5">
        <v>518</v>
      </c>
    </row>
    <row r="297" spans="1:1" ht="13.5">
      <c r="A297" s="5">
        <v>260</v>
      </c>
    </row>
    <row r="298" spans="1:1" ht="13.5">
      <c r="A298" s="5">
        <v>700</v>
      </c>
    </row>
    <row r="299" spans="1:1" ht="13.5">
      <c r="A299" s="5">
        <v>625</v>
      </c>
    </row>
    <row r="300" spans="1:1" ht="13.5">
      <c r="A300" s="5">
        <v>271</v>
      </c>
    </row>
    <row r="301" spans="1:1" ht="13.5">
      <c r="A301" s="5">
        <v>236</v>
      </c>
    </row>
    <row r="303" spans="1:1" ht="13.5">
      <c r="A303" s="5">
        <v>144</v>
      </c>
    </row>
    <row r="304" spans="1:1" ht="13.5">
      <c r="A304" s="5">
        <v>530</v>
      </c>
    </row>
    <row r="305" spans="1:1" ht="13.5">
      <c r="A305" s="5">
        <v>472</v>
      </c>
    </row>
    <row r="306" spans="1:1" ht="13.5">
      <c r="A306" s="5">
        <v>161</v>
      </c>
    </row>
    <row r="307" spans="1:1" ht="13.5">
      <c r="A307" s="5">
        <v>138</v>
      </c>
    </row>
    <row r="309" spans="1:1" ht="13.5">
      <c r="A309" s="5">
        <v>0</v>
      </c>
    </row>
    <row r="310" spans="1:1" ht="13.5">
      <c r="A310" s="5">
        <v>2</v>
      </c>
    </row>
    <row r="311" spans="1:1" ht="13.5">
      <c r="A311" s="5">
        <v>1</v>
      </c>
    </row>
    <row r="312" spans="1:1" ht="13.5">
      <c r="A312" s="5">
        <v>1</v>
      </c>
    </row>
    <row r="313" spans="1:1" ht="13.5">
      <c r="A313" s="5">
        <v>0</v>
      </c>
    </row>
    <row r="315" spans="1:1" ht="13.5">
      <c r="A315" s="4" t="s">
        <v>19</v>
      </c>
    </row>
    <row r="316" spans="1:1" ht="13.5">
      <c r="A316" s="4" t="s">
        <v>26</v>
      </c>
    </row>
    <row r="318" spans="1:1" ht="13.5">
      <c r="A318" s="5">
        <v>1427</v>
      </c>
    </row>
    <row r="319" spans="1:1" ht="13.5">
      <c r="A319" s="5">
        <v>1440</v>
      </c>
    </row>
    <row r="320" spans="1:1" ht="13.5">
      <c r="A320" s="5">
        <v>1513</v>
      </c>
    </row>
    <row r="321" spans="1:1" ht="13.5">
      <c r="A321" s="5">
        <v>1794</v>
      </c>
    </row>
    <row r="322" spans="1:1" ht="13.5">
      <c r="A322" s="5">
        <v>1466</v>
      </c>
    </row>
    <row r="324" spans="1:1" ht="13.5">
      <c r="A324" s="5">
        <v>702</v>
      </c>
    </row>
    <row r="325" spans="1:1" ht="13.5">
      <c r="A325" s="5">
        <v>684</v>
      </c>
    </row>
    <row r="326" spans="1:1" ht="13.5">
      <c r="A326" s="5">
        <v>752</v>
      </c>
    </row>
    <row r="327" spans="1:1" ht="13.5">
      <c r="A327" s="5">
        <v>1229</v>
      </c>
    </row>
    <row r="328" spans="1:1" ht="13.5">
      <c r="A328" s="5">
        <v>808</v>
      </c>
    </row>
    <row r="330" spans="1:1" ht="13.5">
      <c r="A330" s="5">
        <v>1170</v>
      </c>
    </row>
    <row r="331" spans="1:1" ht="13.5">
      <c r="A331" s="5">
        <v>1211</v>
      </c>
    </row>
    <row r="332" spans="1:1" ht="13.5">
      <c r="A332" s="5">
        <v>1267</v>
      </c>
    </row>
    <row r="333" spans="1:1" ht="13.5">
      <c r="A333" s="5">
        <v>1607</v>
      </c>
    </row>
    <row r="334" spans="1:1" ht="13.5">
      <c r="A334" s="5">
        <v>1278</v>
      </c>
    </row>
    <row r="336" spans="1:1" ht="13.5">
      <c r="A336" s="5">
        <v>742</v>
      </c>
    </row>
    <row r="337" spans="1:1" ht="13.5">
      <c r="A337" s="5">
        <v>763</v>
      </c>
    </row>
    <row r="338" spans="1:1" ht="13.5">
      <c r="A338" s="5">
        <v>810</v>
      </c>
    </row>
    <row r="339" spans="1:1" ht="13.5">
      <c r="A339" s="5">
        <v>1246</v>
      </c>
    </row>
    <row r="340" spans="1:1" ht="13.5">
      <c r="A340" s="5">
        <v>847</v>
      </c>
    </row>
    <row r="343" spans="1:1" ht="13.5">
      <c r="A343" s="5">
        <v>506</v>
      </c>
    </row>
    <row r="344" spans="1:1" ht="13.5">
      <c r="A344" s="5">
        <v>485</v>
      </c>
    </row>
    <row r="345" spans="1:1" ht="13.5">
      <c r="A345" s="5">
        <v>527</v>
      </c>
    </row>
    <row r="346" spans="1:1" ht="13.5">
      <c r="A346" s="5">
        <v>717</v>
      </c>
    </row>
    <row r="347" spans="1:1" ht="13.5">
      <c r="A347" s="5">
        <v>520</v>
      </c>
    </row>
    <row r="349" spans="1:1" ht="13.5">
      <c r="A349" s="5">
        <v>249</v>
      </c>
    </row>
    <row r="350" spans="1:1" ht="13.5">
      <c r="A350" s="5">
        <v>216</v>
      </c>
    </row>
    <row r="351" spans="1:1" ht="13.5">
      <c r="A351" s="5">
        <v>296</v>
      </c>
    </row>
    <row r="352" spans="1:1" ht="13.5">
      <c r="A352" s="5">
        <v>678</v>
      </c>
    </row>
    <row r="353" spans="1:1" ht="13.5">
      <c r="A353" s="5">
        <v>328</v>
      </c>
    </row>
    <row r="355" spans="1:1" ht="13.5">
      <c r="A355" s="5">
        <v>139</v>
      </c>
    </row>
    <row r="356" spans="1:1" ht="13.5">
      <c r="A356" s="5">
        <v>167</v>
      </c>
    </row>
    <row r="357" spans="1:1" ht="13.5">
      <c r="A357" s="5">
        <v>185</v>
      </c>
    </row>
    <row r="358" spans="1:1" ht="13.5">
      <c r="A358" s="5">
        <v>478</v>
      </c>
    </row>
    <row r="359" spans="1:1" ht="13.5">
      <c r="A359" s="5">
        <v>228</v>
      </c>
    </row>
    <row r="361" spans="1:1" ht="13.5">
      <c r="A361" s="5">
        <v>1</v>
      </c>
    </row>
    <row r="362" spans="1:1" ht="13.5">
      <c r="A362" s="5">
        <v>0</v>
      </c>
    </row>
    <row r="363" spans="1:1" ht="13.5">
      <c r="A363" s="5">
        <v>0</v>
      </c>
    </row>
    <row r="364" spans="1:1" ht="13.5">
      <c r="A364" s="5">
        <v>1</v>
      </c>
    </row>
    <row r="365" spans="1:1" ht="13.5">
      <c r="A365" s="5">
        <v>1</v>
      </c>
    </row>
    <row r="367" spans="1:1" ht="13.5">
      <c r="A367" s="4" t="s">
        <v>19</v>
      </c>
    </row>
    <row r="368" spans="1:1" ht="13.5">
      <c r="A368" s="4" t="s">
        <v>27</v>
      </c>
    </row>
    <row r="370" spans="1:1" ht="13.5">
      <c r="A370" s="5">
        <v>1594</v>
      </c>
    </row>
    <row r="371" spans="1:1" ht="13.5">
      <c r="A371" s="5">
        <v>1471</v>
      </c>
    </row>
    <row r="372" spans="1:1" ht="13.5">
      <c r="A372" s="5">
        <v>1694</v>
      </c>
    </row>
    <row r="373" spans="1:1" ht="13.5">
      <c r="A373" s="5">
        <v>1476</v>
      </c>
    </row>
    <row r="374" spans="1:1" ht="13.5">
      <c r="A374" s="5">
        <v>1488</v>
      </c>
    </row>
    <row r="376" spans="1:1" ht="13.5">
      <c r="A376" s="5">
        <v>926</v>
      </c>
    </row>
    <row r="377" spans="1:1" ht="13.5">
      <c r="A377" s="5">
        <v>798</v>
      </c>
    </row>
    <row r="378" spans="1:1" ht="13.5">
      <c r="A378" s="5">
        <v>1174</v>
      </c>
    </row>
    <row r="379" spans="1:1" ht="13.5">
      <c r="A379" s="5">
        <v>750</v>
      </c>
    </row>
    <row r="380" spans="1:1" ht="13.5">
      <c r="A380" s="5">
        <v>786</v>
      </c>
    </row>
    <row r="382" spans="1:1" ht="13.5">
      <c r="A382" s="5">
        <v>1459</v>
      </c>
    </row>
    <row r="383" spans="1:1" ht="13.5">
      <c r="A383" s="5">
        <v>1281</v>
      </c>
    </row>
    <row r="384" spans="1:1" ht="13.5">
      <c r="A384" s="5">
        <v>1519</v>
      </c>
    </row>
    <row r="385" spans="1:1" ht="13.5">
      <c r="A385" s="5">
        <v>1230</v>
      </c>
    </row>
    <row r="386" spans="1:1" ht="13.5">
      <c r="A386" s="5">
        <v>1254</v>
      </c>
    </row>
    <row r="388" spans="1:1" ht="13.5">
      <c r="A388" s="5">
        <v>1052</v>
      </c>
    </row>
    <row r="389" spans="1:1" ht="13.5">
      <c r="A389" s="5">
        <v>818</v>
      </c>
    </row>
    <row r="390" spans="1:1" ht="13.5">
      <c r="A390" s="5">
        <v>1201</v>
      </c>
    </row>
    <row r="391" spans="1:1" ht="13.5">
      <c r="A391" s="5">
        <v>840</v>
      </c>
    </row>
    <row r="392" spans="1:1" ht="13.5">
      <c r="A392" s="5">
        <v>791</v>
      </c>
    </row>
    <row r="395" spans="1:1" ht="13.5">
      <c r="A395" s="5">
        <v>409</v>
      </c>
    </row>
    <row r="396" spans="1:1" ht="13.5">
      <c r="A396" s="5">
        <v>434</v>
      </c>
    </row>
    <row r="397" spans="1:1" ht="13.5">
      <c r="A397" s="5">
        <v>643</v>
      </c>
    </row>
    <row r="398" spans="1:1" ht="13.5">
      <c r="A398" s="5">
        <v>474</v>
      </c>
    </row>
    <row r="399" spans="1:1" ht="13.5">
      <c r="A399" s="5">
        <v>501</v>
      </c>
    </row>
    <row r="401" spans="1:1" ht="13.5">
      <c r="A401" s="5">
        <v>316</v>
      </c>
    </row>
    <row r="402" spans="1:1" ht="13.5">
      <c r="A402" s="5">
        <v>281</v>
      </c>
    </row>
    <row r="403" spans="1:1" ht="13.5">
      <c r="A403" s="5">
        <v>666</v>
      </c>
    </row>
    <row r="404" spans="1:1" ht="13.5">
      <c r="A404" s="5">
        <v>250</v>
      </c>
    </row>
    <row r="405" spans="1:1" ht="13.5">
      <c r="A405" s="5">
        <v>253</v>
      </c>
    </row>
    <row r="407" spans="1:1" ht="13.5">
      <c r="A407" s="5">
        <v>215</v>
      </c>
    </row>
    <row r="408" spans="1:1" ht="13.5">
      <c r="A408" s="5">
        <v>160</v>
      </c>
    </row>
    <row r="409" spans="1:1" ht="13.5">
      <c r="A409" s="5">
        <v>489</v>
      </c>
    </row>
    <row r="410" spans="1:1" ht="13.5">
      <c r="A410" s="5">
        <v>171</v>
      </c>
    </row>
    <row r="411" spans="1:1" ht="13.5">
      <c r="A411" s="5">
        <v>179</v>
      </c>
    </row>
    <row r="413" spans="1:1" ht="13.5">
      <c r="A413" s="5">
        <v>1</v>
      </c>
    </row>
    <row r="414" spans="1:1" ht="13.5">
      <c r="A414" s="5">
        <v>1</v>
      </c>
    </row>
    <row r="415" spans="1:1" ht="13.5">
      <c r="A415" s="5">
        <v>2</v>
      </c>
    </row>
    <row r="416" spans="1:1" ht="13.5">
      <c r="A416" s="5">
        <v>0</v>
      </c>
    </row>
    <row r="417" spans="1:1" ht="13.5">
      <c r="A417" s="5">
        <v>0</v>
      </c>
    </row>
    <row r="419" spans="1:1" ht="13.5">
      <c r="A419" s="4" t="s">
        <v>19</v>
      </c>
    </row>
    <row r="420" spans="1:1" ht="13.5">
      <c r="A420" s="4" t="s">
        <v>28</v>
      </c>
    </row>
    <row r="422" spans="1:1" ht="13.5">
      <c r="A422" s="5">
        <v>1694</v>
      </c>
    </row>
    <row r="423" spans="1:1" ht="13.5">
      <c r="A423" s="5">
        <v>1674</v>
      </c>
    </row>
    <row r="424" spans="1:1" ht="13.5">
      <c r="A424" s="5">
        <v>1646</v>
      </c>
    </row>
    <row r="425" spans="1:1" ht="13.5">
      <c r="A425" s="5">
        <v>1650</v>
      </c>
    </row>
    <row r="426" spans="1:1" ht="13.5">
      <c r="A426" s="5">
        <v>1614</v>
      </c>
    </row>
    <row r="428" spans="1:1" ht="13.5">
      <c r="A428" s="5">
        <v>976</v>
      </c>
    </row>
    <row r="429" spans="1:1" ht="13.5">
      <c r="A429" s="5">
        <v>1078</v>
      </c>
    </row>
    <row r="430" spans="1:1" ht="13.5">
      <c r="A430" s="5">
        <v>958</v>
      </c>
    </row>
    <row r="431" spans="1:1" ht="13.5">
      <c r="A431" s="5">
        <v>914</v>
      </c>
    </row>
    <row r="432" spans="1:1" ht="13.5">
      <c r="A432" s="5">
        <v>923</v>
      </c>
    </row>
    <row r="434" spans="1:1" ht="13.5">
      <c r="A434" s="5">
        <v>1527</v>
      </c>
    </row>
    <row r="435" spans="1:1" ht="13.5">
      <c r="A435" s="5">
        <v>1529</v>
      </c>
    </row>
    <row r="436" spans="1:1" ht="13.5">
      <c r="A436" s="5">
        <v>1481</v>
      </c>
    </row>
    <row r="437" spans="1:1" ht="13.5">
      <c r="A437" s="5">
        <v>1396</v>
      </c>
    </row>
    <row r="438" spans="1:1" ht="13.5">
      <c r="A438" s="5">
        <v>1383</v>
      </c>
    </row>
    <row r="440" spans="1:1" ht="13.5">
      <c r="A440" s="5">
        <v>1041</v>
      </c>
    </row>
    <row r="441" spans="1:1" ht="13.5">
      <c r="A441" s="5">
        <v>1132</v>
      </c>
    </row>
    <row r="442" spans="1:1" ht="13.5">
      <c r="A442" s="5">
        <v>1068</v>
      </c>
    </row>
    <row r="443" spans="1:1" ht="13.5">
      <c r="A443" s="5">
        <v>961</v>
      </c>
    </row>
    <row r="444" spans="1:1" ht="13.5">
      <c r="A444" s="5">
        <v>949</v>
      </c>
    </row>
    <row r="447" spans="1:1" ht="13.5">
      <c r="A447" s="5">
        <v>485</v>
      </c>
    </row>
    <row r="448" spans="1:1" ht="13.5">
      <c r="A448" s="5">
        <v>491</v>
      </c>
    </row>
    <row r="449" spans="1:1" ht="13.5">
      <c r="A449" s="5">
        <v>494</v>
      </c>
    </row>
    <row r="450" spans="1:1" ht="13.5">
      <c r="A450" s="5">
        <v>478</v>
      </c>
    </row>
    <row r="451" spans="1:1" ht="13.5">
      <c r="A451" s="5">
        <v>490</v>
      </c>
    </row>
    <row r="453" spans="1:1" ht="13.5">
      <c r="A453" s="5">
        <v>317</v>
      </c>
    </row>
    <row r="454" spans="1:1" ht="13.5">
      <c r="A454" s="5">
        <v>456</v>
      </c>
    </row>
    <row r="455" spans="1:1" ht="13.5">
      <c r="A455" s="5">
        <v>320</v>
      </c>
    </row>
    <row r="456" spans="1:1" ht="13.5">
      <c r="A456" s="5">
        <v>289</v>
      </c>
    </row>
    <row r="457" spans="1:1" ht="13.5">
      <c r="A457" s="5">
        <v>303</v>
      </c>
    </row>
    <row r="459" spans="1:1" ht="13.5">
      <c r="A459" s="5">
        <v>217</v>
      </c>
    </row>
    <row r="460" spans="1:1" ht="13.5">
      <c r="A460" s="5">
        <v>306</v>
      </c>
    </row>
    <row r="461" spans="1:1" ht="13.5">
      <c r="A461" s="5">
        <v>216</v>
      </c>
    </row>
    <row r="462" spans="1:1" ht="13.5">
      <c r="A462" s="5">
        <v>172</v>
      </c>
    </row>
    <row r="463" spans="1:1" ht="13.5">
      <c r="A463" s="5">
        <v>188</v>
      </c>
    </row>
    <row r="465" spans="1:1" ht="13.5">
      <c r="A465" s="5">
        <v>0</v>
      </c>
    </row>
    <row r="466" spans="1:1" ht="13.5">
      <c r="A466" s="5">
        <v>0</v>
      </c>
    </row>
    <row r="467" spans="1:1" ht="13.5">
      <c r="A467" s="5">
        <v>0</v>
      </c>
    </row>
    <row r="468" spans="1:1" ht="13.5">
      <c r="A468" s="5">
        <v>0</v>
      </c>
    </row>
    <row r="469" spans="1:1" ht="13.5">
      <c r="A469" s="5">
        <v>0</v>
      </c>
    </row>
    <row r="471" spans="1:1" ht="13.5">
      <c r="A471" s="4" t="s">
        <v>19</v>
      </c>
    </row>
    <row r="472" spans="1:1" ht="13.5">
      <c r="A472" s="4" t="s">
        <v>29</v>
      </c>
    </row>
    <row r="474" spans="1:1" ht="13.5">
      <c r="A474" s="5">
        <v>1631</v>
      </c>
    </row>
    <row r="475" spans="1:1" ht="13.5">
      <c r="A475" s="5">
        <v>1624</v>
      </c>
    </row>
    <row r="476" spans="1:1" ht="13.5">
      <c r="A476" s="5">
        <v>1838</v>
      </c>
    </row>
    <row r="477" spans="1:1" ht="13.5">
      <c r="A477" s="5">
        <v>2133</v>
      </c>
    </row>
    <row r="478" spans="1:1" ht="13.5">
      <c r="A478" s="5">
        <v>1588</v>
      </c>
    </row>
    <row r="480" spans="1:1" ht="13.5">
      <c r="A480" s="5">
        <v>879</v>
      </c>
    </row>
    <row r="481" spans="1:1" ht="13.5">
      <c r="A481" s="5">
        <v>893</v>
      </c>
    </row>
    <row r="482" spans="1:1" ht="13.5">
      <c r="A482" s="5">
        <v>1217</v>
      </c>
    </row>
    <row r="483" spans="1:1" ht="13.5">
      <c r="A483" s="5">
        <v>1676</v>
      </c>
    </row>
    <row r="484" spans="1:1" ht="13.5">
      <c r="A484" s="5">
        <v>863</v>
      </c>
    </row>
    <row r="486" spans="1:1" ht="13.5">
      <c r="A486" s="5">
        <v>1392</v>
      </c>
    </row>
    <row r="487" spans="1:1" ht="13.5">
      <c r="A487" s="5">
        <v>1346</v>
      </c>
    </row>
    <row r="488" spans="1:1" ht="13.5">
      <c r="A488" s="5">
        <v>1639</v>
      </c>
    </row>
    <row r="489" spans="1:1" ht="13.5">
      <c r="A489" s="5">
        <v>2028</v>
      </c>
    </row>
    <row r="490" spans="1:1" ht="13.5">
      <c r="A490" s="5">
        <v>1426</v>
      </c>
    </row>
    <row r="492" spans="1:1" ht="13.5">
      <c r="A492" s="5">
        <v>959</v>
      </c>
    </row>
    <row r="493" spans="1:1" ht="13.5">
      <c r="A493" s="5">
        <v>924</v>
      </c>
    </row>
    <row r="494" spans="1:1" ht="13.5">
      <c r="A494" s="5">
        <v>1250</v>
      </c>
    </row>
    <row r="495" spans="1:1" ht="13.5">
      <c r="A495" s="5">
        <v>1705</v>
      </c>
    </row>
    <row r="496" spans="1:1" ht="13.5">
      <c r="A496" s="5">
        <v>950</v>
      </c>
    </row>
    <row r="499" spans="1:1" ht="13.5">
      <c r="A499" s="5">
        <v>448</v>
      </c>
    </row>
    <row r="500" spans="1:1" ht="13.5">
      <c r="A500" s="5">
        <v>493</v>
      </c>
    </row>
    <row r="501" spans="1:1" ht="13.5">
      <c r="A501" s="5">
        <v>655</v>
      </c>
    </row>
    <row r="502" spans="1:1" ht="13.5">
      <c r="A502" s="5">
        <v>798</v>
      </c>
    </row>
    <row r="503" spans="1:1" ht="13.5">
      <c r="A503" s="5">
        <v>447</v>
      </c>
    </row>
    <row r="505" spans="1:1" ht="13.5">
      <c r="A505" s="5">
        <v>279</v>
      </c>
    </row>
    <row r="506" spans="1:1" ht="13.5">
      <c r="A506" s="5">
        <v>303</v>
      </c>
    </row>
    <row r="507" spans="1:1" ht="13.5">
      <c r="A507" s="5">
        <v>588</v>
      </c>
    </row>
    <row r="508" spans="1:1" ht="13.5">
      <c r="A508" s="5">
        <v>995</v>
      </c>
    </row>
    <row r="509" spans="1:1" ht="13.5">
      <c r="A509" s="5">
        <v>288</v>
      </c>
    </row>
    <row r="511" spans="1:1" ht="13.5">
      <c r="A511" s="5">
        <v>183</v>
      </c>
    </row>
    <row r="512" spans="1:1" ht="13.5">
      <c r="A512" s="5">
        <v>190</v>
      </c>
    </row>
    <row r="513" spans="1:1" ht="13.5">
      <c r="A513" s="5">
        <v>368</v>
      </c>
    </row>
    <row r="514" spans="1:1" ht="13.5">
      <c r="A514" s="5">
        <v>649</v>
      </c>
    </row>
    <row r="515" spans="1:1" ht="13.5">
      <c r="A515" s="5">
        <v>183</v>
      </c>
    </row>
    <row r="517" spans="1:1" ht="13.5">
      <c r="A517" s="5">
        <v>0</v>
      </c>
    </row>
    <row r="518" spans="1:1" ht="13.5">
      <c r="A518" s="5">
        <v>0</v>
      </c>
    </row>
    <row r="519" spans="1:1" ht="13.5">
      <c r="A519" s="5">
        <v>0</v>
      </c>
    </row>
    <row r="520" spans="1:1" ht="13.5">
      <c r="A520" s="5">
        <v>0</v>
      </c>
    </row>
    <row r="521" spans="1:1" ht="13.5">
      <c r="A521" s="5">
        <v>0</v>
      </c>
    </row>
    <row r="523" spans="1:1" ht="13.5">
      <c r="A523" s="4" t="s">
        <v>19</v>
      </c>
    </row>
    <row r="524" spans="1:1" ht="13.5">
      <c r="A524" s="4" t="s">
        <v>30</v>
      </c>
    </row>
    <row r="526" spans="1:1" ht="13.5">
      <c r="A526" s="5">
        <v>1547</v>
      </c>
    </row>
    <row r="527" spans="1:1" ht="13.5">
      <c r="A527" s="5">
        <v>1722</v>
      </c>
    </row>
    <row r="528" spans="1:1" ht="13.5">
      <c r="A528" s="5">
        <v>1707</v>
      </c>
    </row>
    <row r="529" spans="1:1" ht="13.5">
      <c r="A529" s="5">
        <v>1775</v>
      </c>
    </row>
    <row r="530" spans="1:1" ht="13.5">
      <c r="A530" s="5">
        <v>1579</v>
      </c>
    </row>
    <row r="532" spans="1:1" ht="13.5">
      <c r="A532" s="5">
        <v>945</v>
      </c>
    </row>
    <row r="533" spans="1:1" ht="13.5">
      <c r="A533" s="5">
        <v>992</v>
      </c>
    </row>
    <row r="534" spans="1:1" ht="13.5">
      <c r="A534" s="5">
        <v>882</v>
      </c>
    </row>
    <row r="535" spans="1:1" ht="13.5">
      <c r="A535" s="5">
        <v>1153</v>
      </c>
    </row>
    <row r="536" spans="1:1" ht="13.5">
      <c r="A536" s="5">
        <v>862</v>
      </c>
    </row>
    <row r="538" spans="1:1" ht="13.5">
      <c r="A538" s="5">
        <v>1482</v>
      </c>
    </row>
    <row r="539" spans="1:1" ht="13.5">
      <c r="A539" s="5">
        <v>1473</v>
      </c>
    </row>
    <row r="540" spans="1:1" ht="13.5">
      <c r="A540" s="5">
        <v>1451</v>
      </c>
    </row>
    <row r="541" spans="1:1" ht="13.5">
      <c r="A541" s="5">
        <v>1607</v>
      </c>
    </row>
    <row r="542" spans="1:1" ht="13.5">
      <c r="A542" s="5">
        <v>1416</v>
      </c>
    </row>
    <row r="544" spans="1:1" ht="13.5">
      <c r="A544" s="5">
        <v>1025</v>
      </c>
    </row>
    <row r="545" spans="1:1" ht="13.5">
      <c r="A545" s="5">
        <v>1079</v>
      </c>
    </row>
    <row r="546" spans="1:1" ht="13.5">
      <c r="A546" s="5">
        <v>984</v>
      </c>
    </row>
    <row r="547" spans="1:1" ht="13.5">
      <c r="A547" s="5">
        <v>1217</v>
      </c>
    </row>
    <row r="548" spans="1:1" ht="13.5">
      <c r="A548" s="5">
        <v>913</v>
      </c>
    </row>
    <row r="551" spans="1:1" ht="13.5">
      <c r="A551" s="5">
        <v>380</v>
      </c>
    </row>
    <row r="552" spans="1:1" ht="13.5">
      <c r="A552" s="5">
        <v>450</v>
      </c>
    </row>
    <row r="553" spans="1:1" ht="13.5">
      <c r="A553" s="5">
        <v>487</v>
      </c>
    </row>
    <row r="554" spans="1:1" ht="13.5">
      <c r="A554" s="5">
        <v>554</v>
      </c>
    </row>
    <row r="555" spans="1:1" ht="13.5">
      <c r="A555" s="5">
        <v>468</v>
      </c>
    </row>
    <row r="557" spans="1:1" ht="13.5">
      <c r="A557" s="5">
        <v>341</v>
      </c>
    </row>
    <row r="558" spans="1:1" ht="13.5">
      <c r="A558" s="5">
        <v>326</v>
      </c>
    </row>
    <row r="559" spans="1:1" ht="13.5">
      <c r="A559" s="5">
        <v>285</v>
      </c>
    </row>
    <row r="560" spans="1:1" ht="13.5">
      <c r="A560" s="5">
        <v>548</v>
      </c>
    </row>
    <row r="561" spans="1:1" ht="13.5">
      <c r="A561" s="5">
        <v>278</v>
      </c>
    </row>
    <row r="563" spans="1:1" ht="13.5">
      <c r="A563" s="5">
        <v>213</v>
      </c>
    </row>
    <row r="564" spans="1:1" ht="13.5">
      <c r="A564" s="5">
        <v>194</v>
      </c>
    </row>
    <row r="565" spans="1:1" ht="13.5">
      <c r="A565" s="5">
        <v>221</v>
      </c>
    </row>
    <row r="566" spans="1:1" ht="13.5">
      <c r="A566" s="5">
        <v>401</v>
      </c>
    </row>
    <row r="567" spans="1:1" ht="13.5">
      <c r="A567" s="5">
        <v>203</v>
      </c>
    </row>
    <row r="569" spans="1:1" ht="13.5">
      <c r="A569" s="5">
        <v>0</v>
      </c>
    </row>
    <row r="570" spans="1:1" ht="13.5">
      <c r="A570" s="5">
        <v>0</v>
      </c>
    </row>
    <row r="571" spans="1:1" ht="13.5">
      <c r="A571" s="5">
        <v>0</v>
      </c>
    </row>
    <row r="572" spans="1:1" ht="13.5">
      <c r="A572" s="5">
        <v>0</v>
      </c>
    </row>
    <row r="573" spans="1:1" ht="13.5">
      <c r="A573" s="5">
        <v>0</v>
      </c>
    </row>
    <row r="575" spans="1:1" ht="13.5">
      <c r="A575" s="4" t="s">
        <v>19</v>
      </c>
    </row>
    <row r="576" spans="1:1" ht="13.5">
      <c r="A576" s="4" t="s">
        <v>31</v>
      </c>
    </row>
    <row r="578" spans="1:1" ht="13.5">
      <c r="A578" s="5">
        <v>1632</v>
      </c>
    </row>
    <row r="579" spans="1:1" ht="13.5">
      <c r="A579" s="5">
        <v>1776</v>
      </c>
    </row>
    <row r="580" spans="1:1" ht="13.5">
      <c r="A580" s="5">
        <v>1689</v>
      </c>
    </row>
    <row r="581" spans="1:1" ht="13.5">
      <c r="A581" s="5">
        <v>1932</v>
      </c>
    </row>
    <row r="582" spans="1:1" ht="13.5">
      <c r="A582" s="5">
        <v>1729</v>
      </c>
    </row>
    <row r="584" spans="1:1" ht="13.5">
      <c r="A584" s="5">
        <v>880</v>
      </c>
    </row>
    <row r="585" spans="1:1" ht="13.5">
      <c r="A585" s="5">
        <v>843</v>
      </c>
    </row>
    <row r="586" spans="1:1" ht="13.5">
      <c r="A586" s="5">
        <v>855</v>
      </c>
    </row>
    <row r="587" spans="1:1" ht="13.5">
      <c r="A587" s="5">
        <v>1266</v>
      </c>
    </row>
    <row r="588" spans="1:1" ht="13.5">
      <c r="A588" s="5">
        <v>910</v>
      </c>
    </row>
    <row r="590" spans="1:1" ht="13.5">
      <c r="A590" s="5">
        <v>1379</v>
      </c>
    </row>
    <row r="591" spans="1:1" ht="13.5">
      <c r="A591" s="5">
        <v>1416</v>
      </c>
    </row>
    <row r="592" spans="1:1" ht="13.5">
      <c r="A592" s="5">
        <v>1363</v>
      </c>
    </row>
    <row r="593" spans="1:1" ht="13.5">
      <c r="A593" s="5">
        <v>1666</v>
      </c>
    </row>
    <row r="594" spans="1:1" ht="13.5">
      <c r="A594" s="5">
        <v>1512</v>
      </c>
    </row>
    <row r="596" spans="1:1" ht="13.5">
      <c r="A596" s="5">
        <v>973</v>
      </c>
    </row>
    <row r="597" spans="1:1" ht="13.5">
      <c r="A597" s="5">
        <v>935</v>
      </c>
    </row>
    <row r="598" spans="1:1" ht="13.5">
      <c r="A598" s="5">
        <v>916</v>
      </c>
    </row>
    <row r="599" spans="1:1" ht="13.5">
      <c r="A599" s="5">
        <v>1258</v>
      </c>
    </row>
    <row r="600" spans="1:1" ht="13.5">
      <c r="A600" s="5">
        <v>1045</v>
      </c>
    </row>
    <row r="603" spans="1:1" ht="13.5">
      <c r="A603" s="5">
        <v>462</v>
      </c>
    </row>
    <row r="604" spans="1:1" ht="13.5">
      <c r="A604" s="5">
        <v>561</v>
      </c>
    </row>
    <row r="605" spans="1:1" ht="13.5">
      <c r="A605" s="5">
        <v>525</v>
      </c>
    </row>
    <row r="606" spans="1:1" ht="13.5">
      <c r="A606" s="5">
        <v>686</v>
      </c>
    </row>
    <row r="607" spans="1:1" ht="13.5">
      <c r="A607" s="5">
        <v>506</v>
      </c>
    </row>
    <row r="609" spans="1:1" ht="13.5">
      <c r="A609" s="5">
        <v>298</v>
      </c>
    </row>
    <row r="610" spans="1:1" ht="13.5">
      <c r="A610" s="5">
        <v>266</v>
      </c>
    </row>
    <row r="611" spans="1:1" ht="13.5">
      <c r="A611" s="5">
        <v>269</v>
      </c>
    </row>
    <row r="612" spans="1:1" ht="13.5">
      <c r="A612" s="5">
        <v>573</v>
      </c>
    </row>
    <row r="613" spans="1:1" ht="13.5">
      <c r="A613" s="5">
        <v>317</v>
      </c>
    </row>
    <row r="615" spans="1:1" ht="13.5">
      <c r="A615" s="5">
        <v>177</v>
      </c>
    </row>
    <row r="616" spans="1:1" ht="13.5">
      <c r="A616" s="5">
        <v>182</v>
      </c>
    </row>
    <row r="617" spans="1:1" ht="13.5">
      <c r="A617" s="5">
        <v>169</v>
      </c>
    </row>
    <row r="618" spans="1:1" ht="13.5">
      <c r="A618" s="5">
        <v>403</v>
      </c>
    </row>
    <row r="619" spans="1:1" ht="13.5">
      <c r="A619" s="5">
        <v>187</v>
      </c>
    </row>
    <row r="621" spans="1:1" ht="13.5">
      <c r="A621" s="5">
        <v>1</v>
      </c>
    </row>
    <row r="622" spans="1:1" ht="13.5">
      <c r="A622" s="5">
        <v>0</v>
      </c>
    </row>
    <row r="623" spans="1:1" ht="13.5">
      <c r="A623" s="5">
        <v>0</v>
      </c>
    </row>
    <row r="624" spans="1:1" ht="13.5">
      <c r="A624" s="5">
        <v>1</v>
      </c>
    </row>
    <row r="625" spans="1:1" ht="13.5">
      <c r="A625" s="5">
        <v>0</v>
      </c>
    </row>
    <row r="627" spans="1:1" ht="13.5">
      <c r="A627" s="4" t="s">
        <v>19</v>
      </c>
    </row>
    <row r="628" spans="1:1" ht="13.5">
      <c r="A628" s="4" t="s">
        <v>32</v>
      </c>
    </row>
    <row r="630" spans="1:1" ht="13.5">
      <c r="A630" s="5">
        <v>1439</v>
      </c>
    </row>
    <row r="631" spans="1:1" ht="13.5">
      <c r="A631" s="5">
        <v>1462</v>
      </c>
    </row>
    <row r="632" spans="1:1" ht="13.5">
      <c r="A632" s="5">
        <v>1277</v>
      </c>
    </row>
    <row r="633" spans="1:1" ht="13.5">
      <c r="A633" s="5">
        <v>1232</v>
      </c>
    </row>
    <row r="634" spans="1:1" ht="13.5">
      <c r="A634" s="5">
        <v>1305</v>
      </c>
    </row>
    <row r="636" spans="1:1" ht="13.5">
      <c r="A636" s="5">
        <v>836</v>
      </c>
    </row>
    <row r="637" spans="1:1" ht="13.5">
      <c r="A637" s="5">
        <v>785</v>
      </c>
    </row>
    <row r="638" spans="1:1" ht="13.5">
      <c r="A638" s="5">
        <v>765</v>
      </c>
    </row>
    <row r="639" spans="1:1" ht="13.5">
      <c r="A639" s="5">
        <v>706</v>
      </c>
    </row>
    <row r="640" spans="1:1" ht="13.5">
      <c r="A640" s="5">
        <v>583</v>
      </c>
    </row>
    <row r="642" spans="1:1" ht="13.5">
      <c r="A642" s="5">
        <v>1226</v>
      </c>
    </row>
    <row r="643" spans="1:1" ht="13.5">
      <c r="A643" s="5">
        <v>1180</v>
      </c>
    </row>
    <row r="644" spans="1:1" ht="13.5">
      <c r="A644" s="5">
        <v>1246</v>
      </c>
    </row>
    <row r="645" spans="1:1" ht="13.5">
      <c r="A645" s="5">
        <v>1120</v>
      </c>
    </row>
    <row r="646" spans="1:1" ht="13.5">
      <c r="A646" s="5">
        <v>1057</v>
      </c>
    </row>
    <row r="648" spans="1:1" ht="13.5">
      <c r="A648" s="5">
        <v>803</v>
      </c>
    </row>
    <row r="649" spans="1:1" ht="13.5">
      <c r="A649" s="5">
        <v>805</v>
      </c>
    </row>
    <row r="650" spans="1:1" ht="13.5">
      <c r="A650" s="5">
        <v>793</v>
      </c>
    </row>
    <row r="651" spans="1:1" ht="13.5">
      <c r="A651" s="5">
        <v>742</v>
      </c>
    </row>
    <row r="652" spans="1:1" ht="13.5">
      <c r="A652" s="5">
        <v>643</v>
      </c>
    </row>
    <row r="655" spans="1:1" ht="13.5">
      <c r="A655" s="5">
        <v>329</v>
      </c>
    </row>
    <row r="656" spans="1:1" ht="13.5">
      <c r="A656" s="5">
        <v>385</v>
      </c>
    </row>
    <row r="657" spans="1:1" ht="13.5">
      <c r="A657" s="5">
        <v>271</v>
      </c>
    </row>
    <row r="658" spans="1:1" ht="13.5">
      <c r="A658" s="5">
        <v>369</v>
      </c>
    </row>
    <row r="659" spans="1:1" ht="13.5">
      <c r="A659" s="5">
        <v>465</v>
      </c>
    </row>
    <row r="661" spans="1:1" ht="13.5">
      <c r="A661" s="5">
        <v>255</v>
      </c>
    </row>
    <row r="662" spans="1:1" ht="13.5">
      <c r="A662" s="5">
        <v>222</v>
      </c>
    </row>
    <row r="663" spans="1:1" ht="13.5">
      <c r="A663" s="5">
        <v>254</v>
      </c>
    </row>
    <row r="664" spans="1:1" ht="13.5">
      <c r="A664" s="5">
        <v>299</v>
      </c>
    </row>
    <row r="665" spans="1:1" ht="13.5">
      <c r="A665" s="5">
        <v>205</v>
      </c>
    </row>
    <row r="667" spans="1:1" ht="13.5">
      <c r="A667" s="5">
        <v>135</v>
      </c>
    </row>
    <row r="668" spans="1:1" ht="13.5">
      <c r="A668" s="5">
        <v>139</v>
      </c>
    </row>
    <row r="669" spans="1:1" ht="13.5">
      <c r="A669" s="5">
        <v>114</v>
      </c>
    </row>
    <row r="670" spans="1:1" ht="13.5">
      <c r="A670" s="5">
        <v>221</v>
      </c>
    </row>
    <row r="671" spans="1:1" ht="13.5">
      <c r="A671" s="5">
        <v>139</v>
      </c>
    </row>
    <row r="673" spans="1:1" ht="13.5">
      <c r="A673" s="5">
        <v>0</v>
      </c>
    </row>
    <row r="674" spans="1:1" ht="13.5">
      <c r="A674" s="5">
        <v>0</v>
      </c>
    </row>
    <row r="675" spans="1:1" ht="13.5">
      <c r="A675" s="5">
        <v>1</v>
      </c>
    </row>
    <row r="676" spans="1:1" ht="13.5">
      <c r="A676" s="5">
        <v>0</v>
      </c>
    </row>
    <row r="677" spans="1:1" ht="13.5">
      <c r="A677" s="5">
        <v>0</v>
      </c>
    </row>
    <row r="679" spans="1:1" ht="13.5">
      <c r="A679" s="4" t="s">
        <v>19</v>
      </c>
    </row>
    <row r="680" spans="1:1" ht="13.5">
      <c r="A680" s="4" t="s">
        <v>33</v>
      </c>
    </row>
    <row r="682" spans="1:1" ht="13.5">
      <c r="A682" s="5">
        <v>1326</v>
      </c>
    </row>
    <row r="683" spans="1:1" ht="13.5">
      <c r="A683" s="5">
        <v>1436</v>
      </c>
    </row>
    <row r="684" spans="1:1" ht="13.5">
      <c r="A684" s="5">
        <v>1445</v>
      </c>
    </row>
    <row r="685" spans="1:1" ht="13.5">
      <c r="A685" s="5">
        <v>1306</v>
      </c>
    </row>
    <row r="686" spans="1:1" ht="13.5">
      <c r="A686" s="5">
        <v>1515</v>
      </c>
    </row>
    <row r="688" spans="1:1" ht="13.5">
      <c r="A688" s="5">
        <v>616</v>
      </c>
    </row>
    <row r="689" spans="1:1" ht="13.5">
      <c r="A689" s="5">
        <v>877</v>
      </c>
    </row>
    <row r="690" spans="1:1" ht="13.5">
      <c r="A690" s="5">
        <v>927</v>
      </c>
    </row>
    <row r="691" spans="1:1" ht="13.5">
      <c r="A691" s="5">
        <v>637</v>
      </c>
    </row>
    <row r="692" spans="1:1" ht="13.5">
      <c r="A692" s="5">
        <v>881</v>
      </c>
    </row>
    <row r="694" spans="1:1" ht="13.5">
      <c r="A694" s="5">
        <v>960</v>
      </c>
    </row>
    <row r="695" spans="1:1" ht="13.5">
      <c r="A695" s="5">
        <v>1227</v>
      </c>
    </row>
    <row r="696" spans="1:1" ht="13.5">
      <c r="A696" s="5">
        <v>1301</v>
      </c>
    </row>
    <row r="697" spans="1:1" ht="13.5">
      <c r="A697" s="5">
        <v>1113</v>
      </c>
    </row>
    <row r="698" spans="1:1" ht="13.5">
      <c r="A698" s="5">
        <v>1294</v>
      </c>
    </row>
    <row r="700" spans="1:1" ht="13.5">
      <c r="A700" s="5">
        <v>663</v>
      </c>
    </row>
    <row r="701" spans="1:1" ht="13.5">
      <c r="A701" s="5">
        <v>852</v>
      </c>
    </row>
    <row r="702" spans="1:1" ht="13.5">
      <c r="A702" s="5">
        <v>1026</v>
      </c>
    </row>
    <row r="703" spans="1:1" ht="13.5">
      <c r="A703" s="5">
        <v>681</v>
      </c>
    </row>
    <row r="704" spans="1:1" ht="13.5">
      <c r="A704" s="5">
        <v>924</v>
      </c>
    </row>
    <row r="707" spans="1:1" ht="13.5">
      <c r="A707" s="5">
        <v>434</v>
      </c>
    </row>
    <row r="708" spans="1:1" ht="13.5">
      <c r="A708" s="5">
        <v>558</v>
      </c>
    </row>
    <row r="709" spans="1:1" ht="13.5">
      <c r="A709" s="5">
        <v>539</v>
      </c>
    </row>
    <row r="710" spans="1:1" ht="13.5">
      <c r="A710" s="5">
        <v>467</v>
      </c>
    </row>
    <row r="711" spans="1:1" ht="13.5">
      <c r="A711" s="5">
        <v>603</v>
      </c>
    </row>
    <row r="713" spans="1:1" ht="13.5">
      <c r="A713" s="5">
        <v>236</v>
      </c>
    </row>
    <row r="714" spans="1:1" ht="13.5">
      <c r="A714" s="5">
        <v>419</v>
      </c>
    </row>
    <row r="715" spans="1:1" ht="13.5">
      <c r="A715" s="5">
        <v>502</v>
      </c>
    </row>
    <row r="716" spans="1:1" ht="13.5">
      <c r="A716" s="5">
        <v>227</v>
      </c>
    </row>
    <row r="717" spans="1:1" ht="13.5">
      <c r="A717" s="5">
        <v>451</v>
      </c>
    </row>
    <row r="719" spans="1:1" ht="13.5">
      <c r="A719" s="5">
        <v>147</v>
      </c>
    </row>
    <row r="720" spans="1:1" ht="13.5">
      <c r="A720" s="5">
        <v>321</v>
      </c>
    </row>
    <row r="721" spans="1:1" ht="13.5">
      <c r="A721" s="5">
        <v>365</v>
      </c>
    </row>
    <row r="722" spans="1:1" ht="13.5">
      <c r="A722" s="5">
        <v>194</v>
      </c>
    </row>
    <row r="723" spans="1:1" ht="13.5">
      <c r="A723" s="5">
        <v>377</v>
      </c>
    </row>
    <row r="725" spans="1:1" ht="13.5">
      <c r="A725" s="5">
        <v>0</v>
      </c>
    </row>
    <row r="726" spans="1:1" ht="13.5">
      <c r="A726" s="5">
        <v>0</v>
      </c>
    </row>
    <row r="727" spans="1:1" ht="13.5">
      <c r="A727" s="5">
        <v>0</v>
      </c>
    </row>
    <row r="728" spans="1:1" ht="13.5">
      <c r="A728" s="5">
        <v>0</v>
      </c>
    </row>
    <row r="729" spans="1:1" ht="13.5">
      <c r="A729" s="5">
        <v>0</v>
      </c>
    </row>
    <row r="731" spans="1:1" ht="13.5">
      <c r="A731" s="4" t="s">
        <v>19</v>
      </c>
    </row>
    <row r="732" spans="1:1" ht="13.5">
      <c r="A732" s="4" t="s">
        <v>34</v>
      </c>
    </row>
    <row r="734" spans="1:1" ht="13.5">
      <c r="A734" s="5">
        <v>1954</v>
      </c>
    </row>
    <row r="735" spans="1:1" ht="13.5">
      <c r="A735" s="5">
        <v>1544</v>
      </c>
    </row>
    <row r="736" spans="1:1" ht="13.5">
      <c r="A736" s="5">
        <v>1373</v>
      </c>
    </row>
    <row r="737" spans="1:1" ht="13.5">
      <c r="A737" s="5">
        <v>1454</v>
      </c>
    </row>
    <row r="738" spans="1:1" ht="13.5">
      <c r="A738" s="5">
        <v>1263</v>
      </c>
    </row>
    <row r="740" spans="1:1" ht="13.5">
      <c r="A740" s="5">
        <v>1420</v>
      </c>
    </row>
    <row r="741" spans="1:1" ht="13.5">
      <c r="A741" s="5">
        <v>952</v>
      </c>
    </row>
    <row r="742" spans="1:1" ht="13.5">
      <c r="A742" s="5">
        <v>821</v>
      </c>
    </row>
    <row r="743" spans="1:1" ht="13.5">
      <c r="A743" s="5">
        <v>785</v>
      </c>
    </row>
    <row r="744" spans="1:1" ht="13.5">
      <c r="A744" s="5">
        <v>639</v>
      </c>
    </row>
    <row r="746" spans="1:1" ht="13.5">
      <c r="A746" s="5">
        <v>1782</v>
      </c>
    </row>
    <row r="747" spans="1:1" ht="13.5">
      <c r="A747" s="5">
        <v>1418</v>
      </c>
    </row>
    <row r="748" spans="1:1" ht="13.5">
      <c r="A748" s="5">
        <v>1267</v>
      </c>
    </row>
    <row r="749" spans="1:1" ht="13.5">
      <c r="A749" s="5">
        <v>1260</v>
      </c>
    </row>
    <row r="750" spans="1:1" ht="13.5">
      <c r="A750" s="5">
        <v>1001</v>
      </c>
    </row>
    <row r="752" spans="1:1" ht="13.5">
      <c r="A752" s="5">
        <v>1388</v>
      </c>
    </row>
    <row r="753" spans="1:1" ht="13.5">
      <c r="A753" s="5">
        <v>1024</v>
      </c>
    </row>
    <row r="754" spans="1:1" ht="13.5">
      <c r="A754" s="5">
        <v>859</v>
      </c>
    </row>
    <row r="755" spans="1:1" ht="13.5">
      <c r="A755" s="5">
        <v>847</v>
      </c>
    </row>
    <row r="756" spans="1:1" ht="13.5">
      <c r="A756" s="5">
        <v>620</v>
      </c>
    </row>
    <row r="759" spans="1:1" ht="13.5">
      <c r="A759" s="5">
        <v>732</v>
      </c>
    </row>
    <row r="760" spans="1:1" ht="13.5">
      <c r="A760" s="5">
        <v>385</v>
      </c>
    </row>
    <row r="761" spans="1:1" ht="13.5">
      <c r="A761" s="5">
        <v>240</v>
      </c>
    </row>
    <row r="762" spans="1:1" ht="13.5">
      <c r="A762" s="5">
        <v>404</v>
      </c>
    </row>
    <row r="763" spans="1:1" ht="13.5">
      <c r="A763" s="5">
        <v>418</v>
      </c>
    </row>
    <row r="765" spans="1:1" ht="13.5">
      <c r="A765" s="5">
        <v>781</v>
      </c>
    </row>
    <row r="766" spans="1:1" ht="13.5">
      <c r="A766" s="5">
        <v>414</v>
      </c>
    </row>
    <row r="767" spans="1:1" ht="13.5">
      <c r="A767" s="5">
        <v>245</v>
      </c>
    </row>
    <row r="768" spans="1:1" ht="13.5">
      <c r="A768" s="5">
        <v>240</v>
      </c>
    </row>
    <row r="769" spans="1:1" ht="13.5">
      <c r="A769" s="5">
        <v>236</v>
      </c>
    </row>
    <row r="771" spans="1:1" ht="13.5">
      <c r="A771" s="5">
        <v>587</v>
      </c>
    </row>
    <row r="772" spans="1:1" ht="13.5">
      <c r="A772" s="5">
        <v>252</v>
      </c>
    </row>
    <row r="773" spans="1:1" ht="13.5">
      <c r="A773" s="5">
        <v>129</v>
      </c>
    </row>
    <row r="774" spans="1:1" ht="13.5">
      <c r="A774" s="5">
        <v>161</v>
      </c>
    </row>
    <row r="775" spans="1:1" ht="13.5">
      <c r="A775" s="5">
        <v>164</v>
      </c>
    </row>
    <row r="777" spans="1:1" ht="13.5">
      <c r="A777" s="5">
        <v>0</v>
      </c>
    </row>
    <row r="778" spans="1:1" ht="13.5">
      <c r="A778" s="5">
        <v>0</v>
      </c>
    </row>
    <row r="779" spans="1:1" ht="13.5">
      <c r="A779" s="5">
        <v>0</v>
      </c>
    </row>
    <row r="780" spans="1:1" ht="13.5">
      <c r="A780" s="5">
        <v>0</v>
      </c>
    </row>
    <row r="781" spans="1:1" ht="13.5">
      <c r="A781" s="5">
        <v>0</v>
      </c>
    </row>
    <row r="783" spans="1:1" ht="13.5">
      <c r="A783" s="4" t="s">
        <v>19</v>
      </c>
    </row>
    <row r="784" spans="1:1" ht="13.5">
      <c r="A784" s="4" t="s">
        <v>35</v>
      </c>
    </row>
    <row r="786" spans="1:1" ht="13.5">
      <c r="A786" s="5">
        <v>1403</v>
      </c>
    </row>
    <row r="787" spans="1:1" ht="13.5">
      <c r="A787" s="5">
        <v>1173</v>
      </c>
    </row>
    <row r="788" spans="1:1" ht="13.5">
      <c r="A788" s="5">
        <v>1237</v>
      </c>
    </row>
    <row r="789" spans="1:1" ht="13.5">
      <c r="A789" s="5">
        <v>1242</v>
      </c>
    </row>
    <row r="790" spans="1:1" ht="13.5">
      <c r="A790" s="5">
        <v>1426</v>
      </c>
    </row>
    <row r="792" spans="1:1" ht="13.5">
      <c r="A792" s="5">
        <v>865</v>
      </c>
    </row>
    <row r="793" spans="1:1" ht="13.5">
      <c r="A793" s="5">
        <v>663</v>
      </c>
    </row>
    <row r="794" spans="1:1" ht="13.5">
      <c r="A794" s="5">
        <v>678</v>
      </c>
    </row>
    <row r="795" spans="1:1" ht="13.5">
      <c r="A795" s="5">
        <v>625</v>
      </c>
    </row>
    <row r="796" spans="1:1" ht="13.5">
      <c r="A796" s="5">
        <v>809</v>
      </c>
    </row>
    <row r="798" spans="1:1" ht="13.5">
      <c r="A798" s="5">
        <v>1304</v>
      </c>
    </row>
    <row r="799" spans="1:1" ht="13.5">
      <c r="A799" s="5">
        <v>1127</v>
      </c>
    </row>
    <row r="800" spans="1:1" ht="13.5">
      <c r="A800" s="5">
        <v>1172</v>
      </c>
    </row>
    <row r="801" spans="1:1" ht="13.5">
      <c r="A801" s="5">
        <v>1136</v>
      </c>
    </row>
    <row r="802" spans="1:1" ht="13.5">
      <c r="A802" s="5">
        <v>1312</v>
      </c>
    </row>
    <row r="804" spans="1:1" ht="13.5">
      <c r="A804" s="5">
        <v>908</v>
      </c>
    </row>
    <row r="805" spans="1:1" ht="13.5">
      <c r="A805" s="5">
        <v>718</v>
      </c>
    </row>
    <row r="806" spans="1:1" ht="13.5">
      <c r="A806" s="5">
        <v>736</v>
      </c>
    </row>
    <row r="807" spans="1:1" ht="13.5">
      <c r="A807" s="5">
        <v>771</v>
      </c>
    </row>
    <row r="808" spans="1:1" ht="13.5">
      <c r="A808" s="5">
        <v>880</v>
      </c>
    </row>
    <row r="811" spans="1:1" ht="13.5">
      <c r="A811" s="5">
        <v>423</v>
      </c>
    </row>
    <row r="812" spans="1:1" ht="13.5">
      <c r="A812" s="5">
        <v>276</v>
      </c>
    </row>
    <row r="813" spans="1:1" ht="13.5">
      <c r="A813" s="5">
        <v>319</v>
      </c>
    </row>
    <row r="814" spans="1:1" ht="13.5">
      <c r="A814" s="5">
        <v>308</v>
      </c>
    </row>
    <row r="815" spans="1:1" ht="13.5">
      <c r="A815" s="5">
        <v>423</v>
      </c>
    </row>
    <row r="817" spans="1:1" ht="13.5">
      <c r="A817" s="5">
        <v>378</v>
      </c>
    </row>
    <row r="818" spans="1:1" ht="13.5">
      <c r="A818" s="5">
        <v>248</v>
      </c>
    </row>
    <row r="819" spans="1:1" ht="13.5">
      <c r="A819" s="5">
        <v>267</v>
      </c>
    </row>
    <row r="820" spans="1:1" ht="13.5">
      <c r="A820" s="5">
        <v>248</v>
      </c>
    </row>
    <row r="821" spans="1:1" ht="13.5">
      <c r="A821" s="5">
        <v>373</v>
      </c>
    </row>
    <row r="823" spans="1:1" ht="13.5">
      <c r="A823" s="5">
        <v>320</v>
      </c>
    </row>
    <row r="824" spans="1:1" ht="13.5">
      <c r="A824" s="5">
        <v>185</v>
      </c>
    </row>
    <row r="825" spans="1:1" ht="13.5">
      <c r="A825" s="5">
        <v>187</v>
      </c>
    </row>
    <row r="826" spans="1:1" ht="13.5">
      <c r="A826" s="5">
        <v>205</v>
      </c>
    </row>
    <row r="827" spans="1:1" ht="13.5">
      <c r="A827" s="5">
        <v>336</v>
      </c>
    </row>
    <row r="829" spans="1:1" ht="13.5">
      <c r="A829" s="5">
        <v>0</v>
      </c>
    </row>
    <row r="830" spans="1:1" ht="13.5">
      <c r="A830" s="5">
        <v>0</v>
      </c>
    </row>
    <row r="831" spans="1:1" ht="13.5">
      <c r="A831" s="5">
        <v>0</v>
      </c>
    </row>
    <row r="832" spans="1:1" ht="13.5">
      <c r="A832" s="5">
        <v>0</v>
      </c>
    </row>
    <row r="833" spans="1:1" ht="13.5">
      <c r="A833" s="5">
        <v>0</v>
      </c>
    </row>
    <row r="835" spans="1:1" ht="13.5">
      <c r="A835" s="4" t="s">
        <v>19</v>
      </c>
    </row>
    <row r="836" spans="1:1" ht="13.5">
      <c r="A836" s="4" t="s">
        <v>36</v>
      </c>
    </row>
    <row r="838" spans="1:1" ht="13.5">
      <c r="A838" s="5">
        <v>1784</v>
      </c>
    </row>
    <row r="839" spans="1:1" ht="13.5">
      <c r="A839" s="5">
        <v>1423</v>
      </c>
    </row>
    <row r="840" spans="1:1" ht="13.5">
      <c r="A840" s="5">
        <v>1389</v>
      </c>
    </row>
    <row r="841" spans="1:1" ht="13.5">
      <c r="A841" s="5">
        <v>1413</v>
      </c>
    </row>
    <row r="842" spans="1:1" ht="13.5">
      <c r="A842" s="5">
        <v>1398</v>
      </c>
    </row>
    <row r="844" spans="1:1" ht="13.5">
      <c r="A844" s="5">
        <v>1159</v>
      </c>
    </row>
    <row r="845" spans="1:1" ht="13.5">
      <c r="A845" s="5">
        <v>703</v>
      </c>
    </row>
    <row r="846" spans="1:1" ht="13.5">
      <c r="A846" s="5">
        <v>686</v>
      </c>
    </row>
    <row r="847" spans="1:1" ht="13.5">
      <c r="A847" s="5">
        <v>743</v>
      </c>
    </row>
    <row r="848" spans="1:1" ht="13.5">
      <c r="A848" s="5">
        <v>699</v>
      </c>
    </row>
    <row r="850" spans="1:1" ht="13.5">
      <c r="A850" s="5">
        <v>1592</v>
      </c>
    </row>
    <row r="851" spans="1:1" ht="13.5">
      <c r="A851" s="5">
        <v>1233</v>
      </c>
    </row>
    <row r="852" spans="1:1" ht="13.5">
      <c r="A852" s="5">
        <v>1158</v>
      </c>
    </row>
    <row r="853" spans="1:1" ht="13.5">
      <c r="A853" s="5">
        <v>1187</v>
      </c>
    </row>
    <row r="854" spans="1:1" ht="13.5">
      <c r="A854" s="5">
        <v>1157</v>
      </c>
    </row>
    <row r="856" spans="1:1" ht="13.5">
      <c r="A856" s="5">
        <v>1188</v>
      </c>
    </row>
    <row r="857" spans="1:1" ht="13.5">
      <c r="A857" s="5">
        <v>771</v>
      </c>
    </row>
    <row r="858" spans="1:1" ht="13.5">
      <c r="A858" s="5">
        <v>729</v>
      </c>
    </row>
    <row r="859" spans="1:1" ht="13.5">
      <c r="A859" s="5">
        <v>771</v>
      </c>
    </row>
    <row r="860" spans="1:1" ht="13.5">
      <c r="A860" s="5">
        <v>707</v>
      </c>
    </row>
    <row r="863" spans="1:1" ht="13.5">
      <c r="A863" s="5">
        <v>586</v>
      </c>
    </row>
    <row r="864" spans="1:1" ht="13.5">
      <c r="A864" s="5">
        <v>468</v>
      </c>
    </row>
    <row r="865" spans="1:1" ht="13.5">
      <c r="A865" s="5">
        <v>502</v>
      </c>
    </row>
    <row r="866" spans="1:1" ht="13.5">
      <c r="A866" s="5">
        <v>474</v>
      </c>
    </row>
    <row r="867" spans="1:1" ht="13.5">
      <c r="A867" s="5">
        <v>488</v>
      </c>
    </row>
    <row r="869" spans="1:1" ht="13.5">
      <c r="A869" s="5">
        <v>506</v>
      </c>
    </row>
    <row r="870" spans="1:1" ht="13.5">
      <c r="A870" s="5">
        <v>237</v>
      </c>
    </row>
    <row r="871" spans="1:1" ht="13.5">
      <c r="A871" s="5">
        <v>251</v>
      </c>
    </row>
    <row r="872" spans="1:1" ht="13.5">
      <c r="A872" s="5">
        <v>248</v>
      </c>
    </row>
    <row r="873" spans="1:1" ht="13.5">
      <c r="A873" s="5">
        <v>213</v>
      </c>
    </row>
    <row r="875" spans="1:1" ht="13.5">
      <c r="A875" s="5">
        <v>358</v>
      </c>
    </row>
    <row r="876" spans="1:1" ht="13.5">
      <c r="A876" s="5">
        <v>167</v>
      </c>
    </row>
    <row r="877" spans="1:1" ht="13.5">
      <c r="A877" s="5">
        <v>210</v>
      </c>
    </row>
    <row r="878" spans="1:1" ht="13.5">
      <c r="A878" s="5">
        <v>189</v>
      </c>
    </row>
    <row r="879" spans="1:1" ht="13.5">
      <c r="A879" s="5">
        <v>176</v>
      </c>
    </row>
    <row r="881" spans="1:1" ht="13.5">
      <c r="A881" s="5">
        <v>0</v>
      </c>
    </row>
    <row r="882" spans="1:1" ht="13.5">
      <c r="A882" s="5">
        <v>0</v>
      </c>
    </row>
    <row r="883" spans="1:1" ht="13.5">
      <c r="A883" s="5">
        <v>0</v>
      </c>
    </row>
    <row r="884" spans="1:1" ht="13.5">
      <c r="A884" s="5">
        <v>0</v>
      </c>
    </row>
    <row r="885" spans="1:1" ht="13.5">
      <c r="A885" s="5">
        <v>1</v>
      </c>
    </row>
    <row r="887" spans="1:1" ht="13.5">
      <c r="A887" s="4" t="s">
        <v>19</v>
      </c>
    </row>
    <row r="888" spans="1:1" ht="13.5">
      <c r="A888" s="4" t="s">
        <v>37</v>
      </c>
    </row>
    <row r="890" spans="1:1" ht="13.5">
      <c r="A890" s="5">
        <v>2729</v>
      </c>
    </row>
    <row r="891" spans="1:1" ht="13.5">
      <c r="A891" s="5">
        <v>1907</v>
      </c>
    </row>
    <row r="892" spans="1:1" ht="13.5">
      <c r="A892" s="5">
        <v>2109</v>
      </c>
    </row>
    <row r="893" spans="1:1" ht="13.5">
      <c r="A893" s="5">
        <v>1477</v>
      </c>
    </row>
    <row r="894" spans="1:1" ht="13.5">
      <c r="A894" s="5">
        <v>1283</v>
      </c>
    </row>
    <row r="896" spans="1:1" ht="13.5">
      <c r="A896" s="5">
        <v>2363</v>
      </c>
    </row>
    <row r="897" spans="1:1" ht="13.5">
      <c r="A897" s="5">
        <v>1210</v>
      </c>
    </row>
    <row r="898" spans="1:1" ht="13.5">
      <c r="A898" s="5">
        <v>1560</v>
      </c>
    </row>
    <row r="899" spans="1:1" ht="13.5">
      <c r="A899" s="5">
        <v>641</v>
      </c>
    </row>
    <row r="900" spans="1:1" ht="13.5">
      <c r="A900" s="5">
        <v>602</v>
      </c>
    </row>
    <row r="902" spans="1:1" ht="13.5">
      <c r="A902" s="5">
        <v>2550</v>
      </c>
    </row>
    <row r="903" spans="1:1" ht="13.5">
      <c r="A903" s="5">
        <v>1741</v>
      </c>
    </row>
    <row r="904" spans="1:1" ht="13.5">
      <c r="A904" s="5">
        <v>1972</v>
      </c>
    </row>
    <row r="905" spans="1:1" ht="13.5">
      <c r="A905" s="5">
        <v>1132</v>
      </c>
    </row>
    <row r="906" spans="1:1" ht="13.5">
      <c r="A906" s="5">
        <v>1036</v>
      </c>
    </row>
    <row r="908" spans="1:1" ht="13.5">
      <c r="A908" s="5">
        <v>2398</v>
      </c>
    </row>
    <row r="909" spans="1:1" ht="13.5">
      <c r="A909" s="5">
        <v>1328</v>
      </c>
    </row>
    <row r="910" spans="1:1" ht="13.5">
      <c r="A910" s="5">
        <v>1599</v>
      </c>
    </row>
    <row r="911" spans="1:1" ht="13.5">
      <c r="A911" s="5">
        <v>679</v>
      </c>
    </row>
    <row r="912" spans="1:1" ht="13.5">
      <c r="A912" s="5">
        <v>666</v>
      </c>
    </row>
    <row r="915" spans="1:1" ht="13.5">
      <c r="A915" s="5">
        <v>1361</v>
      </c>
    </row>
    <row r="916" spans="1:1" ht="13.5">
      <c r="A916" s="5">
        <v>564</v>
      </c>
    </row>
    <row r="917" spans="1:1" ht="13.5">
      <c r="A917" s="5">
        <v>710</v>
      </c>
    </row>
    <row r="918" spans="1:1" ht="13.5">
      <c r="A918" s="5">
        <v>481</v>
      </c>
    </row>
    <row r="919" spans="1:1" ht="13.5">
      <c r="A919" s="5">
        <v>380</v>
      </c>
    </row>
    <row r="921" spans="1:1" ht="13.5">
      <c r="A921" s="5">
        <v>1924</v>
      </c>
    </row>
    <row r="922" spans="1:1" ht="13.5">
      <c r="A922" s="5">
        <v>574</v>
      </c>
    </row>
    <row r="923" spans="1:1" ht="13.5">
      <c r="A923" s="5">
        <v>837</v>
      </c>
    </row>
    <row r="924" spans="1:1" ht="13.5">
      <c r="A924" s="5">
        <v>222</v>
      </c>
    </row>
    <row r="925" spans="1:1" ht="13.5">
      <c r="A925" s="5">
        <v>196</v>
      </c>
    </row>
    <row r="927" spans="1:1" ht="13.5">
      <c r="A927" s="5">
        <v>1244</v>
      </c>
    </row>
    <row r="928" spans="1:1" ht="13.5">
      <c r="A928" s="5">
        <v>312</v>
      </c>
    </row>
    <row r="929" spans="1:1" ht="13.5">
      <c r="A929" s="5">
        <v>519</v>
      </c>
    </row>
    <row r="930" spans="1:1" ht="13.5">
      <c r="A930" s="5">
        <v>131</v>
      </c>
    </row>
    <row r="931" spans="1:1" ht="13.5">
      <c r="A931" s="5">
        <v>149</v>
      </c>
    </row>
    <row r="933" spans="1:1" ht="13.5">
      <c r="A933" s="5">
        <v>1</v>
      </c>
    </row>
    <row r="934" spans="1:1" ht="13.5">
      <c r="A934" s="5">
        <v>0</v>
      </c>
    </row>
    <row r="935" spans="1:1" ht="13.5">
      <c r="A935" s="5">
        <v>0</v>
      </c>
    </row>
    <row r="936" spans="1:1" ht="13.5">
      <c r="A936" s="5">
        <v>0</v>
      </c>
    </row>
    <row r="937" spans="1:1" ht="13.5">
      <c r="A937" s="5">
        <v>0</v>
      </c>
    </row>
    <row r="939" spans="1:1" ht="13.5">
      <c r="A939" s="4" t="s">
        <v>19</v>
      </c>
    </row>
    <row r="940" spans="1:1" ht="13.5">
      <c r="A940" s="4" t="s">
        <v>38</v>
      </c>
    </row>
    <row r="942" spans="1:1" ht="13.5">
      <c r="A942" s="5">
        <v>1757</v>
      </c>
    </row>
    <row r="943" spans="1:1" ht="13.5">
      <c r="A943" s="5">
        <v>1568</v>
      </c>
    </row>
    <row r="944" spans="1:1" ht="13.5">
      <c r="A944" s="5">
        <v>1567</v>
      </c>
    </row>
    <row r="945" spans="1:1" ht="13.5">
      <c r="A945" s="5">
        <v>1586</v>
      </c>
    </row>
    <row r="946" spans="1:1" ht="13.5">
      <c r="A946" s="5">
        <v>1567</v>
      </c>
    </row>
    <row r="948" spans="1:1" ht="13.5">
      <c r="A948" s="5">
        <v>957</v>
      </c>
    </row>
    <row r="949" spans="1:1" ht="13.5">
      <c r="A949" s="5">
        <v>687</v>
      </c>
    </row>
    <row r="950" spans="1:1" ht="13.5">
      <c r="A950" s="5">
        <v>685</v>
      </c>
    </row>
    <row r="951" spans="1:1" ht="13.5">
      <c r="A951" s="5">
        <v>713</v>
      </c>
    </row>
    <row r="952" spans="1:1" ht="13.5">
      <c r="A952" s="5">
        <v>705</v>
      </c>
    </row>
    <row r="954" spans="1:1" ht="13.5">
      <c r="A954" s="5">
        <v>1536</v>
      </c>
    </row>
    <row r="955" spans="1:1" ht="13.5">
      <c r="A955" s="5">
        <v>1214</v>
      </c>
    </row>
    <row r="956" spans="1:1" ht="13.5">
      <c r="A956" s="5">
        <v>1230</v>
      </c>
    </row>
    <row r="957" spans="1:1" ht="13.5">
      <c r="A957" s="5">
        <v>1255</v>
      </c>
    </row>
    <row r="958" spans="1:1" ht="13.5">
      <c r="A958" s="5">
        <v>1217</v>
      </c>
    </row>
    <row r="960" spans="1:1" ht="13.5">
      <c r="A960" s="5">
        <v>1068</v>
      </c>
    </row>
    <row r="961" spans="1:1" ht="13.5">
      <c r="A961" s="5">
        <v>742</v>
      </c>
    </row>
    <row r="962" spans="1:1" ht="13.5">
      <c r="A962" s="5">
        <v>828</v>
      </c>
    </row>
    <row r="963" spans="1:1" ht="13.5">
      <c r="A963" s="5">
        <v>764</v>
      </c>
    </row>
    <row r="964" spans="1:1" ht="13.5">
      <c r="A964" s="5">
        <v>738</v>
      </c>
    </row>
    <row r="967" spans="1:1" ht="13.5">
      <c r="A967" s="5">
        <v>618</v>
      </c>
    </row>
    <row r="968" spans="1:1" ht="13.5">
      <c r="A968" s="5">
        <v>555</v>
      </c>
    </row>
    <row r="969" spans="1:1" ht="13.5">
      <c r="A969" s="5">
        <v>579</v>
      </c>
    </row>
    <row r="970" spans="1:1" ht="13.5">
      <c r="A970" s="5">
        <v>560</v>
      </c>
    </row>
    <row r="971" spans="1:1" ht="13.5">
      <c r="A971" s="5">
        <v>558</v>
      </c>
    </row>
    <row r="973" spans="1:1" ht="13.5">
      <c r="A973" s="5">
        <v>392</v>
      </c>
    </row>
    <row r="974" spans="1:1" ht="13.5">
      <c r="A974" s="5">
        <v>223</v>
      </c>
    </row>
    <row r="975" spans="1:1" ht="13.5">
      <c r="A975" s="5">
        <v>244</v>
      </c>
    </row>
    <row r="976" spans="1:1" ht="13.5">
      <c r="A976" s="5">
        <v>239</v>
      </c>
    </row>
    <row r="977" spans="1:1" ht="13.5">
      <c r="A977" s="5">
        <v>240</v>
      </c>
    </row>
    <row r="979" spans="1:1" ht="13.5">
      <c r="A979" s="5">
        <v>277</v>
      </c>
    </row>
    <row r="980" spans="1:1" ht="13.5">
      <c r="A980" s="5">
        <v>130</v>
      </c>
    </row>
    <row r="981" spans="1:1" ht="13.5">
      <c r="A981" s="5">
        <v>140</v>
      </c>
    </row>
    <row r="982" spans="1:1" ht="13.5">
      <c r="A982" s="5">
        <v>150</v>
      </c>
    </row>
    <row r="983" spans="1:1" ht="13.5">
      <c r="A983" s="5">
        <v>149</v>
      </c>
    </row>
    <row r="985" spans="1:1" ht="13.5">
      <c r="A985" s="5">
        <v>0</v>
      </c>
    </row>
    <row r="986" spans="1:1" ht="13.5">
      <c r="A986" s="5">
        <v>0</v>
      </c>
    </row>
    <row r="987" spans="1:1" ht="13.5">
      <c r="A987" s="5">
        <v>0</v>
      </c>
    </row>
    <row r="988" spans="1:1" ht="13.5">
      <c r="A988" s="5">
        <v>0</v>
      </c>
    </row>
    <row r="989" spans="1:1" ht="13.5">
      <c r="A989" s="5">
        <v>2</v>
      </c>
    </row>
    <row r="991" spans="1:1" ht="13.5">
      <c r="A991" s="4" t="s">
        <v>19</v>
      </c>
    </row>
    <row r="992" spans="1:1" ht="13.5">
      <c r="A992" s="4" t="s">
        <v>39</v>
      </c>
    </row>
    <row r="994" spans="1:1" ht="13.5">
      <c r="A994" s="5">
        <v>1640</v>
      </c>
    </row>
    <row r="995" spans="1:1" ht="13.5">
      <c r="A995" s="5">
        <v>1640</v>
      </c>
    </row>
    <row r="996" spans="1:1" ht="13.5">
      <c r="A996" s="5">
        <v>1678</v>
      </c>
    </row>
    <row r="997" spans="1:1" ht="13.5">
      <c r="A997" s="5">
        <v>1582</v>
      </c>
    </row>
    <row r="998" spans="1:1" ht="13.5">
      <c r="A998" s="5">
        <v>1607</v>
      </c>
    </row>
    <row r="1000" spans="1:1" ht="13.5">
      <c r="A1000" s="5">
        <v>732</v>
      </c>
    </row>
    <row r="1001" spans="1:1" ht="13.5">
      <c r="A1001" s="5">
        <v>703</v>
      </c>
    </row>
    <row r="1002" spans="1:1" ht="13.5">
      <c r="A1002" s="5">
        <v>752</v>
      </c>
    </row>
    <row r="1003" spans="1:1" ht="13.5">
      <c r="A1003" s="5">
        <v>692</v>
      </c>
    </row>
    <row r="1004" spans="1:1" ht="13.5">
      <c r="A1004" s="5">
        <v>716</v>
      </c>
    </row>
    <row r="1006" spans="1:1" ht="13.5">
      <c r="A1006" s="5">
        <v>1290</v>
      </c>
    </row>
    <row r="1007" spans="1:1" ht="13.5">
      <c r="A1007" s="5">
        <v>1272</v>
      </c>
    </row>
    <row r="1008" spans="1:1" ht="13.5">
      <c r="A1008" s="5">
        <v>1282</v>
      </c>
    </row>
    <row r="1009" spans="1:1" ht="13.5">
      <c r="A1009" s="5">
        <v>1218</v>
      </c>
    </row>
    <row r="1010" spans="1:1" ht="13.5">
      <c r="A1010" s="5">
        <v>1298</v>
      </c>
    </row>
    <row r="1012" spans="1:1" ht="13.5">
      <c r="A1012" s="5">
        <v>831</v>
      </c>
    </row>
    <row r="1013" spans="1:1" ht="13.5">
      <c r="A1013" s="5">
        <v>805</v>
      </c>
    </row>
    <row r="1014" spans="1:1" ht="13.5">
      <c r="A1014" s="5">
        <v>801</v>
      </c>
    </row>
    <row r="1015" spans="1:1" ht="13.5">
      <c r="A1015" s="5">
        <v>754</v>
      </c>
    </row>
    <row r="1016" spans="1:1" ht="13.5">
      <c r="A1016" s="5">
        <v>809</v>
      </c>
    </row>
    <row r="1019" spans="1:1" ht="13.5">
      <c r="A1019" s="5">
        <v>578</v>
      </c>
    </row>
    <row r="1020" spans="1:1" ht="13.5">
      <c r="A1020" s="5">
        <v>606</v>
      </c>
    </row>
    <row r="1021" spans="1:1" ht="13.5">
      <c r="A1021" s="5">
        <v>634</v>
      </c>
    </row>
    <row r="1022" spans="1:1" ht="13.5">
      <c r="A1022" s="5">
        <v>584</v>
      </c>
    </row>
    <row r="1023" spans="1:1" ht="13.5">
      <c r="A1023" s="5">
        <v>610</v>
      </c>
    </row>
    <row r="1025" spans="1:1" ht="13.5">
      <c r="A1025" s="5">
        <v>258</v>
      </c>
    </row>
    <row r="1026" spans="1:1" ht="13.5">
      <c r="A1026" s="5">
        <v>234</v>
      </c>
    </row>
    <row r="1027" spans="1:1" ht="13.5">
      <c r="A1027" s="5">
        <v>262</v>
      </c>
    </row>
    <row r="1028" spans="1:1" ht="13.5">
      <c r="A1028" s="5">
        <v>218</v>
      </c>
    </row>
    <row r="1029" spans="1:1" ht="13.5">
      <c r="A1029" s="5">
        <v>244</v>
      </c>
    </row>
    <row r="1031" spans="1:1" ht="13.5">
      <c r="A1031" s="5">
        <v>154</v>
      </c>
    </row>
    <row r="1032" spans="1:1" ht="13.5">
      <c r="A1032" s="5">
        <v>161</v>
      </c>
    </row>
    <row r="1033" spans="1:1" ht="13.5">
      <c r="A1033" s="5">
        <v>193</v>
      </c>
    </row>
    <row r="1034" spans="1:1" ht="13.5">
      <c r="A1034" s="5">
        <v>127</v>
      </c>
    </row>
    <row r="1035" spans="1:1" ht="13.5">
      <c r="A1035" s="5">
        <v>144</v>
      </c>
    </row>
    <row r="1037" spans="1:1" ht="13.5">
      <c r="A1037" s="5">
        <v>0</v>
      </c>
    </row>
    <row r="1038" spans="1:1" ht="13.5">
      <c r="A1038" s="5">
        <v>0</v>
      </c>
    </row>
    <row r="1039" spans="1:1" ht="13.5">
      <c r="A1039" s="5">
        <v>1</v>
      </c>
    </row>
    <row r="1040" spans="1:1" ht="13.5">
      <c r="A1040" s="5">
        <v>0</v>
      </c>
    </row>
    <row r="1041" spans="1:1" ht="13.5">
      <c r="A1041" s="5">
        <v>2</v>
      </c>
    </row>
    <row r="1043" spans="1:1" ht="13.5">
      <c r="A1043" s="4" t="s">
        <v>19</v>
      </c>
    </row>
    <row r="1044" spans="1:1" ht="13.5">
      <c r="A1044" s="4" t="s">
        <v>40</v>
      </c>
    </row>
    <row r="1046" spans="1:1" ht="13.5">
      <c r="A1046" s="5">
        <v>1732</v>
      </c>
    </row>
    <row r="1047" spans="1:1" ht="13.5">
      <c r="A1047" s="5">
        <v>2177</v>
      </c>
    </row>
    <row r="1048" spans="1:1" ht="13.5">
      <c r="A1048" s="5">
        <v>1685</v>
      </c>
    </row>
    <row r="1049" spans="1:1" ht="13.5">
      <c r="A1049" s="5">
        <v>1814</v>
      </c>
    </row>
    <row r="1050" spans="1:1" ht="13.5">
      <c r="A1050" s="5">
        <v>1671</v>
      </c>
    </row>
    <row r="1052" spans="1:1" ht="13.5">
      <c r="A1052" s="5">
        <v>1023</v>
      </c>
    </row>
    <row r="1053" spans="1:1" ht="13.5">
      <c r="A1053" s="5">
        <v>1715</v>
      </c>
    </row>
    <row r="1054" spans="1:1" ht="13.5">
      <c r="A1054" s="5">
        <v>820</v>
      </c>
    </row>
    <row r="1055" spans="1:1" ht="13.5">
      <c r="A1055" s="5">
        <v>964</v>
      </c>
    </row>
    <row r="1056" spans="1:1" ht="13.5">
      <c r="A1056" s="5">
        <v>805</v>
      </c>
    </row>
    <row r="1058" spans="1:1" ht="13.5">
      <c r="A1058" s="5">
        <v>1521</v>
      </c>
    </row>
    <row r="1059" spans="1:1" ht="13.5">
      <c r="A1059" s="5">
        <v>1947</v>
      </c>
    </row>
    <row r="1060" spans="1:1" ht="13.5">
      <c r="A1060" s="5">
        <v>1385</v>
      </c>
    </row>
    <row r="1061" spans="1:1" ht="13.5">
      <c r="A1061" s="5">
        <v>1539</v>
      </c>
    </row>
    <row r="1062" spans="1:1" ht="13.5">
      <c r="A1062" s="5">
        <v>1409</v>
      </c>
    </row>
    <row r="1064" spans="1:1" ht="13.5">
      <c r="A1064" s="5">
        <v>1069</v>
      </c>
    </row>
    <row r="1065" spans="1:1" ht="13.5">
      <c r="A1065" s="5">
        <v>1679</v>
      </c>
    </row>
    <row r="1066" spans="1:1" ht="13.5">
      <c r="A1066" s="5">
        <v>880</v>
      </c>
    </row>
    <row r="1067" spans="1:1" ht="13.5">
      <c r="A1067" s="5">
        <v>1056</v>
      </c>
    </row>
    <row r="1068" spans="1:1" ht="13.5">
      <c r="A1068" s="5">
        <v>875</v>
      </c>
    </row>
    <row r="1071" spans="1:1" ht="13.5">
      <c r="A1071" s="5">
        <v>613</v>
      </c>
    </row>
    <row r="1072" spans="1:1" ht="13.5">
      <c r="A1072" s="5">
        <v>931</v>
      </c>
    </row>
    <row r="1073" spans="1:1" ht="13.5">
      <c r="A1073" s="5">
        <v>565</v>
      </c>
    </row>
    <row r="1074" spans="1:1" ht="13.5">
      <c r="A1074" s="5">
        <v>581</v>
      </c>
    </row>
    <row r="1075" spans="1:1" ht="13.5">
      <c r="A1075" s="5">
        <v>553</v>
      </c>
    </row>
    <row r="1077" spans="1:1" ht="13.5">
      <c r="A1077" s="5">
        <v>413</v>
      </c>
    </row>
    <row r="1078" spans="1:1" ht="13.5">
      <c r="A1078" s="5">
        <v>1206</v>
      </c>
    </row>
    <row r="1079" spans="1:1" ht="13.5">
      <c r="A1079" s="5">
        <v>296</v>
      </c>
    </row>
    <row r="1080" spans="1:1" ht="13.5">
      <c r="A1080" s="5">
        <v>311</v>
      </c>
    </row>
    <row r="1081" spans="1:1" ht="13.5">
      <c r="A1081" s="5">
        <v>290</v>
      </c>
    </row>
    <row r="1083" spans="1:1" ht="13.5">
      <c r="A1083" s="5">
        <v>306</v>
      </c>
    </row>
    <row r="1084" spans="1:1" ht="13.5">
      <c r="A1084" s="5">
        <v>717</v>
      </c>
    </row>
    <row r="1085" spans="1:1" ht="13.5">
      <c r="A1085" s="5">
        <v>148</v>
      </c>
    </row>
    <row r="1086" spans="1:1" ht="13.5">
      <c r="A1086" s="5">
        <v>214</v>
      </c>
    </row>
    <row r="1087" spans="1:1" ht="13.5">
      <c r="A1087" s="5">
        <v>140</v>
      </c>
    </row>
    <row r="1089" spans="1:1" ht="13.5">
      <c r="A1089" s="5">
        <v>0</v>
      </c>
    </row>
    <row r="1090" spans="1:1" ht="13.5">
      <c r="A1090" s="5">
        <v>9</v>
      </c>
    </row>
    <row r="1091" spans="1:1" ht="13.5">
      <c r="A1091" s="5">
        <v>0</v>
      </c>
    </row>
    <row r="1092" spans="1:1" ht="13.5">
      <c r="A1092" s="5">
        <v>2</v>
      </c>
    </row>
    <row r="1093" spans="1:1" ht="13.5">
      <c r="A1093" s="5">
        <v>0</v>
      </c>
    </row>
    <row r="1095" spans="1:1" ht="13.5">
      <c r="A1095" s="4" t="s">
        <v>19</v>
      </c>
    </row>
    <row r="1096" spans="1:1" ht="13.5">
      <c r="A1096" s="4" t="s">
        <v>41</v>
      </c>
    </row>
    <row r="1098" spans="1:1" ht="13.5">
      <c r="A1098" s="5">
        <v>1709</v>
      </c>
    </row>
    <row r="1099" spans="1:1" ht="13.5">
      <c r="A1099" s="5">
        <v>1732</v>
      </c>
    </row>
    <row r="1100" spans="1:1" ht="13.5">
      <c r="A1100" s="5">
        <v>1822</v>
      </c>
    </row>
    <row r="1101" spans="1:1" ht="13.5">
      <c r="A1101" s="5">
        <v>1769</v>
      </c>
    </row>
    <row r="1102" spans="1:1" ht="13.5">
      <c r="A1102" s="5">
        <v>1667</v>
      </c>
    </row>
    <row r="1104" spans="1:1" ht="13.5">
      <c r="A1104" s="5">
        <v>853</v>
      </c>
    </row>
    <row r="1105" spans="1:1" ht="13.5">
      <c r="A1105" s="5">
        <v>819</v>
      </c>
    </row>
    <row r="1106" spans="1:1" ht="13.5">
      <c r="A1106" s="5">
        <v>923</v>
      </c>
    </row>
    <row r="1107" spans="1:1" ht="13.5">
      <c r="A1107" s="5">
        <v>856</v>
      </c>
    </row>
    <row r="1108" spans="1:1" ht="13.5">
      <c r="A1108" s="5">
        <v>847</v>
      </c>
    </row>
    <row r="1110" spans="1:1" ht="13.5">
      <c r="A1110" s="5">
        <v>1468</v>
      </c>
    </row>
    <row r="1111" spans="1:1" ht="13.5">
      <c r="A1111" s="5">
        <v>1391</v>
      </c>
    </row>
    <row r="1112" spans="1:1" ht="13.5">
      <c r="A1112" s="5">
        <v>1570</v>
      </c>
    </row>
    <row r="1113" spans="1:1" ht="13.5">
      <c r="A1113" s="5">
        <v>1497</v>
      </c>
    </row>
    <row r="1114" spans="1:1" ht="13.5">
      <c r="A1114" s="5">
        <v>1475</v>
      </c>
    </row>
    <row r="1116" spans="1:1" ht="13.5">
      <c r="A1116" s="5">
        <v>927</v>
      </c>
    </row>
    <row r="1117" spans="1:1" ht="13.5">
      <c r="A1117" s="5">
        <v>912</v>
      </c>
    </row>
    <row r="1118" spans="1:1" ht="13.5">
      <c r="A1118" s="5">
        <v>984</v>
      </c>
    </row>
    <row r="1119" spans="1:1" ht="13.5">
      <c r="A1119" s="5">
        <v>954</v>
      </c>
    </row>
    <row r="1120" spans="1:1" ht="13.5">
      <c r="A1120" s="5">
        <v>921</v>
      </c>
    </row>
    <row r="1123" spans="1:1" ht="13.5">
      <c r="A1123" s="5">
        <v>550</v>
      </c>
    </row>
    <row r="1124" spans="1:1" ht="13.5">
      <c r="A1124" s="5">
        <v>584</v>
      </c>
    </row>
    <row r="1125" spans="1:1" ht="13.5">
      <c r="A1125" s="5">
        <v>569</v>
      </c>
    </row>
    <row r="1126" spans="1:1" ht="13.5">
      <c r="A1126" s="5">
        <v>563</v>
      </c>
    </row>
    <row r="1127" spans="1:1" ht="13.5">
      <c r="A1127" s="5">
        <v>554</v>
      </c>
    </row>
    <row r="1129" spans="1:1" ht="13.5">
      <c r="A1129" s="5">
        <v>279</v>
      </c>
    </row>
    <row r="1130" spans="1:1" ht="13.5">
      <c r="A1130" s="5">
        <v>269</v>
      </c>
    </row>
    <row r="1131" spans="1:1" ht="13.5">
      <c r="A1131" s="5">
        <v>319</v>
      </c>
    </row>
    <row r="1132" spans="1:1" ht="13.5">
      <c r="A1132" s="5">
        <v>267</v>
      </c>
    </row>
    <row r="1133" spans="1:1" ht="13.5">
      <c r="A1133" s="5">
        <v>311</v>
      </c>
    </row>
    <row r="1135" spans="1:1" ht="13.5">
      <c r="A1135" s="5">
        <v>204</v>
      </c>
    </row>
    <row r="1136" spans="1:1" ht="13.5">
      <c r="A1136" s="5">
        <v>175</v>
      </c>
    </row>
    <row r="1137" spans="1:1" ht="13.5">
      <c r="A1137" s="5">
        <v>182</v>
      </c>
    </row>
    <row r="1138" spans="1:1" ht="13.5">
      <c r="A1138" s="5">
        <v>161</v>
      </c>
    </row>
    <row r="1139" spans="1:1" ht="13.5">
      <c r="A1139" s="5">
        <v>165</v>
      </c>
    </row>
    <row r="1141" spans="1:1" ht="13.5">
      <c r="A1141" s="5">
        <v>0</v>
      </c>
    </row>
    <row r="1142" spans="1:1" ht="13.5">
      <c r="A1142" s="5">
        <v>1</v>
      </c>
    </row>
    <row r="1143" spans="1:1" ht="13.5">
      <c r="A1143" s="5">
        <v>2</v>
      </c>
    </row>
    <row r="1144" spans="1:1" ht="13.5">
      <c r="A1144" s="5">
        <v>1</v>
      </c>
    </row>
    <row r="1145" spans="1:1" ht="13.5">
      <c r="A1145" s="5">
        <v>3</v>
      </c>
    </row>
    <row r="1147" spans="1:1" ht="13.5">
      <c r="A1147" s="4" t="s">
        <v>19</v>
      </c>
    </row>
    <row r="1148" spans="1:1" ht="13.5">
      <c r="A1148" s="4" t="s">
        <v>42</v>
      </c>
    </row>
    <row r="1150" spans="1:1" ht="13.5">
      <c r="A1150" s="5">
        <v>1755</v>
      </c>
    </row>
    <row r="1151" spans="1:1" ht="13.5">
      <c r="A1151" s="5">
        <v>1815</v>
      </c>
    </row>
    <row r="1152" spans="1:1" ht="13.5">
      <c r="A1152" s="5">
        <v>2155</v>
      </c>
    </row>
    <row r="1153" spans="1:1" ht="13.5">
      <c r="A1153" s="5">
        <v>2262</v>
      </c>
    </row>
    <row r="1154" spans="1:1" ht="13.5">
      <c r="A1154" s="5">
        <v>2106</v>
      </c>
    </row>
    <row r="1156" spans="1:1" ht="13.5">
      <c r="A1156" s="5">
        <v>866</v>
      </c>
    </row>
    <row r="1157" spans="1:1" ht="13.5">
      <c r="A1157" s="5">
        <v>971</v>
      </c>
    </row>
    <row r="1158" spans="1:1" ht="13.5">
      <c r="A1158" s="5">
        <v>1408</v>
      </c>
    </row>
    <row r="1159" spans="1:1" ht="13.5">
      <c r="A1159" s="5">
        <v>1430</v>
      </c>
    </row>
    <row r="1160" spans="1:1" ht="13.5">
      <c r="A1160" s="5">
        <v>1346</v>
      </c>
    </row>
    <row r="1162" spans="1:1" ht="13.5">
      <c r="A1162" s="5">
        <v>1545</v>
      </c>
    </row>
    <row r="1163" spans="1:1" ht="13.5">
      <c r="A1163" s="5">
        <v>1602</v>
      </c>
    </row>
    <row r="1164" spans="1:1" ht="13.5">
      <c r="A1164" s="5">
        <v>1857</v>
      </c>
    </row>
    <row r="1165" spans="1:1" ht="13.5">
      <c r="A1165" s="5">
        <v>1986</v>
      </c>
    </row>
    <row r="1166" spans="1:1" ht="13.5">
      <c r="A1166" s="5">
        <v>1820</v>
      </c>
    </row>
    <row r="1168" spans="1:1" ht="13.5">
      <c r="A1168" s="5">
        <v>932</v>
      </c>
    </row>
    <row r="1169" spans="1:1" ht="13.5">
      <c r="A1169" s="5">
        <v>1012</v>
      </c>
    </row>
    <row r="1170" spans="1:1" ht="13.5">
      <c r="A1170" s="5">
        <v>1426</v>
      </c>
    </row>
    <row r="1171" spans="1:1" ht="13.5">
      <c r="A1171" s="5">
        <v>1544</v>
      </c>
    </row>
    <row r="1172" spans="1:1" ht="13.5">
      <c r="A1172" s="5">
        <v>1361</v>
      </c>
    </row>
    <row r="1175" spans="1:1" ht="13.5">
      <c r="A1175" s="5">
        <v>567</v>
      </c>
    </row>
    <row r="1176" spans="1:1" ht="13.5">
      <c r="A1176" s="5">
        <v>594</v>
      </c>
    </row>
    <row r="1177" spans="1:1" ht="13.5">
      <c r="A1177" s="5">
        <v>778</v>
      </c>
    </row>
    <row r="1178" spans="1:1" ht="13.5">
      <c r="A1178" s="5">
        <v>907</v>
      </c>
    </row>
    <row r="1179" spans="1:1" ht="13.5">
      <c r="A1179" s="5">
        <v>795</v>
      </c>
    </row>
    <row r="1181" spans="1:1" ht="13.5">
      <c r="A1181" s="5">
        <v>288</v>
      </c>
    </row>
    <row r="1182" spans="1:1" ht="13.5">
      <c r="A1182" s="5">
        <v>369</v>
      </c>
    </row>
    <row r="1183" spans="1:1" ht="13.5">
      <c r="A1183" s="5">
        <v>725</v>
      </c>
    </row>
    <row r="1184" spans="1:1" ht="13.5">
      <c r="A1184" s="5">
        <v>760</v>
      </c>
    </row>
    <row r="1185" spans="1:1" ht="13.5">
      <c r="A1185" s="5">
        <v>795</v>
      </c>
    </row>
    <row r="1187" spans="1:1" ht="13.5">
      <c r="A1187" s="5">
        <v>193</v>
      </c>
    </row>
    <row r="1188" spans="1:1" ht="13.5">
      <c r="A1188" s="5">
        <v>227</v>
      </c>
    </row>
    <row r="1189" spans="1:1" ht="13.5">
      <c r="A1189" s="5">
        <v>491</v>
      </c>
    </row>
    <row r="1190" spans="1:1" ht="13.5">
      <c r="A1190" s="5">
        <v>584</v>
      </c>
    </row>
    <row r="1191" spans="1:1" ht="13.5">
      <c r="A1191" s="5">
        <v>497</v>
      </c>
    </row>
    <row r="1193" spans="1:1" ht="13.5">
      <c r="A1193" s="5">
        <v>0</v>
      </c>
    </row>
    <row r="1194" spans="1:1" ht="13.5">
      <c r="A1194" s="5">
        <v>2</v>
      </c>
    </row>
    <row r="1195" spans="1:1" ht="13.5">
      <c r="A1195" s="5">
        <v>5</v>
      </c>
    </row>
    <row r="1196" spans="1:1" ht="13.5">
      <c r="A1196" s="5">
        <v>4</v>
      </c>
    </row>
    <row r="1197" spans="1:1" ht="13.5">
      <c r="A1197" s="5">
        <v>0</v>
      </c>
    </row>
    <row r="1199" spans="1:1" ht="13.5">
      <c r="A1199" s="4" t="s">
        <v>19</v>
      </c>
    </row>
    <row r="1200" spans="1:1" ht="13.5">
      <c r="A1200" s="4" t="s">
        <v>43</v>
      </c>
    </row>
    <row r="1202" spans="1:1" ht="13.5">
      <c r="A1202" s="5">
        <v>1890</v>
      </c>
    </row>
    <row r="1203" spans="1:1" ht="13.5">
      <c r="A1203" s="5">
        <v>2006</v>
      </c>
    </row>
    <row r="1204" spans="1:1" ht="13.5">
      <c r="A1204" s="5">
        <v>1815</v>
      </c>
    </row>
    <row r="1205" spans="1:1" ht="13.5">
      <c r="A1205" s="5">
        <v>2200</v>
      </c>
    </row>
    <row r="1206" spans="1:1" ht="13.5">
      <c r="A1206" s="5">
        <v>2466</v>
      </c>
    </row>
    <row r="1208" spans="1:1" ht="13.5">
      <c r="A1208" s="5">
        <v>1001</v>
      </c>
    </row>
    <row r="1209" spans="1:1" ht="13.5">
      <c r="A1209" s="5">
        <v>1001</v>
      </c>
    </row>
    <row r="1210" spans="1:1" ht="13.5">
      <c r="A1210" s="5">
        <v>904</v>
      </c>
    </row>
    <row r="1211" spans="1:1" ht="13.5">
      <c r="A1211" s="5">
        <v>1310</v>
      </c>
    </row>
    <row r="1212" spans="1:1" ht="13.5">
      <c r="A1212" s="5">
        <v>1352</v>
      </c>
    </row>
    <row r="1214" spans="1:1" ht="13.5">
      <c r="A1214" s="5">
        <v>1610</v>
      </c>
    </row>
    <row r="1215" spans="1:1" ht="13.5">
      <c r="A1215" s="5">
        <v>1691</v>
      </c>
    </row>
    <row r="1216" spans="1:1" ht="13.5">
      <c r="A1216" s="5">
        <v>1649</v>
      </c>
    </row>
    <row r="1217" spans="1:1" ht="13.5">
      <c r="A1217" s="5">
        <v>1928</v>
      </c>
    </row>
    <row r="1218" spans="1:1" ht="13.5">
      <c r="A1218" s="5">
        <v>2190</v>
      </c>
    </row>
    <row r="1220" spans="1:1" ht="13.5">
      <c r="A1220" s="5">
        <v>960</v>
      </c>
    </row>
    <row r="1221" spans="1:1" ht="13.5">
      <c r="A1221" s="5">
        <v>1096</v>
      </c>
    </row>
    <row r="1222" spans="1:1" ht="13.5">
      <c r="A1222" s="5">
        <v>952</v>
      </c>
    </row>
    <row r="1223" spans="1:1" ht="13.5">
      <c r="A1223" s="5">
        <v>1217</v>
      </c>
    </row>
    <row r="1224" spans="1:1" ht="13.5">
      <c r="A1224" s="5">
        <v>1441</v>
      </c>
    </row>
    <row r="1227" spans="1:1" ht="13.5">
      <c r="A1227" s="5">
        <v>622</v>
      </c>
    </row>
    <row r="1228" spans="1:1" ht="13.5">
      <c r="A1228" s="5">
        <v>625</v>
      </c>
    </row>
    <row r="1229" spans="1:1" ht="13.5">
      <c r="A1229" s="5">
        <v>596</v>
      </c>
    </row>
    <row r="1230" spans="1:1" ht="13.5">
      <c r="A1230" s="5">
        <v>736</v>
      </c>
    </row>
    <row r="1231" spans="1:1" ht="13.5">
      <c r="A1231" s="5">
        <v>956</v>
      </c>
    </row>
    <row r="1233" spans="1:1" ht="13.5">
      <c r="A1233" s="5">
        <v>340</v>
      </c>
    </row>
    <row r="1234" spans="1:1" ht="13.5">
      <c r="A1234" s="5">
        <v>369</v>
      </c>
    </row>
    <row r="1235" spans="1:1" ht="13.5">
      <c r="A1235" s="5">
        <v>345</v>
      </c>
    </row>
    <row r="1236" spans="1:1" ht="13.5">
      <c r="A1236" s="5">
        <v>544</v>
      </c>
    </row>
    <row r="1237" spans="1:1" ht="13.5">
      <c r="A1237" s="5">
        <v>588</v>
      </c>
    </row>
    <row r="1239" spans="1:1" ht="13.5">
      <c r="A1239" s="5">
        <v>235</v>
      </c>
    </row>
    <row r="1240" spans="1:1" ht="13.5">
      <c r="A1240" s="5">
        <v>257</v>
      </c>
    </row>
    <row r="1241" spans="1:1" ht="13.5">
      <c r="A1241" s="5">
        <v>278</v>
      </c>
    </row>
    <row r="1242" spans="1:1" ht="13.5">
      <c r="A1242" s="5">
        <v>414</v>
      </c>
    </row>
    <row r="1243" spans="1:1" ht="13.5">
      <c r="A1243" s="5">
        <v>574</v>
      </c>
    </row>
    <row r="1245" spans="1:1" ht="13.5">
      <c r="A1245" s="5">
        <v>0</v>
      </c>
    </row>
    <row r="1246" spans="1:1" ht="13.5">
      <c r="A1246" s="5">
        <v>0</v>
      </c>
    </row>
    <row r="1247" spans="1:1" ht="13.5">
      <c r="A1247" s="5">
        <v>1</v>
      </c>
    </row>
    <row r="1248" spans="1:1" ht="13.5">
      <c r="A1248" s="5">
        <v>1</v>
      </c>
    </row>
    <row r="1249" spans="1:1" ht="13.5">
      <c r="A1249" s="5">
        <v>1</v>
      </c>
    </row>
    <row r="1251" spans="1:1" ht="13.5">
      <c r="A1251" s="4" t="s">
        <v>19</v>
      </c>
    </row>
    <row r="1252" spans="1:1" ht="13.5">
      <c r="A1252" s="4" t="s">
        <v>44</v>
      </c>
    </row>
    <row r="1254" spans="1:1" ht="13.5">
      <c r="A1254" s="5">
        <v>1584</v>
      </c>
    </row>
    <row r="1255" spans="1:1" ht="13.5">
      <c r="A1255" s="5">
        <v>1721</v>
      </c>
    </row>
    <row r="1256" spans="1:1" ht="13.5">
      <c r="A1256" s="5">
        <v>1530</v>
      </c>
    </row>
    <row r="1257" spans="1:1" ht="13.5">
      <c r="A1257" s="5">
        <v>1584</v>
      </c>
    </row>
    <row r="1258" spans="1:1" ht="13.5">
      <c r="A1258" s="5">
        <v>1532</v>
      </c>
    </row>
    <row r="1260" spans="1:1" ht="13.5">
      <c r="A1260" s="5">
        <v>833</v>
      </c>
    </row>
    <row r="1261" spans="1:1" ht="13.5">
      <c r="A1261" s="5">
        <v>1091</v>
      </c>
    </row>
    <row r="1262" spans="1:1" ht="13.5">
      <c r="A1262" s="5">
        <v>788</v>
      </c>
    </row>
    <row r="1263" spans="1:1" ht="13.5">
      <c r="A1263" s="5">
        <v>828</v>
      </c>
    </row>
    <row r="1264" spans="1:1" ht="13.5">
      <c r="A1264" s="5">
        <v>726</v>
      </c>
    </row>
    <row r="1266" spans="1:1" ht="13.5">
      <c r="A1266" s="5">
        <v>1383</v>
      </c>
    </row>
    <row r="1267" spans="1:1" ht="13.5">
      <c r="A1267" s="5">
        <v>1553</v>
      </c>
    </row>
    <row r="1268" spans="1:1" ht="13.5">
      <c r="A1268" s="5">
        <v>1340</v>
      </c>
    </row>
    <row r="1269" spans="1:1" ht="13.5">
      <c r="A1269" s="5">
        <v>1349</v>
      </c>
    </row>
    <row r="1270" spans="1:1" ht="13.5">
      <c r="A1270" s="5">
        <v>1169</v>
      </c>
    </row>
    <row r="1272" spans="1:1" ht="13.5">
      <c r="A1272" s="5">
        <v>846</v>
      </c>
    </row>
    <row r="1273" spans="1:1" ht="13.5">
      <c r="A1273" s="5">
        <v>1087</v>
      </c>
    </row>
    <row r="1274" spans="1:1" ht="13.5">
      <c r="A1274" s="5">
        <v>899</v>
      </c>
    </row>
    <row r="1275" spans="1:1" ht="13.5">
      <c r="A1275" s="5">
        <v>776</v>
      </c>
    </row>
    <row r="1276" spans="1:1" ht="13.5">
      <c r="A1276" s="5">
        <v>731</v>
      </c>
    </row>
    <row r="1279" spans="1:1" ht="13.5">
      <c r="A1279" s="5">
        <v>527</v>
      </c>
    </row>
    <row r="1280" spans="1:1" ht="13.5">
      <c r="A1280" s="5">
        <v>669</v>
      </c>
    </row>
    <row r="1281" spans="1:1" ht="13.5">
      <c r="A1281" s="5">
        <v>531</v>
      </c>
    </row>
    <row r="1282" spans="1:1" ht="13.5">
      <c r="A1282" s="5">
        <v>524</v>
      </c>
    </row>
    <row r="1283" spans="1:1" ht="13.5">
      <c r="A1283" s="5">
        <v>635</v>
      </c>
    </row>
    <row r="1285" spans="1:1" ht="13.5">
      <c r="A1285" s="5">
        <v>290</v>
      </c>
    </row>
    <row r="1286" spans="1:1" ht="13.5">
      <c r="A1286" s="5">
        <v>523</v>
      </c>
    </row>
    <row r="1287" spans="1:1" ht="13.5">
      <c r="A1287" s="5">
        <v>281</v>
      </c>
    </row>
    <row r="1288" spans="1:1" ht="13.5">
      <c r="A1288" s="5">
        <v>315</v>
      </c>
    </row>
    <row r="1289" spans="1:1" ht="13.5">
      <c r="A1289" s="5">
        <v>267</v>
      </c>
    </row>
    <row r="1291" spans="1:1" ht="13.5">
      <c r="A1291" s="5">
        <v>174</v>
      </c>
    </row>
    <row r="1292" spans="1:1" ht="13.5">
      <c r="A1292" s="5">
        <v>387</v>
      </c>
    </row>
    <row r="1293" spans="1:1" ht="13.5">
      <c r="A1293" s="5">
        <v>184</v>
      </c>
    </row>
    <row r="1294" spans="1:1" ht="13.5">
      <c r="A1294" s="5">
        <v>206</v>
      </c>
    </row>
    <row r="1295" spans="1:1" ht="13.5">
      <c r="A1295" s="5">
        <v>204</v>
      </c>
    </row>
    <row r="1297" spans="1:1" ht="13.5">
      <c r="A1297" s="5">
        <v>1</v>
      </c>
    </row>
    <row r="1298" spans="1:1" ht="13.5">
      <c r="A1298" s="5">
        <v>3</v>
      </c>
    </row>
    <row r="1299" spans="1:1" ht="13.5">
      <c r="A1299" s="5">
        <v>2</v>
      </c>
    </row>
    <row r="1300" spans="1:1" ht="13.5">
      <c r="A1300" s="5">
        <v>0</v>
      </c>
    </row>
    <row r="1301" spans="1:1" ht="13.5">
      <c r="A1301" s="5">
        <v>0</v>
      </c>
    </row>
    <row r="1303" spans="1:1" ht="13.5">
      <c r="A1303" s="4" t="s">
        <v>19</v>
      </c>
    </row>
    <row r="1304" spans="1:1" ht="13.5">
      <c r="A1304" s="4" t="s">
        <v>45</v>
      </c>
    </row>
    <row r="1306" spans="1:1" ht="13.5">
      <c r="A1306" s="5">
        <v>1847</v>
      </c>
    </row>
    <row r="1307" spans="1:1" ht="13.5">
      <c r="A1307" s="5">
        <v>1517</v>
      </c>
    </row>
    <row r="1308" spans="1:1" ht="13.5">
      <c r="A1308" s="5">
        <v>1506</v>
      </c>
    </row>
    <row r="1309" spans="1:1" ht="13.5">
      <c r="A1309" s="5">
        <v>1479</v>
      </c>
    </row>
    <row r="1310" spans="1:1" ht="13.5">
      <c r="A1310" s="5">
        <v>1705</v>
      </c>
    </row>
    <row r="1312" spans="1:1" ht="13.5">
      <c r="A1312" s="5">
        <v>1130</v>
      </c>
    </row>
    <row r="1313" spans="1:1" ht="13.5">
      <c r="A1313" s="5">
        <v>704</v>
      </c>
    </row>
    <row r="1314" spans="1:1" ht="13.5">
      <c r="A1314" s="5">
        <v>687</v>
      </c>
    </row>
    <row r="1315" spans="1:1" ht="13.5">
      <c r="A1315" s="5">
        <v>670</v>
      </c>
    </row>
    <row r="1316" spans="1:1" ht="13.5">
      <c r="A1316" s="5">
        <v>953</v>
      </c>
    </row>
    <row r="1318" spans="1:1" ht="13.5">
      <c r="A1318" s="5">
        <v>1499</v>
      </c>
    </row>
    <row r="1319" spans="1:1" ht="13.5">
      <c r="A1319" s="5">
        <v>1196</v>
      </c>
    </row>
    <row r="1320" spans="1:1" ht="13.5">
      <c r="A1320" s="5">
        <v>1162</v>
      </c>
    </row>
    <row r="1321" spans="1:1" ht="13.5">
      <c r="A1321" s="5">
        <v>1164</v>
      </c>
    </row>
    <row r="1322" spans="1:1" ht="13.5">
      <c r="A1322" s="5">
        <v>1367</v>
      </c>
    </row>
    <row r="1324" spans="1:1" ht="13.5">
      <c r="A1324" s="5">
        <v>1121</v>
      </c>
    </row>
    <row r="1325" spans="1:1" ht="13.5">
      <c r="A1325" s="5">
        <v>625</v>
      </c>
    </row>
    <row r="1326" spans="1:1" ht="13.5">
      <c r="A1326" s="5">
        <v>671</v>
      </c>
    </row>
    <row r="1327" spans="1:1" ht="13.5">
      <c r="A1327" s="5">
        <v>696</v>
      </c>
    </row>
    <row r="1328" spans="1:1" ht="13.5">
      <c r="A1328" s="5">
        <v>921</v>
      </c>
    </row>
    <row r="1331" spans="1:1" ht="13.5">
      <c r="A1331" s="5">
        <v>880</v>
      </c>
    </row>
    <row r="1332" spans="1:1" ht="13.5">
      <c r="A1332" s="5">
        <v>598</v>
      </c>
    </row>
    <row r="1333" spans="1:1" ht="13.5">
      <c r="A1333" s="5">
        <v>631</v>
      </c>
    </row>
    <row r="1334" spans="1:1" ht="13.5">
      <c r="A1334" s="5">
        <v>630</v>
      </c>
    </row>
    <row r="1335" spans="1:1" ht="13.5">
      <c r="A1335" s="5">
        <v>720</v>
      </c>
    </row>
    <row r="1337" spans="1:1" ht="13.5">
      <c r="A1337" s="5">
        <v>683</v>
      </c>
    </row>
    <row r="1338" spans="1:1" ht="13.5">
      <c r="A1338" s="5">
        <v>275</v>
      </c>
    </row>
    <row r="1339" spans="1:1" ht="13.5">
      <c r="A1339" s="5">
        <v>277</v>
      </c>
    </row>
    <row r="1340" spans="1:1" ht="13.5">
      <c r="A1340" s="5">
        <v>273</v>
      </c>
    </row>
    <row r="1341" spans="1:1" ht="13.5">
      <c r="A1341" s="5">
        <v>495</v>
      </c>
    </row>
    <row r="1343" spans="1:1" ht="13.5">
      <c r="A1343" s="5">
        <v>528</v>
      </c>
    </row>
    <row r="1344" spans="1:1" ht="13.5">
      <c r="A1344" s="5">
        <v>214</v>
      </c>
    </row>
    <row r="1345" spans="1:1" ht="13.5">
      <c r="A1345" s="5">
        <v>235</v>
      </c>
    </row>
    <row r="1346" spans="1:1" ht="13.5">
      <c r="A1346" s="5">
        <v>193</v>
      </c>
    </row>
    <row r="1347" spans="1:1" ht="13.5">
      <c r="A1347" s="5">
        <v>343</v>
      </c>
    </row>
    <row r="1349" spans="1:1" ht="13.5">
      <c r="A1349" s="5">
        <v>4</v>
      </c>
    </row>
    <row r="1350" spans="1:1" ht="13.5">
      <c r="A1350" s="5">
        <v>1</v>
      </c>
    </row>
    <row r="1351" spans="1:1" ht="13.5">
      <c r="A1351" s="5">
        <v>0</v>
      </c>
    </row>
    <row r="1352" spans="1:1" ht="13.5">
      <c r="A1352" s="5">
        <v>3</v>
      </c>
    </row>
    <row r="1353" spans="1:1" ht="13.5">
      <c r="A1353" s="5">
        <v>4</v>
      </c>
    </row>
    <row r="1355" spans="1:1" ht="13.5">
      <c r="A1355" s="4" t="s">
        <v>19</v>
      </c>
    </row>
    <row r="1356" spans="1:1" ht="13.5">
      <c r="A1356" s="4" t="s">
        <v>46</v>
      </c>
    </row>
    <row r="1358" spans="1:1" ht="13.5">
      <c r="A1358" s="5">
        <v>1544</v>
      </c>
    </row>
    <row r="1359" spans="1:1" ht="13.5">
      <c r="A1359" s="5">
        <v>1461</v>
      </c>
    </row>
    <row r="1360" spans="1:1" ht="13.5">
      <c r="A1360" s="5">
        <v>1555</v>
      </c>
    </row>
    <row r="1361" spans="1:1" ht="13.5">
      <c r="A1361" s="5">
        <v>1584</v>
      </c>
    </row>
    <row r="1362" spans="1:1" ht="13.5">
      <c r="A1362" s="5">
        <v>1800</v>
      </c>
    </row>
    <row r="1364" spans="1:1" ht="13.5">
      <c r="A1364" s="5">
        <v>722</v>
      </c>
    </row>
    <row r="1365" spans="1:1" ht="13.5">
      <c r="A1365" s="5">
        <v>665</v>
      </c>
    </row>
    <row r="1366" spans="1:1" ht="13.5">
      <c r="A1366" s="5">
        <v>690</v>
      </c>
    </row>
    <row r="1367" spans="1:1" ht="13.5">
      <c r="A1367" s="5">
        <v>675</v>
      </c>
    </row>
    <row r="1368" spans="1:1" ht="13.5">
      <c r="A1368" s="5">
        <v>1173</v>
      </c>
    </row>
    <row r="1370" spans="1:1" ht="13.5">
      <c r="A1370" s="5">
        <v>1215</v>
      </c>
    </row>
    <row r="1371" spans="1:1" ht="13.5">
      <c r="A1371" s="5">
        <v>1160</v>
      </c>
    </row>
    <row r="1372" spans="1:1" ht="13.5">
      <c r="A1372" s="5">
        <v>1160</v>
      </c>
    </row>
    <row r="1373" spans="1:1" ht="13.5">
      <c r="A1373" s="5">
        <v>1205</v>
      </c>
    </row>
    <row r="1374" spans="1:1" ht="13.5">
      <c r="A1374" s="5">
        <v>1578</v>
      </c>
    </row>
    <row r="1376" spans="1:1" ht="13.5">
      <c r="A1376" s="5">
        <v>712</v>
      </c>
    </row>
    <row r="1377" spans="1:1" ht="13.5">
      <c r="A1377" s="5">
        <v>680</v>
      </c>
    </row>
    <row r="1378" spans="1:1" ht="13.5">
      <c r="A1378" s="5">
        <v>762</v>
      </c>
    </row>
    <row r="1379" spans="1:1" ht="13.5">
      <c r="A1379" s="5">
        <v>696</v>
      </c>
    </row>
    <row r="1380" spans="1:1" ht="13.5">
      <c r="A1380" s="5">
        <v>1117</v>
      </c>
    </row>
    <row r="1383" spans="1:1" ht="13.5">
      <c r="A1383" s="5">
        <v>620</v>
      </c>
    </row>
    <row r="1384" spans="1:1" ht="13.5">
      <c r="A1384" s="5">
        <v>581</v>
      </c>
    </row>
    <row r="1385" spans="1:1" ht="13.5">
      <c r="A1385" s="5">
        <v>602</v>
      </c>
    </row>
    <row r="1386" spans="1:1" ht="13.5">
      <c r="A1386" s="5">
        <v>649</v>
      </c>
    </row>
    <row r="1387" spans="1:1" ht="13.5">
      <c r="A1387" s="5">
        <v>825</v>
      </c>
    </row>
    <row r="1389" spans="1:1" ht="13.5">
      <c r="A1389" s="5">
        <v>270</v>
      </c>
    </row>
    <row r="1390" spans="1:1" ht="13.5">
      <c r="A1390" s="5">
        <v>229</v>
      </c>
    </row>
    <row r="1391" spans="1:1" ht="13.5">
      <c r="A1391" s="5">
        <v>251</v>
      </c>
    </row>
    <row r="1392" spans="1:1" ht="13.5">
      <c r="A1392" s="5">
        <v>279</v>
      </c>
    </row>
    <row r="1393" spans="1:1" ht="13.5">
      <c r="A1393" s="5">
        <v>715</v>
      </c>
    </row>
    <row r="1395" spans="1:1" ht="13.5">
      <c r="A1395" s="5">
        <v>248</v>
      </c>
    </row>
    <row r="1396" spans="1:1" ht="13.5">
      <c r="A1396" s="5">
        <v>193</v>
      </c>
    </row>
    <row r="1397" spans="1:1" ht="13.5">
      <c r="A1397" s="5">
        <v>182</v>
      </c>
    </row>
    <row r="1398" spans="1:1" ht="13.5">
      <c r="A1398" s="5">
        <v>214</v>
      </c>
    </row>
    <row r="1399" spans="1:1" ht="13.5">
      <c r="A1399" s="5">
        <v>513</v>
      </c>
    </row>
    <row r="1401" spans="1:1" ht="13.5">
      <c r="A1401" s="5">
        <v>3</v>
      </c>
    </row>
    <row r="1402" spans="1:1" ht="13.5">
      <c r="A1402" s="5">
        <v>0</v>
      </c>
    </row>
    <row r="1403" spans="1:1" ht="13.5">
      <c r="A1403" s="5">
        <v>2</v>
      </c>
    </row>
    <row r="1404" spans="1:1" ht="13.5">
      <c r="A1404" s="5">
        <v>1</v>
      </c>
    </row>
    <row r="1405" spans="1:1" ht="13.5">
      <c r="A1405" s="5">
        <v>12</v>
      </c>
    </row>
    <row r="1407" spans="1:1" ht="13.5">
      <c r="A1407" s="4" t="s">
        <v>19</v>
      </c>
    </row>
    <row r="1408" spans="1:1" ht="13.5">
      <c r="A1408" s="4" t="s">
        <v>47</v>
      </c>
    </row>
    <row r="1410" spans="1:1" ht="13.5">
      <c r="A1410" s="5">
        <v>2043</v>
      </c>
    </row>
    <row r="1411" spans="1:1" ht="13.5">
      <c r="A1411" s="5">
        <v>1830</v>
      </c>
    </row>
    <row r="1412" spans="1:1" ht="13.5">
      <c r="A1412" s="5">
        <v>1593</v>
      </c>
    </row>
    <row r="1413" spans="1:1" ht="13.5">
      <c r="A1413" s="5">
        <v>1608</v>
      </c>
    </row>
    <row r="1414" spans="1:1" ht="13.5">
      <c r="A1414" s="5">
        <v>1612</v>
      </c>
    </row>
    <row r="1416" spans="1:1" ht="13.5">
      <c r="A1416" s="5">
        <v>1098</v>
      </c>
    </row>
    <row r="1417" spans="1:1" ht="13.5">
      <c r="A1417" s="5">
        <v>988</v>
      </c>
    </row>
    <row r="1418" spans="1:1" ht="13.5">
      <c r="A1418" s="5">
        <v>662</v>
      </c>
    </row>
    <row r="1419" spans="1:1" ht="13.5">
      <c r="A1419" s="5">
        <v>675</v>
      </c>
    </row>
    <row r="1420" spans="1:1" ht="13.5">
      <c r="A1420" s="5">
        <v>675</v>
      </c>
    </row>
    <row r="1422" spans="1:1" ht="13.5">
      <c r="A1422" s="5">
        <v>1596</v>
      </c>
    </row>
    <row r="1423" spans="1:1" ht="13.5">
      <c r="A1423" s="5">
        <v>1397</v>
      </c>
    </row>
    <row r="1424" spans="1:1" ht="13.5">
      <c r="A1424" s="5">
        <v>1152</v>
      </c>
    </row>
    <row r="1425" spans="1:1" ht="13.5">
      <c r="A1425" s="5">
        <v>1254</v>
      </c>
    </row>
    <row r="1426" spans="1:1" ht="13.5">
      <c r="A1426" s="5">
        <v>1182</v>
      </c>
    </row>
    <row r="1428" spans="1:1" ht="13.5">
      <c r="A1428" s="5">
        <v>1066</v>
      </c>
    </row>
    <row r="1429" spans="1:1" ht="13.5">
      <c r="A1429" s="5">
        <v>917</v>
      </c>
    </row>
    <row r="1430" spans="1:1" ht="13.5">
      <c r="A1430" s="5">
        <v>689</v>
      </c>
    </row>
    <row r="1431" spans="1:1" ht="13.5">
      <c r="A1431" s="5">
        <v>725</v>
      </c>
    </row>
    <row r="1432" spans="1:1" ht="13.5">
      <c r="A1432" s="5">
        <v>724</v>
      </c>
    </row>
    <row r="1435" spans="1:1" ht="13.5">
      <c r="A1435" s="5">
        <v>970</v>
      </c>
    </row>
    <row r="1436" spans="1:1" ht="13.5">
      <c r="A1436" s="5">
        <v>844</v>
      </c>
    </row>
    <row r="1437" spans="1:1" ht="13.5">
      <c r="A1437" s="5">
        <v>681</v>
      </c>
    </row>
    <row r="1438" spans="1:1" ht="13.5">
      <c r="A1438" s="5">
        <v>668</v>
      </c>
    </row>
    <row r="1439" spans="1:1" ht="13.5">
      <c r="A1439" s="5">
        <v>638</v>
      </c>
    </row>
    <row r="1441" spans="1:1" ht="13.5">
      <c r="A1441" s="5">
        <v>594</v>
      </c>
    </row>
    <row r="1442" spans="1:1" ht="13.5">
      <c r="A1442" s="5">
        <v>540</v>
      </c>
    </row>
    <row r="1443" spans="1:1" ht="13.5">
      <c r="A1443" s="5">
        <v>245</v>
      </c>
    </row>
    <row r="1444" spans="1:1" ht="13.5">
      <c r="A1444" s="5">
        <v>254</v>
      </c>
    </row>
    <row r="1445" spans="1:1" ht="13.5">
      <c r="A1445" s="5">
        <v>248</v>
      </c>
    </row>
    <row r="1447" spans="1:1" ht="13.5">
      <c r="A1447" s="5">
        <v>461</v>
      </c>
    </row>
    <row r="1448" spans="1:1" ht="13.5">
      <c r="A1448" s="5">
        <v>404</v>
      </c>
    </row>
    <row r="1449" spans="1:1" ht="13.5">
      <c r="A1449" s="5">
        <v>204</v>
      </c>
    </row>
    <row r="1450" spans="1:1" ht="13.5">
      <c r="A1450" s="5">
        <v>204</v>
      </c>
    </row>
    <row r="1451" spans="1:1" ht="13.5">
      <c r="A1451" s="5">
        <v>190</v>
      </c>
    </row>
    <row r="1453" spans="1:1" ht="13.5">
      <c r="A1453" s="5">
        <v>9</v>
      </c>
    </row>
    <row r="1454" spans="1:1" ht="13.5">
      <c r="A1454" s="5">
        <v>4</v>
      </c>
    </row>
    <row r="1455" spans="1:1" ht="13.5">
      <c r="A1455" s="5">
        <v>3</v>
      </c>
    </row>
    <row r="1456" spans="1:1" ht="13.5">
      <c r="A1456" s="5">
        <v>2</v>
      </c>
    </row>
    <row r="1457" spans="1:1" ht="13.5">
      <c r="A1457" s="5">
        <v>1</v>
      </c>
    </row>
    <row r="1459" spans="1:1" ht="13.5">
      <c r="A1459" s="4" t="s">
        <v>19</v>
      </c>
    </row>
    <row r="1460" spans="1:1" ht="13.5">
      <c r="A1460" s="4" t="s">
        <v>48</v>
      </c>
    </row>
    <row r="1462" spans="1:1" ht="13.5">
      <c r="A1462" s="5">
        <v>1786</v>
      </c>
    </row>
    <row r="1463" spans="1:1" ht="13.5">
      <c r="A1463" s="5">
        <v>1757</v>
      </c>
    </row>
    <row r="1464" spans="1:1" ht="13.5">
      <c r="A1464" s="5">
        <v>1623</v>
      </c>
    </row>
    <row r="1465" spans="1:1" ht="13.5">
      <c r="A1465" s="5">
        <v>1735</v>
      </c>
    </row>
    <row r="1466" spans="1:1" ht="13.5">
      <c r="A1466" s="5">
        <v>1684</v>
      </c>
    </row>
    <row r="1468" spans="1:1" ht="13.5">
      <c r="A1468" s="5">
        <v>919</v>
      </c>
    </row>
    <row r="1469" spans="1:1" ht="13.5">
      <c r="A1469" s="5">
        <v>904</v>
      </c>
    </row>
    <row r="1470" spans="1:1" ht="13.5">
      <c r="A1470" s="5">
        <v>791</v>
      </c>
    </row>
    <row r="1471" spans="1:1" ht="13.5">
      <c r="A1471" s="5">
        <v>863</v>
      </c>
    </row>
    <row r="1472" spans="1:1" ht="13.5">
      <c r="A1472" s="5">
        <v>901</v>
      </c>
    </row>
    <row r="1474" spans="1:1" ht="13.5">
      <c r="A1474" s="5">
        <v>1450</v>
      </c>
    </row>
    <row r="1475" spans="1:1" ht="13.5">
      <c r="A1475" s="5">
        <v>1533</v>
      </c>
    </row>
    <row r="1476" spans="1:1" ht="13.5">
      <c r="A1476" s="5">
        <v>1403</v>
      </c>
    </row>
    <row r="1477" spans="1:1" ht="13.5">
      <c r="A1477" s="5">
        <v>1390</v>
      </c>
    </row>
    <row r="1478" spans="1:1" ht="13.5">
      <c r="A1478" s="5">
        <v>1407</v>
      </c>
    </row>
    <row r="1480" spans="1:1" ht="13.5">
      <c r="A1480" s="5">
        <v>936</v>
      </c>
    </row>
    <row r="1481" spans="1:1" ht="13.5">
      <c r="A1481" s="5">
        <v>969</v>
      </c>
    </row>
    <row r="1482" spans="1:1" ht="13.5">
      <c r="A1482" s="5">
        <v>841</v>
      </c>
    </row>
    <row r="1483" spans="1:1" ht="13.5">
      <c r="A1483" s="5">
        <v>884</v>
      </c>
    </row>
    <row r="1484" spans="1:1" ht="13.5">
      <c r="A1484" s="5">
        <v>957</v>
      </c>
    </row>
    <row r="1487" spans="1:1" ht="13.5">
      <c r="A1487" s="5">
        <v>607</v>
      </c>
    </row>
    <row r="1488" spans="1:1" ht="13.5">
      <c r="A1488" s="5">
        <v>593</v>
      </c>
    </row>
    <row r="1489" spans="1:1" ht="13.5">
      <c r="A1489" s="5">
        <v>549</v>
      </c>
    </row>
    <row r="1490" spans="1:1" ht="13.5">
      <c r="A1490" s="5">
        <v>710</v>
      </c>
    </row>
    <row r="1491" spans="1:1" ht="13.5">
      <c r="A1491" s="5">
        <v>720</v>
      </c>
    </row>
    <row r="1493" spans="1:1" ht="13.5">
      <c r="A1493" s="5">
        <v>294</v>
      </c>
    </row>
    <row r="1494" spans="1:1" ht="13.5">
      <c r="A1494" s="5">
        <v>295</v>
      </c>
    </row>
    <row r="1495" spans="1:1" ht="13.5">
      <c r="A1495" s="5">
        <v>271</v>
      </c>
    </row>
    <row r="1496" spans="1:1" ht="13.5">
      <c r="A1496" s="5">
        <v>346</v>
      </c>
    </row>
    <row r="1497" spans="1:1" ht="13.5">
      <c r="A1497" s="5">
        <v>408</v>
      </c>
    </row>
    <row r="1499" spans="1:1" ht="13.5">
      <c r="A1499" s="5">
        <v>184</v>
      </c>
    </row>
    <row r="1500" spans="1:1" ht="13.5">
      <c r="A1500" s="5">
        <v>218</v>
      </c>
    </row>
    <row r="1501" spans="1:1" ht="13.5">
      <c r="A1501" s="5">
        <v>214</v>
      </c>
    </row>
    <row r="1502" spans="1:1" ht="13.5">
      <c r="A1502" s="5">
        <v>284</v>
      </c>
    </row>
    <row r="1503" spans="1:1" ht="13.5">
      <c r="A1503" s="5">
        <v>300</v>
      </c>
    </row>
    <row r="1505" spans="1:1" ht="13.5">
      <c r="A1505" s="5">
        <v>2</v>
      </c>
    </row>
    <row r="1506" spans="1:1" ht="13.5">
      <c r="A1506" s="5">
        <v>5</v>
      </c>
    </row>
    <row r="1507" spans="1:1" ht="13.5">
      <c r="A1507" s="5">
        <v>1</v>
      </c>
    </row>
    <row r="1508" spans="1:1" ht="13.5">
      <c r="A1508" s="5">
        <v>1</v>
      </c>
    </row>
    <row r="1509" spans="1:1" ht="13.5">
      <c r="A1509" s="5">
        <v>7</v>
      </c>
    </row>
    <row r="1511" spans="1:1" ht="13.5">
      <c r="A1511" s="4" t="s">
        <v>19</v>
      </c>
    </row>
    <row r="1512" spans="1:1" ht="13.5">
      <c r="A1512" s="4" t="s">
        <v>49</v>
      </c>
    </row>
    <row r="1514" spans="1:1" ht="13.5">
      <c r="A1514" s="5">
        <v>1629</v>
      </c>
    </row>
    <row r="1515" spans="1:1" ht="13.5">
      <c r="A1515" s="5">
        <v>1605</v>
      </c>
    </row>
    <row r="1516" spans="1:1" ht="13.5">
      <c r="A1516" s="5">
        <v>1890</v>
      </c>
    </row>
    <row r="1517" spans="1:1" ht="13.5">
      <c r="A1517" s="5">
        <v>1586</v>
      </c>
    </row>
    <row r="1518" spans="1:1" ht="13.5">
      <c r="A1518" s="5">
        <v>1879</v>
      </c>
    </row>
    <row r="1520" spans="1:1" ht="13.5">
      <c r="A1520" s="5">
        <v>780</v>
      </c>
    </row>
    <row r="1521" spans="1:1" ht="13.5">
      <c r="A1521" s="5">
        <v>684</v>
      </c>
    </row>
    <row r="1522" spans="1:1" ht="13.5">
      <c r="A1522" s="5">
        <v>1063</v>
      </c>
    </row>
    <row r="1523" spans="1:1" ht="13.5">
      <c r="A1523" s="5">
        <v>753</v>
      </c>
    </row>
    <row r="1524" spans="1:1" ht="13.5">
      <c r="A1524" s="5">
        <v>1125</v>
      </c>
    </row>
    <row r="1526" spans="1:1" ht="13.5">
      <c r="A1526" s="5">
        <v>1331</v>
      </c>
    </row>
    <row r="1527" spans="1:1" ht="13.5">
      <c r="A1527" s="5">
        <v>1270</v>
      </c>
    </row>
    <row r="1528" spans="1:1" ht="13.5">
      <c r="A1528" s="5">
        <v>1623</v>
      </c>
    </row>
    <row r="1529" spans="1:1" ht="13.5">
      <c r="A1529" s="5">
        <v>1343</v>
      </c>
    </row>
    <row r="1530" spans="1:1" ht="13.5">
      <c r="A1530" s="5">
        <v>1624</v>
      </c>
    </row>
    <row r="1532" spans="1:1" ht="13.5">
      <c r="A1532" s="5">
        <v>796</v>
      </c>
    </row>
    <row r="1533" spans="1:1" ht="13.5">
      <c r="A1533" s="5">
        <v>817</v>
      </c>
    </row>
    <row r="1534" spans="1:1" ht="13.5">
      <c r="A1534" s="5">
        <v>1132</v>
      </c>
    </row>
    <row r="1535" spans="1:1" ht="13.5">
      <c r="A1535" s="5">
        <v>827</v>
      </c>
    </row>
    <row r="1536" spans="1:1" ht="13.5">
      <c r="A1536" s="5">
        <v>1146</v>
      </c>
    </row>
    <row r="1539" spans="1:1" ht="13.5">
      <c r="A1539" s="5">
        <v>588</v>
      </c>
    </row>
    <row r="1540" spans="1:1" ht="13.5">
      <c r="A1540" s="5">
        <v>617</v>
      </c>
    </row>
    <row r="1541" spans="1:1" ht="13.5">
      <c r="A1541" s="5">
        <v>737</v>
      </c>
    </row>
    <row r="1542" spans="1:1" ht="13.5">
      <c r="A1542" s="5">
        <v>541</v>
      </c>
    </row>
    <row r="1543" spans="1:1" ht="13.5">
      <c r="A1543" s="5">
        <v>747</v>
      </c>
    </row>
    <row r="1545" spans="1:1" ht="13.5">
      <c r="A1545" s="5">
        <v>252</v>
      </c>
    </row>
    <row r="1546" spans="1:1" ht="13.5">
      <c r="A1546" s="5">
        <v>228</v>
      </c>
    </row>
    <row r="1547" spans="1:1" ht="13.5">
      <c r="A1547" s="5">
        <v>493</v>
      </c>
    </row>
    <row r="1548" spans="1:1" ht="13.5">
      <c r="A1548" s="5">
        <v>267</v>
      </c>
    </row>
    <row r="1549" spans="1:1" ht="13.5">
      <c r="A1549" s="5">
        <v>672</v>
      </c>
    </row>
    <row r="1551" spans="1:1" ht="13.5">
      <c r="A1551" s="5">
        <v>184</v>
      </c>
    </row>
    <row r="1552" spans="1:1" ht="13.5">
      <c r="A1552" s="5">
        <v>172</v>
      </c>
    </row>
    <row r="1553" spans="1:1" ht="13.5">
      <c r="A1553" s="5">
        <v>376</v>
      </c>
    </row>
    <row r="1554" spans="1:1" ht="13.5">
      <c r="A1554" s="5">
        <v>165</v>
      </c>
    </row>
    <row r="1555" spans="1:1" ht="13.5">
      <c r="A1555" s="5">
        <v>451</v>
      </c>
    </row>
    <row r="1557" spans="1:1" ht="13.5">
      <c r="A1557" s="5">
        <v>2</v>
      </c>
    </row>
    <row r="1558" spans="1:1" ht="13.5">
      <c r="A1558" s="5">
        <v>5</v>
      </c>
    </row>
    <row r="1559" spans="1:1" ht="13.5">
      <c r="A1559" s="5">
        <v>9</v>
      </c>
    </row>
    <row r="1560" spans="1:1" ht="13.5">
      <c r="A1560" s="5">
        <v>5</v>
      </c>
    </row>
    <row r="1561" spans="1:1" ht="13.5">
      <c r="A1561" s="5">
        <v>15</v>
      </c>
    </row>
    <row r="1563" spans="1:1" ht="13.5">
      <c r="A1563" s="4" t="s">
        <v>19</v>
      </c>
    </row>
    <row r="1564" spans="1:1" ht="13.5">
      <c r="A1564" s="4" t="s">
        <v>50</v>
      </c>
    </row>
    <row r="1566" spans="1:1" ht="13.5">
      <c r="A1566" s="5">
        <v>1965</v>
      </c>
    </row>
    <row r="1567" spans="1:1" ht="13.5">
      <c r="A1567" s="5">
        <v>1485</v>
      </c>
    </row>
    <row r="1568" spans="1:1" ht="13.5">
      <c r="A1568" s="5">
        <v>1652</v>
      </c>
    </row>
    <row r="1569" spans="1:1" ht="13.5">
      <c r="A1569" s="5">
        <v>1716</v>
      </c>
    </row>
    <row r="1570" spans="1:1" ht="13.5">
      <c r="A1570" s="5">
        <v>1958</v>
      </c>
    </row>
    <row r="1572" spans="1:1" ht="13.5">
      <c r="A1572" s="5">
        <v>1042</v>
      </c>
    </row>
    <row r="1573" spans="1:1" ht="13.5">
      <c r="A1573" s="5">
        <v>715</v>
      </c>
    </row>
    <row r="1574" spans="1:1" ht="13.5">
      <c r="A1574" s="5">
        <v>734</v>
      </c>
    </row>
    <row r="1575" spans="1:1" ht="13.5">
      <c r="A1575" s="5">
        <v>888</v>
      </c>
    </row>
    <row r="1576" spans="1:1" ht="13.5">
      <c r="A1576" s="5">
        <v>1168</v>
      </c>
    </row>
    <row r="1578" spans="1:1" ht="13.5">
      <c r="A1578" s="5">
        <v>1616</v>
      </c>
    </row>
    <row r="1579" spans="1:1" ht="13.5">
      <c r="A1579" s="5">
        <v>1398</v>
      </c>
    </row>
    <row r="1580" spans="1:1" ht="13.5">
      <c r="A1580" s="5">
        <v>1296</v>
      </c>
    </row>
    <row r="1581" spans="1:1" ht="13.5">
      <c r="A1581" s="5">
        <v>1379</v>
      </c>
    </row>
    <row r="1582" spans="1:1" ht="13.5">
      <c r="A1582" s="5">
        <v>1714</v>
      </c>
    </row>
    <row r="1584" spans="1:1" ht="13.5">
      <c r="A1584" s="5">
        <v>1073</v>
      </c>
    </row>
    <row r="1585" spans="1:1" ht="13.5">
      <c r="A1585" s="5">
        <v>790</v>
      </c>
    </row>
    <row r="1586" spans="1:1" ht="13.5">
      <c r="A1586" s="5">
        <v>809</v>
      </c>
    </row>
    <row r="1587" spans="1:1" ht="13.5">
      <c r="A1587" s="5">
        <v>908</v>
      </c>
    </row>
    <row r="1588" spans="1:1" ht="13.5">
      <c r="A1588" s="5">
        <v>1231</v>
      </c>
    </row>
    <row r="1591" spans="1:1" ht="13.5">
      <c r="A1591" s="5">
        <v>711</v>
      </c>
    </row>
    <row r="1592" spans="1:1" ht="13.5">
      <c r="A1592" s="5">
        <v>431</v>
      </c>
    </row>
    <row r="1593" spans="1:1" ht="13.5">
      <c r="A1593" s="5">
        <v>593</v>
      </c>
    </row>
    <row r="1594" spans="1:1" ht="13.5">
      <c r="A1594" s="5">
        <v>612</v>
      </c>
    </row>
    <row r="1595" spans="1:1" ht="13.5">
      <c r="A1595" s="5">
        <v>832</v>
      </c>
    </row>
    <row r="1597" spans="1:1" ht="13.5">
      <c r="A1597" s="5">
        <v>439</v>
      </c>
    </row>
    <row r="1598" spans="1:1" ht="13.5">
      <c r="A1598" s="5">
        <v>241</v>
      </c>
    </row>
    <row r="1599" spans="1:1" ht="13.5">
      <c r="A1599" s="5">
        <v>252</v>
      </c>
    </row>
    <row r="1600" spans="1:1" ht="13.5">
      <c r="A1600" s="5">
        <v>359</v>
      </c>
    </row>
    <row r="1601" spans="1:1" ht="13.5">
      <c r="A1601" s="5">
        <v>686</v>
      </c>
    </row>
    <row r="1603" spans="1:1" ht="13.5">
      <c r="A1603" s="5">
        <v>318</v>
      </c>
    </row>
    <row r="1604" spans="1:1" ht="13.5">
      <c r="A1604" s="5">
        <v>205</v>
      </c>
    </row>
    <row r="1605" spans="1:1" ht="13.5">
      <c r="A1605" s="5">
        <v>184</v>
      </c>
    </row>
    <row r="1606" spans="1:1" ht="13.5">
      <c r="A1606" s="5">
        <v>224</v>
      </c>
    </row>
    <row r="1607" spans="1:1" ht="13.5">
      <c r="A1607" s="5">
        <v>466</v>
      </c>
    </row>
    <row r="1609" spans="1:1" ht="13.5">
      <c r="A1609" s="5">
        <v>4</v>
      </c>
    </row>
    <row r="1610" spans="1:1" ht="13.5">
      <c r="A1610" s="5">
        <v>5</v>
      </c>
    </row>
    <row r="1611" spans="1:1" ht="13.5">
      <c r="A1611" s="5">
        <v>2</v>
      </c>
    </row>
    <row r="1612" spans="1:1" ht="13.5">
      <c r="A1612" s="5">
        <v>2</v>
      </c>
    </row>
    <row r="1613" spans="1:1" ht="13.5">
      <c r="A1613" s="5">
        <v>4</v>
      </c>
    </row>
    <row r="1615" spans="1:1" ht="13.5">
      <c r="A1615" s="4" t="s">
        <v>19</v>
      </c>
    </row>
    <row r="1616" spans="1:1" ht="13.5">
      <c r="A1616" s="4" t="s">
        <v>51</v>
      </c>
    </row>
    <row r="1618" spans="1:1" ht="13.5">
      <c r="A1618" s="5">
        <v>1647</v>
      </c>
    </row>
    <row r="1619" spans="1:1" ht="13.5">
      <c r="A1619" s="5">
        <v>1701</v>
      </c>
    </row>
    <row r="1620" spans="1:1" ht="13.5">
      <c r="A1620" s="5">
        <v>1728</v>
      </c>
    </row>
    <row r="1621" spans="1:1" ht="13.5">
      <c r="A1621" s="5">
        <v>1760</v>
      </c>
    </row>
    <row r="1622" spans="1:1" ht="13.5">
      <c r="A1622" s="5">
        <v>1724</v>
      </c>
    </row>
    <row r="1624" spans="1:1" ht="13.5">
      <c r="A1624" s="5">
        <v>789</v>
      </c>
    </row>
    <row r="1625" spans="1:1" ht="13.5">
      <c r="A1625" s="5">
        <v>780</v>
      </c>
    </row>
    <row r="1626" spans="1:1" ht="13.5">
      <c r="A1626" s="5">
        <v>810</v>
      </c>
    </row>
    <row r="1627" spans="1:1" ht="13.5">
      <c r="A1627" s="5">
        <v>781</v>
      </c>
    </row>
    <row r="1628" spans="1:1" ht="13.5">
      <c r="A1628" s="5">
        <v>730</v>
      </c>
    </row>
    <row r="1630" spans="1:1" ht="13.5">
      <c r="A1630" s="5">
        <v>1399</v>
      </c>
    </row>
    <row r="1631" spans="1:1" ht="13.5">
      <c r="A1631" s="5">
        <v>1366</v>
      </c>
    </row>
    <row r="1632" spans="1:1" ht="13.5">
      <c r="A1632" s="5">
        <v>1406</v>
      </c>
    </row>
    <row r="1633" spans="1:1" ht="13.5">
      <c r="A1633" s="5">
        <v>1384</v>
      </c>
    </row>
    <row r="1634" spans="1:1" ht="13.5">
      <c r="A1634" s="5">
        <v>1350</v>
      </c>
    </row>
    <row r="1636" spans="1:1" ht="13.5">
      <c r="A1636" s="5">
        <v>840</v>
      </c>
    </row>
    <row r="1637" spans="1:1" ht="13.5">
      <c r="A1637" s="5">
        <v>834</v>
      </c>
    </row>
    <row r="1638" spans="1:1" ht="13.5">
      <c r="A1638" s="5">
        <v>873</v>
      </c>
    </row>
    <row r="1639" spans="1:1" ht="13.5">
      <c r="A1639" s="5">
        <v>817</v>
      </c>
    </row>
    <row r="1640" spans="1:1" ht="13.5">
      <c r="A1640" s="5">
        <v>830</v>
      </c>
    </row>
    <row r="1643" spans="1:1" ht="13.5">
      <c r="A1643" s="5">
        <v>496</v>
      </c>
    </row>
    <row r="1644" spans="1:1" ht="13.5">
      <c r="A1644" s="5">
        <v>526</v>
      </c>
    </row>
    <row r="1645" spans="1:1" ht="13.5">
      <c r="A1645" s="5">
        <v>540</v>
      </c>
    </row>
    <row r="1646" spans="1:1" ht="13.5">
      <c r="A1646" s="5">
        <v>583</v>
      </c>
    </row>
    <row r="1647" spans="1:1" ht="13.5">
      <c r="A1647" s="5">
        <v>615</v>
      </c>
    </row>
    <row r="1649" spans="1:1" ht="13.5">
      <c r="A1649" s="5">
        <v>270</v>
      </c>
    </row>
    <row r="1650" spans="1:1" ht="13.5">
      <c r="A1650" s="5">
        <v>279</v>
      </c>
    </row>
    <row r="1651" spans="1:1" ht="13.5">
      <c r="A1651" s="5">
        <v>278</v>
      </c>
    </row>
    <row r="1652" spans="1:1" ht="13.5">
      <c r="A1652" s="5">
        <v>271</v>
      </c>
    </row>
    <row r="1653" spans="1:1" ht="13.5">
      <c r="A1653" s="5">
        <v>246</v>
      </c>
    </row>
    <row r="1655" spans="1:1" ht="13.5">
      <c r="A1655" s="5">
        <v>161</v>
      </c>
    </row>
    <row r="1656" spans="1:1" ht="13.5">
      <c r="A1656" s="5">
        <v>160</v>
      </c>
    </row>
    <row r="1657" spans="1:1" ht="13.5">
      <c r="A1657" s="5">
        <v>206</v>
      </c>
    </row>
    <row r="1658" spans="1:1" ht="13.5">
      <c r="A1658" s="5">
        <v>177</v>
      </c>
    </row>
    <row r="1659" spans="1:1" ht="13.5">
      <c r="A1659" s="5">
        <v>199</v>
      </c>
    </row>
    <row r="1661" spans="1:1" ht="13.5">
      <c r="A1661" s="5">
        <v>0</v>
      </c>
    </row>
    <row r="1662" spans="1:1" ht="13.5">
      <c r="A1662" s="5">
        <v>1</v>
      </c>
    </row>
    <row r="1663" spans="1:1" ht="13.5">
      <c r="A1663" s="5">
        <v>0</v>
      </c>
    </row>
    <row r="1664" spans="1:1" ht="13.5">
      <c r="A1664" s="5">
        <v>1</v>
      </c>
    </row>
    <row r="1665" spans="1:1" ht="13.5">
      <c r="A1665" s="5">
        <v>0</v>
      </c>
    </row>
    <row r="1667" spans="1:1" ht="13.5">
      <c r="A1667" s="4" t="s">
        <v>19</v>
      </c>
    </row>
    <row r="1668" spans="1:1" ht="13.5">
      <c r="A1668" s="4" t="s">
        <v>52</v>
      </c>
    </row>
    <row r="1670" spans="1:1" ht="13.5">
      <c r="A1670" s="5">
        <v>1976</v>
      </c>
    </row>
    <row r="1671" spans="1:1" ht="13.5">
      <c r="A1671" s="5">
        <v>1778</v>
      </c>
    </row>
    <row r="1672" spans="1:1" ht="13.5">
      <c r="A1672" s="5">
        <v>2103</v>
      </c>
    </row>
    <row r="1673" spans="1:1" ht="13.5">
      <c r="A1673" s="5">
        <v>1919</v>
      </c>
    </row>
    <row r="1674" spans="1:1" ht="13.5">
      <c r="A1674" s="5">
        <v>1772</v>
      </c>
    </row>
    <row r="1676" spans="1:1" ht="13.5">
      <c r="A1676" s="5">
        <v>1459</v>
      </c>
    </row>
    <row r="1677" spans="1:1" ht="13.5">
      <c r="A1677" s="5">
        <v>900</v>
      </c>
    </row>
    <row r="1678" spans="1:1" ht="13.5">
      <c r="A1678" s="5">
        <v>1370</v>
      </c>
    </row>
    <row r="1679" spans="1:1" ht="13.5">
      <c r="A1679" s="5">
        <v>1115</v>
      </c>
    </row>
    <row r="1680" spans="1:1" ht="13.5">
      <c r="A1680" s="5">
        <v>1015</v>
      </c>
    </row>
    <row r="1682" spans="1:1" ht="13.5">
      <c r="A1682" s="5">
        <v>1805</v>
      </c>
    </row>
    <row r="1683" spans="1:1" ht="13.5">
      <c r="A1683" s="5">
        <v>1559</v>
      </c>
    </row>
    <row r="1684" spans="1:1" ht="13.5">
      <c r="A1684" s="5">
        <v>1912</v>
      </c>
    </row>
    <row r="1685" spans="1:1" ht="13.5">
      <c r="A1685" s="5">
        <v>1705</v>
      </c>
    </row>
    <row r="1686" spans="1:1" ht="13.5">
      <c r="A1686" s="5">
        <v>1647</v>
      </c>
    </row>
    <row r="1688" spans="1:1" ht="13.5">
      <c r="A1688" s="5">
        <v>1378</v>
      </c>
    </row>
    <row r="1689" spans="1:1" ht="13.5">
      <c r="A1689" s="5">
        <v>1042</v>
      </c>
    </row>
    <row r="1690" spans="1:1" ht="13.5">
      <c r="A1690" s="5">
        <v>1293</v>
      </c>
    </row>
    <row r="1691" spans="1:1" ht="13.5">
      <c r="A1691" s="5">
        <v>1149</v>
      </c>
    </row>
    <row r="1692" spans="1:1" ht="13.5">
      <c r="A1692" s="5">
        <v>1045</v>
      </c>
    </row>
    <row r="1695" spans="1:1" ht="13.5">
      <c r="A1695" s="5">
        <v>680</v>
      </c>
    </row>
    <row r="1696" spans="1:1" ht="13.5">
      <c r="A1696" s="5">
        <v>476</v>
      </c>
    </row>
    <row r="1697" spans="1:1" ht="13.5">
      <c r="A1697" s="5">
        <v>651</v>
      </c>
    </row>
    <row r="1698" spans="1:1" ht="13.5">
      <c r="A1698" s="5">
        <v>599</v>
      </c>
    </row>
    <row r="1699" spans="1:1" ht="13.5">
      <c r="A1699" s="5">
        <v>536</v>
      </c>
    </row>
    <row r="1701" spans="1:1" ht="13.5">
      <c r="A1701" s="5">
        <v>940</v>
      </c>
    </row>
    <row r="1702" spans="1:1" ht="13.5">
      <c r="A1702" s="5">
        <v>322</v>
      </c>
    </row>
    <row r="1703" spans="1:1" ht="13.5">
      <c r="A1703" s="5">
        <v>741</v>
      </c>
    </row>
    <row r="1704" spans="1:1" ht="13.5">
      <c r="A1704" s="5">
        <v>513</v>
      </c>
    </row>
    <row r="1705" spans="1:1" ht="13.5">
      <c r="A1705" s="5">
        <v>395</v>
      </c>
    </row>
    <row r="1707" spans="1:1" ht="13.5">
      <c r="A1707" s="5">
        <v>521</v>
      </c>
    </row>
    <row r="1708" spans="1:1" ht="13.5">
      <c r="A1708" s="5">
        <v>219</v>
      </c>
    </row>
    <row r="1709" spans="1:1" ht="13.5">
      <c r="A1709" s="5">
        <v>469</v>
      </c>
    </row>
    <row r="1710" spans="1:1" ht="13.5">
      <c r="A1710" s="5">
        <v>291</v>
      </c>
    </row>
    <row r="1711" spans="1:1" ht="13.5">
      <c r="A1711" s="5">
        <v>271</v>
      </c>
    </row>
    <row r="1713" spans="1:1" ht="13.5">
      <c r="A1713" s="5">
        <v>1</v>
      </c>
    </row>
    <row r="1714" spans="1:1" ht="13.5">
      <c r="A1714" s="5">
        <v>0</v>
      </c>
    </row>
    <row r="1715" spans="1:1" ht="13.5">
      <c r="A1715" s="5">
        <v>0</v>
      </c>
    </row>
    <row r="1716" spans="1:1" ht="13.5">
      <c r="A1716" s="5">
        <v>0</v>
      </c>
    </row>
    <row r="1717" spans="1:1" ht="13.5">
      <c r="A1717" s="5">
        <v>0</v>
      </c>
    </row>
    <row r="1719" spans="1:1" ht="13.5">
      <c r="A1719" s="4" t="s">
        <v>19</v>
      </c>
    </row>
    <row r="1720" spans="1:1" ht="13.5">
      <c r="A1720" s="4" t="s">
        <v>53</v>
      </c>
    </row>
    <row r="1722" spans="1:1" ht="13.5">
      <c r="A1722" s="5">
        <v>1873</v>
      </c>
    </row>
    <row r="1723" spans="1:1" ht="13.5">
      <c r="A1723" s="5">
        <v>1905</v>
      </c>
    </row>
    <row r="1724" spans="1:1" ht="13.5">
      <c r="A1724" s="5">
        <v>1769</v>
      </c>
    </row>
    <row r="1725" spans="1:1" ht="13.5">
      <c r="A1725" s="5">
        <v>1950</v>
      </c>
    </row>
    <row r="1726" spans="1:1" ht="13.5">
      <c r="A1726" s="5">
        <v>1843</v>
      </c>
    </row>
    <row r="1728" spans="1:1" ht="13.5">
      <c r="A1728" s="5">
        <v>973</v>
      </c>
    </row>
    <row r="1729" spans="1:1" ht="13.5">
      <c r="A1729" s="5">
        <v>971</v>
      </c>
    </row>
    <row r="1730" spans="1:1" ht="13.5">
      <c r="A1730" s="5">
        <v>984</v>
      </c>
    </row>
    <row r="1731" spans="1:1" ht="13.5">
      <c r="A1731" s="5">
        <v>1166</v>
      </c>
    </row>
    <row r="1732" spans="1:1" ht="13.5">
      <c r="A1732" s="5">
        <v>970</v>
      </c>
    </row>
    <row r="1734" spans="1:1" ht="13.5">
      <c r="A1734" s="5">
        <v>1625</v>
      </c>
    </row>
    <row r="1735" spans="1:1" ht="13.5">
      <c r="A1735" s="5">
        <v>1609</v>
      </c>
    </row>
    <row r="1736" spans="1:1" ht="13.5">
      <c r="A1736" s="5">
        <v>1542</v>
      </c>
    </row>
    <row r="1737" spans="1:1" ht="13.5">
      <c r="A1737" s="5">
        <v>1762</v>
      </c>
    </row>
    <row r="1738" spans="1:1" ht="13.5">
      <c r="A1738" s="5">
        <v>1587</v>
      </c>
    </row>
    <row r="1740" spans="1:1" ht="13.5">
      <c r="A1740" s="5">
        <v>1013</v>
      </c>
    </row>
    <row r="1741" spans="1:1" ht="13.5">
      <c r="A1741" s="5">
        <v>1066</v>
      </c>
    </row>
    <row r="1742" spans="1:1" ht="13.5">
      <c r="A1742" s="5">
        <v>1009</v>
      </c>
    </row>
    <row r="1743" spans="1:1" ht="13.5">
      <c r="A1743" s="5">
        <v>1180</v>
      </c>
    </row>
    <row r="1744" spans="1:1" ht="13.5">
      <c r="A1744" s="5">
        <v>973</v>
      </c>
    </row>
    <row r="1747" spans="1:1" ht="13.5">
      <c r="A1747" s="5">
        <v>516</v>
      </c>
    </row>
    <row r="1748" spans="1:1" ht="13.5">
      <c r="A1748" s="5">
        <v>557</v>
      </c>
    </row>
    <row r="1749" spans="1:1" ht="13.5">
      <c r="A1749" s="5">
        <v>457</v>
      </c>
    </row>
    <row r="1750" spans="1:1" ht="13.5">
      <c r="A1750" s="5">
        <v>604</v>
      </c>
    </row>
    <row r="1751" spans="1:1" ht="13.5">
      <c r="A1751" s="5">
        <v>510</v>
      </c>
    </row>
    <row r="1753" spans="1:1" ht="13.5">
      <c r="A1753" s="5">
        <v>346</v>
      </c>
    </row>
    <row r="1754" spans="1:1" ht="13.5">
      <c r="A1754" s="5">
        <v>338</v>
      </c>
    </row>
    <row r="1755" spans="1:1" ht="13.5">
      <c r="A1755" s="5">
        <v>330</v>
      </c>
    </row>
    <row r="1756" spans="1:1" ht="13.5">
      <c r="A1756" s="5">
        <v>516</v>
      </c>
    </row>
    <row r="1757" spans="1:1" ht="13.5">
      <c r="A1757" s="5">
        <v>323</v>
      </c>
    </row>
    <row r="1759" spans="1:1" ht="13.5">
      <c r="A1759" s="5">
        <v>214</v>
      </c>
    </row>
    <row r="1760" spans="1:1" ht="13.5">
      <c r="A1760" s="5">
        <v>216</v>
      </c>
    </row>
    <row r="1761" spans="1:1" ht="13.5">
      <c r="A1761" s="5">
        <v>215</v>
      </c>
    </row>
    <row r="1762" spans="1:1" ht="13.5">
      <c r="A1762" s="5">
        <v>331</v>
      </c>
    </row>
    <row r="1763" spans="1:1" ht="13.5">
      <c r="A1763" s="5">
        <v>167</v>
      </c>
    </row>
    <row r="1765" spans="1:1" ht="13.5">
      <c r="A1765" s="5">
        <v>0</v>
      </c>
    </row>
    <row r="1766" spans="1:1" ht="13.5">
      <c r="A1766" s="5">
        <v>0</v>
      </c>
    </row>
    <row r="1767" spans="1:1" ht="13.5">
      <c r="A1767" s="5">
        <v>0</v>
      </c>
    </row>
    <row r="1768" spans="1:1" ht="13.5">
      <c r="A1768" s="5">
        <v>0</v>
      </c>
    </row>
    <row r="1769" spans="1:1" ht="13.5">
      <c r="A1769" s="5">
        <v>0</v>
      </c>
    </row>
    <row r="1771" spans="1:1" ht="13.5">
      <c r="A1771" s="4" t="s">
        <v>19</v>
      </c>
    </row>
    <row r="1772" spans="1:1" ht="13.5">
      <c r="A1772" s="4" t="s">
        <v>54</v>
      </c>
    </row>
    <row r="1774" spans="1:1" ht="13.5">
      <c r="A1774" s="5">
        <v>1920</v>
      </c>
    </row>
    <row r="1775" spans="1:1" ht="13.5">
      <c r="A1775" s="5">
        <v>2075</v>
      </c>
    </row>
    <row r="1776" spans="1:1" ht="13.5">
      <c r="A1776" s="5">
        <v>1869</v>
      </c>
    </row>
    <row r="1777" spans="1:1" ht="13.5">
      <c r="A1777" s="5">
        <v>1904</v>
      </c>
    </row>
    <row r="1778" spans="1:1" ht="13.5">
      <c r="A1778" s="5">
        <v>1850</v>
      </c>
    </row>
    <row r="1780" spans="1:1" ht="13.5">
      <c r="A1780" s="5">
        <v>1017</v>
      </c>
    </row>
    <row r="1781" spans="1:1" ht="13.5">
      <c r="A1781" s="5">
        <v>1175</v>
      </c>
    </row>
    <row r="1782" spans="1:1" ht="13.5">
      <c r="A1782" s="5">
        <v>1025</v>
      </c>
    </row>
    <row r="1783" spans="1:1" ht="13.5">
      <c r="A1783" s="5">
        <v>1032</v>
      </c>
    </row>
    <row r="1784" spans="1:1" ht="13.5">
      <c r="A1784" s="5">
        <v>1010</v>
      </c>
    </row>
    <row r="1786" spans="1:1" ht="13.5">
      <c r="A1786" s="5">
        <v>1652</v>
      </c>
    </row>
    <row r="1787" spans="1:1" ht="13.5">
      <c r="A1787" s="5">
        <v>1875</v>
      </c>
    </row>
    <row r="1788" spans="1:1" ht="13.5">
      <c r="A1788" s="5">
        <v>1692</v>
      </c>
    </row>
    <row r="1789" spans="1:1" ht="13.5">
      <c r="A1789" s="5">
        <v>1658</v>
      </c>
    </row>
    <row r="1790" spans="1:1" ht="13.5">
      <c r="A1790" s="5">
        <v>1700</v>
      </c>
    </row>
    <row r="1792" spans="1:1" ht="13.5">
      <c r="A1792" s="5">
        <v>1025</v>
      </c>
    </row>
    <row r="1793" spans="1:1" ht="13.5">
      <c r="A1793" s="5">
        <v>1272</v>
      </c>
    </row>
    <row r="1794" spans="1:1" ht="13.5">
      <c r="A1794" s="5">
        <v>1028</v>
      </c>
    </row>
    <row r="1795" spans="1:1" ht="13.5">
      <c r="A1795" s="5">
        <v>1057</v>
      </c>
    </row>
    <row r="1796" spans="1:1" ht="13.5">
      <c r="A1796" s="5">
        <v>1097</v>
      </c>
    </row>
    <row r="1799" spans="1:1" ht="13.5">
      <c r="A1799" s="5">
        <v>516</v>
      </c>
    </row>
    <row r="1800" spans="1:1" ht="13.5">
      <c r="A1800" s="5">
        <v>641</v>
      </c>
    </row>
    <row r="1801" spans="1:1" ht="13.5">
      <c r="A1801" s="5">
        <v>480</v>
      </c>
    </row>
    <row r="1802" spans="1:1" ht="13.5">
      <c r="A1802" s="5">
        <v>515</v>
      </c>
    </row>
    <row r="1803" spans="1:1" ht="13.5">
      <c r="A1803" s="5">
        <v>445</v>
      </c>
    </row>
    <row r="1805" spans="1:1" ht="13.5">
      <c r="A1805" s="5">
        <v>332</v>
      </c>
    </row>
    <row r="1806" spans="1:1" ht="13.5">
      <c r="A1806" s="5">
        <v>469</v>
      </c>
    </row>
    <row r="1807" spans="1:1" ht="13.5">
      <c r="A1807" s="5">
        <v>378</v>
      </c>
    </row>
    <row r="1808" spans="1:1" ht="13.5">
      <c r="A1808" s="5">
        <v>388</v>
      </c>
    </row>
    <row r="1809" spans="1:1" ht="13.5">
      <c r="A1809" s="5">
        <v>355</v>
      </c>
    </row>
    <row r="1811" spans="1:1" ht="13.5">
      <c r="A1811" s="5">
        <v>165</v>
      </c>
    </row>
    <row r="1812" spans="1:1" ht="13.5">
      <c r="A1812" s="5">
        <v>358</v>
      </c>
    </row>
    <row r="1813" spans="1:1" ht="13.5">
      <c r="A1813" s="5">
        <v>202</v>
      </c>
    </row>
    <row r="1814" spans="1:1" ht="13.5">
      <c r="A1814" s="5">
        <v>225</v>
      </c>
    </row>
    <row r="1815" spans="1:1" ht="13.5">
      <c r="A1815" s="5">
        <v>198</v>
      </c>
    </row>
    <row r="1817" spans="1:1" ht="13.5">
      <c r="A1817" s="5">
        <v>0</v>
      </c>
    </row>
    <row r="1818" spans="1:1" ht="13.5">
      <c r="A1818" s="5">
        <v>0</v>
      </c>
    </row>
    <row r="1819" spans="1:1" ht="13.5">
      <c r="A1819" s="5">
        <v>0</v>
      </c>
    </row>
    <row r="1820" spans="1:1" ht="13.5">
      <c r="A1820" s="5">
        <v>0</v>
      </c>
    </row>
    <row r="1821" spans="1:1" ht="13.5">
      <c r="A1821" s="5">
        <v>0</v>
      </c>
    </row>
    <row r="1823" spans="1:1" ht="13.5">
      <c r="A1823" s="4" t="s">
        <v>19</v>
      </c>
    </row>
    <row r="1824" spans="1:1" ht="13.5">
      <c r="A1824" s="4" t="s">
        <v>55</v>
      </c>
    </row>
    <row r="1826" spans="1:1" ht="13.5">
      <c r="A1826" s="5">
        <v>2057</v>
      </c>
    </row>
    <row r="1827" spans="1:1" ht="13.5">
      <c r="A1827" s="5">
        <v>2029</v>
      </c>
    </row>
    <row r="1828" spans="1:1" ht="13.5">
      <c r="A1828" s="5">
        <v>2100</v>
      </c>
    </row>
    <row r="1829" spans="1:1" ht="13.5">
      <c r="A1829" s="5">
        <v>2002</v>
      </c>
    </row>
    <row r="1830" spans="1:1" ht="13.5">
      <c r="A1830" s="5">
        <v>2182</v>
      </c>
    </row>
    <row r="1832" spans="1:1" ht="13.5">
      <c r="A1832" s="5">
        <v>1143</v>
      </c>
    </row>
    <row r="1833" spans="1:1" ht="13.5">
      <c r="A1833" s="5">
        <v>1072</v>
      </c>
    </row>
    <row r="1834" spans="1:1" ht="13.5">
      <c r="A1834" s="5">
        <v>994</v>
      </c>
    </row>
    <row r="1835" spans="1:1" ht="13.5">
      <c r="A1835" s="5">
        <v>1004</v>
      </c>
    </row>
    <row r="1836" spans="1:1" ht="13.5">
      <c r="A1836" s="5">
        <v>1226</v>
      </c>
    </row>
    <row r="1838" spans="1:1" ht="13.5">
      <c r="A1838" s="5">
        <v>1805</v>
      </c>
    </row>
    <row r="1839" spans="1:1" ht="13.5">
      <c r="A1839" s="5">
        <v>1777</v>
      </c>
    </row>
    <row r="1840" spans="1:1" ht="13.5">
      <c r="A1840" s="5">
        <v>1771</v>
      </c>
    </row>
    <row r="1841" spans="1:1" ht="13.5">
      <c r="A1841" s="5">
        <v>1824</v>
      </c>
    </row>
    <row r="1842" spans="1:1" ht="13.5">
      <c r="A1842" s="5">
        <v>1934</v>
      </c>
    </row>
    <row r="1844" spans="1:1" ht="13.5">
      <c r="A1844" s="5">
        <v>1166</v>
      </c>
    </row>
    <row r="1845" spans="1:1" ht="13.5">
      <c r="A1845" s="5">
        <v>1150</v>
      </c>
    </row>
    <row r="1846" spans="1:1" ht="13.5">
      <c r="A1846" s="5">
        <v>1127</v>
      </c>
    </row>
    <row r="1847" spans="1:1" ht="13.5">
      <c r="A1847" s="5">
        <v>1108</v>
      </c>
    </row>
    <row r="1848" spans="1:1" ht="13.5">
      <c r="A1848" s="5">
        <v>1266</v>
      </c>
    </row>
    <row r="1851" spans="1:1" ht="13.5">
      <c r="A1851" s="5">
        <v>539</v>
      </c>
    </row>
    <row r="1852" spans="1:1" ht="13.5">
      <c r="A1852" s="5">
        <v>506</v>
      </c>
    </row>
    <row r="1853" spans="1:1" ht="13.5">
      <c r="A1853" s="5">
        <v>567</v>
      </c>
    </row>
    <row r="1854" spans="1:1" ht="13.5">
      <c r="A1854" s="5">
        <v>529</v>
      </c>
    </row>
    <row r="1855" spans="1:1" ht="13.5">
      <c r="A1855" s="5">
        <v>706</v>
      </c>
    </row>
    <row r="1857" spans="1:1" ht="13.5">
      <c r="A1857" s="5">
        <v>393</v>
      </c>
    </row>
    <row r="1858" spans="1:1" ht="13.5">
      <c r="A1858" s="5">
        <v>368</v>
      </c>
    </row>
    <row r="1859" spans="1:1" ht="13.5">
      <c r="A1859" s="5">
        <v>326</v>
      </c>
    </row>
    <row r="1860" spans="1:1" ht="13.5">
      <c r="A1860" s="5">
        <v>335</v>
      </c>
    </row>
    <row r="1861" spans="1:1" ht="13.5">
      <c r="A1861" s="5">
        <v>506</v>
      </c>
    </row>
    <row r="1863" spans="1:1" ht="13.5">
      <c r="A1863" s="5">
        <v>215</v>
      </c>
    </row>
    <row r="1864" spans="1:1" ht="13.5">
      <c r="A1864" s="5">
        <v>214</v>
      </c>
    </row>
    <row r="1865" spans="1:1" ht="13.5">
      <c r="A1865" s="5">
        <v>218</v>
      </c>
    </row>
    <row r="1866" spans="1:1" ht="13.5">
      <c r="A1866" s="5">
        <v>194</v>
      </c>
    </row>
    <row r="1867" spans="1:1" ht="13.5">
      <c r="A1867" s="5">
        <v>342</v>
      </c>
    </row>
    <row r="1869" spans="1:1" ht="13.5">
      <c r="A1869" s="5">
        <v>0</v>
      </c>
    </row>
    <row r="1870" spans="1:1" ht="13.5">
      <c r="A1870" s="5">
        <v>0</v>
      </c>
    </row>
    <row r="1871" spans="1:1" ht="13.5">
      <c r="A1871" s="5">
        <v>0</v>
      </c>
    </row>
    <row r="1872" spans="1:1" ht="13.5">
      <c r="A1872" s="5">
        <v>1</v>
      </c>
    </row>
    <row r="1873" spans="1:1" ht="13.5">
      <c r="A1873" s="5">
        <v>0</v>
      </c>
    </row>
    <row r="1875" spans="1:1" ht="13.5">
      <c r="A1875" s="4" t="s">
        <v>19</v>
      </c>
    </row>
    <row r="1876" spans="1:1" ht="13.5">
      <c r="A1876" s="4" t="s">
        <v>56</v>
      </c>
    </row>
    <row r="1878" spans="1:1" ht="13.5">
      <c r="A1878" s="5">
        <v>1422</v>
      </c>
    </row>
    <row r="1879" spans="1:1" ht="13.5">
      <c r="A1879" s="5">
        <v>1444</v>
      </c>
    </row>
    <row r="1880" spans="1:1" ht="13.5">
      <c r="A1880" s="5">
        <v>1494</v>
      </c>
    </row>
    <row r="1881" spans="1:1" ht="13.5">
      <c r="A1881" s="5">
        <v>1413</v>
      </c>
    </row>
    <row r="1882" spans="1:1" ht="13.5">
      <c r="A1882" s="5">
        <v>1478</v>
      </c>
    </row>
    <row r="1884" spans="1:1" ht="13.5">
      <c r="A1884" s="5">
        <v>741</v>
      </c>
    </row>
    <row r="1885" spans="1:1" ht="13.5">
      <c r="A1885" s="5">
        <v>672</v>
      </c>
    </row>
    <row r="1886" spans="1:1" ht="13.5">
      <c r="A1886" s="5">
        <v>702</v>
      </c>
    </row>
    <row r="1887" spans="1:1" ht="13.5">
      <c r="A1887" s="5">
        <v>710</v>
      </c>
    </row>
    <row r="1888" spans="1:1" ht="13.5">
      <c r="A1888" s="5">
        <v>724</v>
      </c>
    </row>
    <row r="1890" spans="1:1" ht="13.5">
      <c r="A1890" s="5">
        <v>1290</v>
      </c>
    </row>
    <row r="1891" spans="1:1" ht="13.5">
      <c r="A1891" s="5">
        <v>1192</v>
      </c>
    </row>
    <row r="1892" spans="1:1" ht="13.5">
      <c r="A1892" s="5">
        <v>1213</v>
      </c>
    </row>
    <row r="1893" spans="1:1" ht="13.5">
      <c r="A1893" s="5">
        <v>1238</v>
      </c>
    </row>
    <row r="1894" spans="1:1" ht="13.5">
      <c r="A1894" s="5">
        <v>1221</v>
      </c>
    </row>
    <row r="1896" spans="1:1" ht="13.5">
      <c r="A1896" s="5">
        <v>805</v>
      </c>
    </row>
    <row r="1897" spans="1:1" ht="13.5">
      <c r="A1897" s="5">
        <v>721</v>
      </c>
    </row>
    <row r="1898" spans="1:1" ht="13.5">
      <c r="A1898" s="5">
        <v>778</v>
      </c>
    </row>
    <row r="1899" spans="1:1" ht="13.5">
      <c r="A1899" s="5">
        <v>736</v>
      </c>
    </row>
    <row r="1900" spans="1:1" ht="13.5">
      <c r="A1900" s="5">
        <v>778</v>
      </c>
    </row>
    <row r="1903" spans="1:1" ht="13.5">
      <c r="A1903" s="5">
        <v>442</v>
      </c>
    </row>
    <row r="1904" spans="1:1" ht="13.5">
      <c r="A1904" s="5">
        <v>463</v>
      </c>
    </row>
    <row r="1905" spans="1:1" ht="13.5">
      <c r="A1905" s="5">
        <v>448</v>
      </c>
    </row>
    <row r="1906" spans="1:1" ht="13.5">
      <c r="A1906" s="5">
        <v>435</v>
      </c>
    </row>
    <row r="1907" spans="1:1" ht="13.5">
      <c r="A1907" s="5">
        <v>517</v>
      </c>
    </row>
    <row r="1909" spans="1:1" ht="13.5">
      <c r="A1909" s="5">
        <v>272</v>
      </c>
    </row>
    <row r="1910" spans="1:1" ht="13.5">
      <c r="A1910" s="5">
        <v>229</v>
      </c>
    </row>
    <row r="1911" spans="1:1" ht="13.5">
      <c r="A1911" s="5">
        <v>225</v>
      </c>
    </row>
    <row r="1912" spans="1:1" ht="13.5">
      <c r="A1912" s="5">
        <v>255</v>
      </c>
    </row>
    <row r="1913" spans="1:1" ht="13.5">
      <c r="A1913" s="5">
        <v>236</v>
      </c>
    </row>
    <row r="1915" spans="1:1" ht="13.5">
      <c r="A1915" s="5">
        <v>162</v>
      </c>
    </row>
    <row r="1916" spans="1:1" ht="13.5">
      <c r="A1916" s="5">
        <v>155</v>
      </c>
    </row>
    <row r="1917" spans="1:1" ht="13.5">
      <c r="A1917" s="5">
        <v>150</v>
      </c>
    </row>
    <row r="1918" spans="1:1" ht="13.5">
      <c r="A1918" s="5">
        <v>135</v>
      </c>
    </row>
    <row r="1919" spans="1:1" ht="13.5">
      <c r="A1919" s="5">
        <v>145</v>
      </c>
    </row>
    <row r="1921" spans="1:1" ht="13.5">
      <c r="A1921" s="5">
        <v>0</v>
      </c>
    </row>
    <row r="1922" spans="1:1" ht="13.5">
      <c r="A1922" s="5">
        <v>0</v>
      </c>
    </row>
    <row r="1923" spans="1:1" ht="13.5">
      <c r="A1923" s="5">
        <v>0</v>
      </c>
    </row>
    <row r="1924" spans="1:1" ht="13.5">
      <c r="A1924" s="5">
        <v>0</v>
      </c>
    </row>
    <row r="1925" spans="1:1" ht="13.5">
      <c r="A1925" s="5">
        <v>0</v>
      </c>
    </row>
    <row r="1927" spans="1:1" ht="13.5">
      <c r="A1927" s="4" t="s">
        <v>19</v>
      </c>
    </row>
    <row r="1928" spans="1:1" ht="13.5">
      <c r="A1928" s="4" t="s">
        <v>57</v>
      </c>
    </row>
    <row r="1930" spans="1:1" ht="13.5">
      <c r="A1930" s="5">
        <v>1470</v>
      </c>
    </row>
    <row r="1931" spans="1:1" ht="13.5">
      <c r="A1931" s="5">
        <v>1548</v>
      </c>
    </row>
    <row r="1932" spans="1:1" ht="13.5">
      <c r="A1932" s="5">
        <v>1588</v>
      </c>
    </row>
    <row r="1933" spans="1:1" ht="13.5">
      <c r="A1933" s="5">
        <v>1513</v>
      </c>
    </row>
    <row r="1934" spans="1:1" ht="13.5">
      <c r="A1934" s="5">
        <v>2028</v>
      </c>
    </row>
    <row r="1936" spans="1:1" ht="13.5">
      <c r="A1936" s="5">
        <v>728</v>
      </c>
    </row>
    <row r="1937" spans="1:1" ht="13.5">
      <c r="A1937" s="5">
        <v>735</v>
      </c>
    </row>
    <row r="1938" spans="1:1" ht="13.5">
      <c r="A1938" s="5">
        <v>734</v>
      </c>
    </row>
    <row r="1939" spans="1:1" ht="13.5">
      <c r="A1939" s="5">
        <v>753</v>
      </c>
    </row>
    <row r="1940" spans="1:1" ht="13.5">
      <c r="A1940" s="5">
        <v>1481</v>
      </c>
    </row>
    <row r="1942" spans="1:1" ht="13.5">
      <c r="A1942" s="5">
        <v>1257</v>
      </c>
    </row>
    <row r="1943" spans="1:1" ht="13.5">
      <c r="A1943" s="5">
        <v>1253</v>
      </c>
    </row>
    <row r="1944" spans="1:1" ht="13.5">
      <c r="A1944" s="5">
        <v>1232</v>
      </c>
    </row>
    <row r="1945" spans="1:1" ht="13.5">
      <c r="A1945" s="5">
        <v>1206</v>
      </c>
    </row>
    <row r="1946" spans="1:1" ht="13.5">
      <c r="A1946" s="5">
        <v>1888</v>
      </c>
    </row>
    <row r="1948" spans="1:1" ht="13.5">
      <c r="A1948" s="5">
        <v>729</v>
      </c>
    </row>
    <row r="1949" spans="1:1" ht="13.5">
      <c r="A1949" s="5">
        <v>763</v>
      </c>
    </row>
    <row r="1950" spans="1:1" ht="13.5">
      <c r="A1950" s="5">
        <v>783</v>
      </c>
    </row>
    <row r="1951" spans="1:1" ht="13.5">
      <c r="A1951" s="5">
        <v>746</v>
      </c>
    </row>
    <row r="1952" spans="1:1" ht="13.5">
      <c r="A1952" s="5">
        <v>1467</v>
      </c>
    </row>
    <row r="1955" spans="1:1" ht="13.5">
      <c r="A1955" s="5">
        <v>444</v>
      </c>
    </row>
    <row r="1956" spans="1:1" ht="13.5">
      <c r="A1956" s="5">
        <v>499</v>
      </c>
    </row>
    <row r="1957" spans="1:1" ht="13.5">
      <c r="A1957" s="5">
        <v>517</v>
      </c>
    </row>
    <row r="1958" spans="1:1" ht="13.5">
      <c r="A1958" s="5">
        <v>511</v>
      </c>
    </row>
    <row r="1959" spans="1:1" ht="13.5">
      <c r="A1959" s="5">
        <v>783</v>
      </c>
    </row>
    <row r="1961" spans="1:1" ht="13.5">
      <c r="A1961" s="5">
        <v>246</v>
      </c>
    </row>
    <row r="1962" spans="1:1" ht="13.5">
      <c r="A1962" s="5">
        <v>240</v>
      </c>
    </row>
    <row r="1963" spans="1:1" ht="13.5">
      <c r="A1963" s="5">
        <v>249</v>
      </c>
    </row>
    <row r="1964" spans="1:1" ht="13.5">
      <c r="A1964" s="5">
        <v>269</v>
      </c>
    </row>
    <row r="1965" spans="1:1" ht="13.5">
      <c r="A1965" s="5">
        <v>881</v>
      </c>
    </row>
    <row r="1967" spans="1:1" ht="13.5">
      <c r="A1967" s="5">
        <v>170</v>
      </c>
    </row>
    <row r="1968" spans="1:1" ht="13.5">
      <c r="A1968" s="5">
        <v>144</v>
      </c>
    </row>
    <row r="1969" spans="1:1" ht="13.5">
      <c r="A1969" s="5">
        <v>171</v>
      </c>
    </row>
    <row r="1970" spans="1:1" ht="13.5">
      <c r="A1970" s="5">
        <v>175</v>
      </c>
    </row>
    <row r="1971" spans="1:1" ht="13.5">
      <c r="A1971" s="5">
        <v>643</v>
      </c>
    </row>
    <row r="1973" spans="1:1" ht="13.5">
      <c r="A1973" s="5">
        <v>0</v>
      </c>
    </row>
    <row r="1974" spans="1:1" ht="13.5">
      <c r="A1974" s="5">
        <v>0</v>
      </c>
    </row>
    <row r="1975" spans="1:1" ht="13.5">
      <c r="A1975" s="5">
        <v>0</v>
      </c>
    </row>
    <row r="1976" spans="1:1" ht="13.5">
      <c r="A1976" s="5">
        <v>0</v>
      </c>
    </row>
    <row r="1977" spans="1:1" ht="13.5">
      <c r="A1977" s="5">
        <v>1</v>
      </c>
    </row>
    <row r="1979" spans="1:1" ht="13.5">
      <c r="A1979" s="4" t="s">
        <v>19</v>
      </c>
    </row>
    <row r="1980" spans="1:1" ht="13.5">
      <c r="A1980" s="4" t="s">
        <v>58</v>
      </c>
    </row>
    <row r="1982" spans="1:1" ht="13.5">
      <c r="A1982" s="5">
        <v>2166</v>
      </c>
    </row>
    <row r="1983" spans="1:1" ht="13.5">
      <c r="A1983" s="5">
        <v>2129</v>
      </c>
    </row>
    <row r="1984" spans="1:1" ht="13.5">
      <c r="A1984" s="5">
        <v>1676</v>
      </c>
    </row>
    <row r="1985" spans="1:1" ht="13.5">
      <c r="A1985" s="5">
        <v>1671</v>
      </c>
    </row>
    <row r="1986" spans="1:1" ht="13.5">
      <c r="A1986" s="5">
        <v>1608</v>
      </c>
    </row>
    <row r="1988" spans="1:1" ht="13.5">
      <c r="A1988" s="5">
        <v>1474</v>
      </c>
    </row>
    <row r="1989" spans="1:1" ht="13.5">
      <c r="A1989" s="5">
        <v>1279</v>
      </c>
    </row>
    <row r="1990" spans="1:1" ht="13.5">
      <c r="A1990" s="5">
        <v>766</v>
      </c>
    </row>
    <row r="1991" spans="1:1" ht="13.5">
      <c r="A1991" s="5">
        <v>805</v>
      </c>
    </row>
    <row r="1992" spans="1:1" ht="13.5">
      <c r="A1992" s="5">
        <v>806</v>
      </c>
    </row>
    <row r="1994" spans="1:1" ht="13.5">
      <c r="A1994" s="5">
        <v>1916</v>
      </c>
    </row>
    <row r="1995" spans="1:1" ht="13.5">
      <c r="A1995" s="5">
        <v>1838</v>
      </c>
    </row>
    <row r="1996" spans="1:1" ht="13.5">
      <c r="A1996" s="5">
        <v>1276</v>
      </c>
    </row>
    <row r="1997" spans="1:1" ht="13.5">
      <c r="A1997" s="5">
        <v>1330</v>
      </c>
    </row>
    <row r="1998" spans="1:1" ht="13.5">
      <c r="A1998" s="5">
        <v>1318</v>
      </c>
    </row>
    <row r="2000" spans="1:1" ht="13.5">
      <c r="A2000" s="5">
        <v>1600</v>
      </c>
    </row>
    <row r="2001" spans="1:1" ht="13.5">
      <c r="A2001" s="5">
        <v>1411</v>
      </c>
    </row>
    <row r="2002" spans="1:1" ht="13.5">
      <c r="A2002" s="5">
        <v>816</v>
      </c>
    </row>
    <row r="2003" spans="1:1" ht="13.5">
      <c r="A2003" s="5">
        <v>843</v>
      </c>
    </row>
    <row r="2004" spans="1:1" ht="13.5">
      <c r="A2004" s="5">
        <v>847</v>
      </c>
    </row>
    <row r="2007" spans="1:1" ht="13.5">
      <c r="A2007" s="5">
        <v>950</v>
      </c>
    </row>
    <row r="2008" spans="1:1" ht="13.5">
      <c r="A2008" s="5">
        <v>917</v>
      </c>
    </row>
    <row r="2009" spans="1:1" ht="13.5">
      <c r="A2009" s="5">
        <v>569</v>
      </c>
    </row>
    <row r="2010" spans="1:1" ht="13.5">
      <c r="A2010" s="5">
        <v>602</v>
      </c>
    </row>
    <row r="2011" spans="1:1" ht="13.5">
      <c r="A2011" s="5">
        <v>529</v>
      </c>
    </row>
    <row r="2013" spans="1:1" ht="13.5">
      <c r="A2013" s="5">
        <v>968</v>
      </c>
    </row>
    <row r="2014" spans="1:1" ht="13.5">
      <c r="A2014" s="5">
        <v>779</v>
      </c>
    </row>
    <row r="2015" spans="1:1" ht="13.5">
      <c r="A2015" s="5">
        <v>299</v>
      </c>
    </row>
    <row r="2016" spans="1:1" ht="13.5">
      <c r="A2016" s="5">
        <v>303</v>
      </c>
    </row>
    <row r="2017" spans="1:1" ht="13.5">
      <c r="A2017" s="5">
        <v>292</v>
      </c>
    </row>
    <row r="2019" spans="1:1" ht="13.5">
      <c r="A2019" s="5">
        <v>704</v>
      </c>
    </row>
    <row r="2020" spans="1:1" ht="13.5">
      <c r="A2020" s="5">
        <v>589</v>
      </c>
    </row>
    <row r="2021" spans="1:1" ht="13.5">
      <c r="A2021" s="5">
        <v>194</v>
      </c>
    </row>
    <row r="2022" spans="1:1" ht="13.5">
      <c r="A2022" s="5">
        <v>216</v>
      </c>
    </row>
    <row r="2023" spans="1:1" ht="13.5">
      <c r="A2023" s="5">
        <v>224</v>
      </c>
    </row>
    <row r="2025" spans="1:1" ht="13.5">
      <c r="A2025" s="5">
        <v>1</v>
      </c>
    </row>
    <row r="2026" spans="1:1" ht="13.5">
      <c r="A2026" s="5">
        <v>0</v>
      </c>
    </row>
    <row r="2027" spans="1:1" ht="13.5">
      <c r="A2027" s="5">
        <v>0</v>
      </c>
    </row>
    <row r="2028" spans="1:1" ht="13.5">
      <c r="A2028" s="5">
        <v>1</v>
      </c>
    </row>
    <row r="2029" spans="1:1" ht="13.5">
      <c r="A2029" s="5">
        <v>0</v>
      </c>
    </row>
    <row r="2031" spans="1:1" ht="13.5">
      <c r="A2031" s="4" t="s">
        <v>19</v>
      </c>
    </row>
    <row r="2032" spans="1:1" ht="13.5">
      <c r="A2032" s="4" t="s">
        <v>59</v>
      </c>
    </row>
    <row r="2034" spans="1:1" ht="13.5">
      <c r="A2034" s="5">
        <v>1797</v>
      </c>
    </row>
    <row r="2035" spans="1:1" ht="13.5">
      <c r="A2035" s="5">
        <v>1633</v>
      </c>
    </row>
    <row r="2036" spans="1:1" ht="13.5">
      <c r="A2036" s="5">
        <v>1732</v>
      </c>
    </row>
    <row r="2037" spans="1:1" ht="13.5">
      <c r="A2037" s="5">
        <v>2112</v>
      </c>
    </row>
    <row r="2038" spans="1:1" ht="13.5">
      <c r="A2038" s="5">
        <v>1801</v>
      </c>
    </row>
    <row r="2040" spans="1:1" ht="13.5">
      <c r="A2040" s="5">
        <v>767</v>
      </c>
    </row>
    <row r="2041" spans="1:1" ht="13.5">
      <c r="A2041" s="5">
        <v>723</v>
      </c>
    </row>
    <row r="2042" spans="1:1" ht="13.5">
      <c r="A2042" s="5">
        <v>816</v>
      </c>
    </row>
    <row r="2043" spans="1:1" ht="13.5">
      <c r="A2043" s="5">
        <v>1306</v>
      </c>
    </row>
    <row r="2044" spans="1:1" ht="13.5">
      <c r="A2044" s="5">
        <v>1020</v>
      </c>
    </row>
    <row r="2046" spans="1:1" ht="13.5">
      <c r="A2046" s="5">
        <v>1404</v>
      </c>
    </row>
    <row r="2047" spans="1:1" ht="13.5">
      <c r="A2047" s="5">
        <v>1339</v>
      </c>
    </row>
    <row r="2048" spans="1:1" ht="13.5">
      <c r="A2048" s="5">
        <v>1351</v>
      </c>
    </row>
    <row r="2049" spans="1:1" ht="13.5">
      <c r="A2049" s="5">
        <v>1852</v>
      </c>
    </row>
    <row r="2050" spans="1:1" ht="13.5">
      <c r="A2050" s="5">
        <v>1524</v>
      </c>
    </row>
    <row r="2052" spans="1:1" ht="13.5">
      <c r="A2052" s="5">
        <v>819</v>
      </c>
    </row>
    <row r="2053" spans="1:1" ht="13.5">
      <c r="A2053" s="5">
        <v>808</v>
      </c>
    </row>
    <row r="2054" spans="1:1" ht="13.5">
      <c r="A2054" s="5">
        <v>835</v>
      </c>
    </row>
    <row r="2055" spans="1:1" ht="13.5">
      <c r="A2055" s="5">
        <v>1360</v>
      </c>
    </row>
    <row r="2056" spans="1:1" ht="13.5">
      <c r="A2056" s="5">
        <v>1108</v>
      </c>
    </row>
    <row r="2059" spans="1:1" ht="13.5">
      <c r="A2059" s="5">
        <v>565</v>
      </c>
    </row>
    <row r="2060" spans="1:1" ht="13.5">
      <c r="A2060" s="5">
        <v>495</v>
      </c>
    </row>
    <row r="2061" spans="1:1" ht="13.5">
      <c r="A2061" s="5">
        <v>544</v>
      </c>
    </row>
    <row r="2062" spans="1:1" ht="13.5">
      <c r="A2062" s="5">
        <v>901</v>
      </c>
    </row>
    <row r="2063" spans="1:1" ht="13.5">
      <c r="A2063" s="5">
        <v>660</v>
      </c>
    </row>
    <row r="2065" spans="1:1" ht="13.5">
      <c r="A2065" s="5">
        <v>251</v>
      </c>
    </row>
    <row r="2066" spans="1:1" ht="13.5">
      <c r="A2066" s="5">
        <v>226</v>
      </c>
    </row>
    <row r="2067" spans="1:1" ht="13.5">
      <c r="A2067" s="5">
        <v>301</v>
      </c>
    </row>
    <row r="2068" spans="1:1" ht="13.5">
      <c r="A2068" s="5">
        <v>814</v>
      </c>
    </row>
    <row r="2069" spans="1:1" ht="13.5">
      <c r="A2069" s="5">
        <v>525</v>
      </c>
    </row>
    <row r="2071" spans="1:1" ht="13.5">
      <c r="A2071" s="5">
        <v>149</v>
      </c>
    </row>
    <row r="2072" spans="1:1" ht="13.5">
      <c r="A2072" s="5">
        <v>152</v>
      </c>
    </row>
    <row r="2073" spans="1:1" ht="13.5">
      <c r="A2073" s="5">
        <v>211</v>
      </c>
    </row>
    <row r="2074" spans="1:1" ht="13.5">
      <c r="A2074" s="5">
        <v>637</v>
      </c>
    </row>
    <row r="2075" spans="1:1" ht="13.5">
      <c r="A2075" s="5">
        <v>377</v>
      </c>
    </row>
    <row r="2077" spans="1:1" ht="13.5">
      <c r="A2077" s="5">
        <v>0</v>
      </c>
    </row>
    <row r="2078" spans="1:1" ht="13.5">
      <c r="A2078" s="5">
        <v>0</v>
      </c>
    </row>
    <row r="2079" spans="1:1" ht="13.5">
      <c r="A2079" s="5">
        <v>0</v>
      </c>
    </row>
    <row r="2080" spans="1:1" ht="13.5">
      <c r="A2080" s="5">
        <v>0</v>
      </c>
    </row>
    <row r="2081" spans="1:1" ht="13.5">
      <c r="A2081" s="5">
        <v>1</v>
      </c>
    </row>
    <row r="2083" spans="1:1" ht="13.5">
      <c r="A2083" s="4" t="s">
        <v>19</v>
      </c>
    </row>
    <row r="2084" spans="1:1" ht="13.5">
      <c r="A2084" s="4" t="s">
        <v>60</v>
      </c>
    </row>
    <row r="2086" spans="1:1" ht="13.5">
      <c r="A2086" s="5">
        <v>1939</v>
      </c>
    </row>
    <row r="2087" spans="1:1" ht="13.5">
      <c r="A2087" s="5">
        <v>1903</v>
      </c>
    </row>
    <row r="2088" spans="1:1" ht="13.5">
      <c r="A2088" s="5">
        <v>1867</v>
      </c>
    </row>
    <row r="2089" spans="1:1" ht="13.5">
      <c r="A2089" s="5">
        <v>1672</v>
      </c>
    </row>
    <row r="2090" spans="1:1" ht="13.5">
      <c r="A2090" s="5">
        <v>1754</v>
      </c>
    </row>
    <row r="2092" spans="1:1" ht="13.5">
      <c r="A2092" s="5">
        <v>1035</v>
      </c>
    </row>
    <row r="2093" spans="1:1" ht="13.5">
      <c r="A2093" s="5">
        <v>1024</v>
      </c>
    </row>
    <row r="2094" spans="1:1" ht="13.5">
      <c r="A2094" s="5">
        <v>963</v>
      </c>
    </row>
    <row r="2095" spans="1:1" ht="13.5">
      <c r="A2095" s="5">
        <v>821</v>
      </c>
    </row>
    <row r="2096" spans="1:1" ht="13.5">
      <c r="A2096" s="5">
        <v>728</v>
      </c>
    </row>
    <row r="2098" spans="1:1" ht="13.5">
      <c r="A2098" s="5">
        <v>1639</v>
      </c>
    </row>
    <row r="2099" spans="1:1" ht="13.5">
      <c r="A2099" s="5">
        <v>1652</v>
      </c>
    </row>
    <row r="2100" spans="1:1" ht="13.5">
      <c r="A2100" s="5">
        <v>1604</v>
      </c>
    </row>
    <row r="2101" spans="1:1" ht="13.5">
      <c r="A2101" s="5">
        <v>1377</v>
      </c>
    </row>
    <row r="2102" spans="1:1" ht="13.5">
      <c r="A2102" s="5">
        <v>1366</v>
      </c>
    </row>
    <row r="2104" spans="1:1" ht="13.5">
      <c r="A2104" s="5">
        <v>1097</v>
      </c>
    </row>
    <row r="2105" spans="1:1" ht="13.5">
      <c r="A2105" s="5">
        <v>1092</v>
      </c>
    </row>
    <row r="2106" spans="1:1" ht="13.5">
      <c r="A2106" s="5">
        <v>1032</v>
      </c>
    </row>
    <row r="2107" spans="1:1" ht="13.5">
      <c r="A2107" s="5">
        <v>837</v>
      </c>
    </row>
    <row r="2108" spans="1:1" ht="13.5">
      <c r="A2108" s="5">
        <v>812</v>
      </c>
    </row>
    <row r="2111" spans="1:1" ht="13.5">
      <c r="A2111" s="5">
        <v>596</v>
      </c>
    </row>
    <row r="2112" spans="1:1" ht="13.5">
      <c r="A2112" s="5">
        <v>590</v>
      </c>
    </row>
    <row r="2113" spans="1:1" ht="13.5">
      <c r="A2113" s="5">
        <v>589</v>
      </c>
    </row>
    <row r="2114" spans="1:1" ht="13.5">
      <c r="A2114" s="5">
        <v>614</v>
      </c>
    </row>
    <row r="2115" spans="1:1" ht="13.5">
      <c r="A2115" s="5">
        <v>622</v>
      </c>
    </row>
    <row r="2117" spans="1:1" ht="13.5">
      <c r="A2117" s="5">
        <v>291</v>
      </c>
    </row>
    <row r="2118" spans="1:1" ht="13.5">
      <c r="A2118" s="5">
        <v>308</v>
      </c>
    </row>
    <row r="2119" spans="1:1" ht="13.5">
      <c r="A2119" s="5">
        <v>306</v>
      </c>
    </row>
    <row r="2120" spans="1:1" ht="13.5">
      <c r="A2120" s="5">
        <v>269</v>
      </c>
    </row>
    <row r="2121" spans="1:1" ht="13.5">
      <c r="A2121" s="5">
        <v>273</v>
      </c>
    </row>
    <row r="2123" spans="1:1" ht="13.5">
      <c r="A2123" s="5">
        <v>170</v>
      </c>
    </row>
    <row r="2124" spans="1:1" ht="13.5">
      <c r="A2124" s="5">
        <v>165</v>
      </c>
    </row>
    <row r="2125" spans="1:1" ht="13.5">
      <c r="A2125" s="5">
        <v>166</v>
      </c>
    </row>
    <row r="2126" spans="1:1" ht="13.5">
      <c r="A2126" s="5">
        <v>169</v>
      </c>
    </row>
    <row r="2127" spans="1:1" ht="13.5">
      <c r="A2127" s="5">
        <v>162</v>
      </c>
    </row>
    <row r="2129" spans="1:1" ht="13.5">
      <c r="A2129" s="5">
        <v>1</v>
      </c>
    </row>
    <row r="2130" spans="1:1" ht="13.5">
      <c r="A2130" s="5">
        <v>0</v>
      </c>
    </row>
    <row r="2131" spans="1:1" ht="13.5">
      <c r="A2131" s="5">
        <v>2</v>
      </c>
    </row>
    <row r="2132" spans="1:1" ht="13.5">
      <c r="A2132" s="5">
        <v>0</v>
      </c>
    </row>
    <row r="2133" spans="1:1" ht="13.5">
      <c r="A2133" s="5">
        <v>0</v>
      </c>
    </row>
    <row r="2135" spans="1:1" ht="13.5">
      <c r="A2135" s="4" t="s">
        <v>19</v>
      </c>
    </row>
    <row r="2136" spans="1:1" ht="13.5">
      <c r="A2136" s="4" t="s">
        <v>61</v>
      </c>
    </row>
    <row r="2138" spans="1:1" ht="13.5">
      <c r="A2138" s="5">
        <v>2048</v>
      </c>
    </row>
    <row r="2139" spans="1:1" ht="13.5">
      <c r="A2139" s="5">
        <v>1709</v>
      </c>
    </row>
    <row r="2140" spans="1:1" ht="13.5">
      <c r="A2140" s="5">
        <v>1660</v>
      </c>
    </row>
    <row r="2141" spans="1:1" ht="13.5">
      <c r="A2141" s="5">
        <v>1708</v>
      </c>
    </row>
    <row r="2142" spans="1:1" ht="13.5">
      <c r="A2142" s="5">
        <v>1691</v>
      </c>
    </row>
    <row r="2144" spans="1:1" ht="13.5">
      <c r="A2144" s="5">
        <v>1037</v>
      </c>
    </row>
    <row r="2145" spans="1:1" ht="13.5">
      <c r="A2145" s="5">
        <v>806</v>
      </c>
    </row>
    <row r="2146" spans="1:1" ht="13.5">
      <c r="A2146" s="5">
        <v>726</v>
      </c>
    </row>
    <row r="2147" spans="1:1" ht="13.5">
      <c r="A2147" s="5">
        <v>751</v>
      </c>
    </row>
    <row r="2148" spans="1:1" ht="13.5">
      <c r="A2148" s="5">
        <v>710</v>
      </c>
    </row>
    <row r="2150" spans="1:1" ht="13.5">
      <c r="A2150" s="5">
        <v>1724</v>
      </c>
    </row>
    <row r="2151" spans="1:1" ht="13.5">
      <c r="A2151" s="5">
        <v>1389</v>
      </c>
    </row>
    <row r="2152" spans="1:1" ht="13.5">
      <c r="A2152" s="5">
        <v>1288</v>
      </c>
    </row>
    <row r="2153" spans="1:1" ht="13.5">
      <c r="A2153" s="5">
        <v>1359</v>
      </c>
    </row>
    <row r="2154" spans="1:1" ht="13.5">
      <c r="A2154" s="5">
        <v>1313</v>
      </c>
    </row>
    <row r="2156" spans="1:1" ht="13.5">
      <c r="A2156" s="5">
        <v>1148</v>
      </c>
    </row>
    <row r="2157" spans="1:1" ht="13.5">
      <c r="A2157" s="5">
        <v>873</v>
      </c>
    </row>
    <row r="2158" spans="1:1" ht="13.5">
      <c r="A2158" s="5">
        <v>813</v>
      </c>
    </row>
    <row r="2159" spans="1:1" ht="13.5">
      <c r="A2159" s="5">
        <v>804</v>
      </c>
    </row>
    <row r="2160" spans="1:1" ht="13.5">
      <c r="A2160" s="5">
        <v>808</v>
      </c>
    </row>
    <row r="2163" spans="1:1" ht="13.5">
      <c r="A2163" s="5">
        <v>611</v>
      </c>
    </row>
    <row r="2164" spans="1:1" ht="13.5">
      <c r="A2164" s="5">
        <v>640</v>
      </c>
    </row>
    <row r="2165" spans="1:1" ht="13.5">
      <c r="A2165" s="5">
        <v>607</v>
      </c>
    </row>
    <row r="2166" spans="1:1" ht="13.5">
      <c r="A2166" s="5">
        <v>627</v>
      </c>
    </row>
    <row r="2167" spans="1:1" ht="13.5">
      <c r="A2167" s="5">
        <v>632</v>
      </c>
    </row>
    <row r="2169" spans="1:1" ht="13.5">
      <c r="A2169" s="5">
        <v>298</v>
      </c>
    </row>
    <row r="2170" spans="1:1" ht="13.5">
      <c r="A2170" s="5">
        <v>284</v>
      </c>
    </row>
    <row r="2171" spans="1:1" ht="13.5">
      <c r="A2171" s="5">
        <v>245</v>
      </c>
    </row>
    <row r="2172" spans="1:1" ht="13.5">
      <c r="A2172" s="5">
        <v>288</v>
      </c>
    </row>
    <row r="2173" spans="1:1" ht="13.5">
      <c r="A2173" s="5">
        <v>251</v>
      </c>
    </row>
    <row r="2175" spans="1:1" ht="13.5">
      <c r="A2175" s="5">
        <v>175</v>
      </c>
    </row>
    <row r="2176" spans="1:1" ht="13.5">
      <c r="A2176" s="5">
        <v>220</v>
      </c>
    </row>
    <row r="2177" spans="1:1" ht="13.5">
      <c r="A2177" s="5">
        <v>159</v>
      </c>
    </row>
    <row r="2178" spans="1:1" ht="13.5">
      <c r="A2178" s="5">
        <v>178</v>
      </c>
    </row>
    <row r="2179" spans="1:1" ht="13.5">
      <c r="A2179" s="5">
        <v>140</v>
      </c>
    </row>
    <row r="2181" spans="1:1" ht="13.5">
      <c r="A2181" s="5">
        <v>2</v>
      </c>
    </row>
    <row r="2182" spans="1:1" ht="13.5">
      <c r="A2182" s="5">
        <v>5</v>
      </c>
    </row>
    <row r="2183" spans="1:1" ht="13.5">
      <c r="A2183" s="5">
        <v>2</v>
      </c>
    </row>
    <row r="2184" spans="1:1" ht="13.5">
      <c r="A2184" s="5">
        <v>1</v>
      </c>
    </row>
    <row r="2185" spans="1:1" ht="13.5">
      <c r="A2185" s="5">
        <v>0</v>
      </c>
    </row>
    <row r="2187" spans="1:1" ht="13.5">
      <c r="A2187" s="4" t="s">
        <v>19</v>
      </c>
    </row>
    <row r="2188" spans="1:1" ht="13.5">
      <c r="A2188" s="4" t="s">
        <v>62</v>
      </c>
    </row>
    <row r="2190" spans="1:1" ht="13.5">
      <c r="A2190" s="5">
        <v>2140</v>
      </c>
    </row>
    <row r="2191" spans="1:1" ht="13.5">
      <c r="A2191" s="5">
        <v>3244</v>
      </c>
    </row>
    <row r="2192" spans="1:1" ht="13.5">
      <c r="A2192" s="5">
        <v>2061</v>
      </c>
    </row>
    <row r="2193" spans="1:1" ht="13.5">
      <c r="A2193" s="5">
        <v>1785</v>
      </c>
    </row>
    <row r="2194" spans="1:1" ht="13.5">
      <c r="A2194" s="5">
        <v>1864</v>
      </c>
    </row>
    <row r="2195" spans="1:1" ht="13.5">
      <c r="A2195" s="5">
        <v>1783</v>
      </c>
    </row>
    <row r="2197" spans="1:1" ht="13.5">
      <c r="A2197" s="5">
        <v>1128</v>
      </c>
    </row>
    <row r="2198" spans="1:1" ht="13.5">
      <c r="A2198" s="5">
        <v>2068</v>
      </c>
    </row>
    <row r="2199" spans="1:1" ht="13.5">
      <c r="A2199" s="5">
        <v>1079</v>
      </c>
    </row>
    <row r="2200" spans="1:1" ht="13.5">
      <c r="A2200" s="5">
        <v>766</v>
      </c>
    </row>
    <row r="2201" spans="1:1" ht="13.5">
      <c r="A2201" s="5">
        <v>826</v>
      </c>
    </row>
    <row r="2202" spans="1:1" ht="13.5">
      <c r="A2202" s="5">
        <v>753</v>
      </c>
    </row>
    <row r="2204" spans="1:1" ht="13.5">
      <c r="A2204" s="5">
        <v>1799</v>
      </c>
    </row>
    <row r="2205" spans="1:1" ht="13.5">
      <c r="A2205" s="5">
        <v>2452</v>
      </c>
    </row>
    <row r="2206" spans="1:1" ht="13.5">
      <c r="A2206" s="5">
        <v>1700</v>
      </c>
    </row>
    <row r="2207" spans="1:1" ht="13.5">
      <c r="A2207" s="5">
        <v>1374</v>
      </c>
    </row>
    <row r="2208" spans="1:1" ht="13.5">
      <c r="A2208" s="5">
        <v>1451</v>
      </c>
    </row>
    <row r="2209" spans="1:1" ht="13.5">
      <c r="A2209" s="5">
        <v>1421</v>
      </c>
    </row>
    <row r="2211" spans="1:1" ht="13.5">
      <c r="A2211" s="5">
        <v>1177</v>
      </c>
    </row>
    <row r="2212" spans="1:1" ht="13.5">
      <c r="A2212" s="5">
        <v>2272</v>
      </c>
    </row>
    <row r="2213" spans="1:1" ht="13.5">
      <c r="A2213" s="5">
        <v>1127</v>
      </c>
    </row>
    <row r="2214" spans="1:1" ht="13.5">
      <c r="A2214" s="5">
        <v>788</v>
      </c>
    </row>
    <row r="2215" spans="1:1" ht="13.5">
      <c r="A2215" s="5">
        <v>874</v>
      </c>
    </row>
    <row r="2216" spans="1:1" ht="13.5">
      <c r="A2216" s="5">
        <v>873</v>
      </c>
    </row>
    <row r="2219" spans="1:1" ht="13.5">
      <c r="A2219" s="5">
        <v>644</v>
      </c>
    </row>
    <row r="2220" spans="1:1" ht="13.5">
      <c r="A2220" s="5">
        <v>1663</v>
      </c>
    </row>
    <row r="2221" spans="1:1" ht="13.5">
      <c r="A2221" s="5">
        <v>780</v>
      </c>
    </row>
    <row r="2222" spans="1:1" ht="13.5">
      <c r="A2222" s="5">
        <v>639</v>
      </c>
    </row>
    <row r="2223" spans="1:1" ht="13.5">
      <c r="A2223" s="5">
        <v>661</v>
      </c>
    </row>
    <row r="2224" spans="1:1" ht="13.5">
      <c r="A2224" s="5">
        <v>653</v>
      </c>
    </row>
    <row r="2226" spans="1:1" ht="13.5">
      <c r="A2226" s="5">
        <v>380</v>
      </c>
    </row>
    <row r="2227" spans="1:1" ht="13.5">
      <c r="A2227" s="5">
        <v>1360</v>
      </c>
    </row>
    <row r="2228" spans="1:1" ht="13.5">
      <c r="A2228" s="5">
        <v>459</v>
      </c>
    </row>
    <row r="2229" spans="1:1" ht="13.5">
      <c r="A2229" s="5">
        <v>232</v>
      </c>
    </row>
    <row r="2230" spans="1:1" ht="13.5">
      <c r="A2230" s="5">
        <v>296</v>
      </c>
    </row>
    <row r="2231" spans="1:1" ht="13.5">
      <c r="A2231" s="5">
        <v>272</v>
      </c>
    </row>
    <row r="2233" spans="1:1" ht="13.5">
      <c r="A2233" s="5">
        <v>232</v>
      </c>
    </row>
    <row r="2234" spans="1:1" ht="13.5">
      <c r="A2234" s="5">
        <v>873</v>
      </c>
    </row>
    <row r="2235" spans="1:1" ht="13.5">
      <c r="A2235" s="5">
        <v>333</v>
      </c>
    </row>
    <row r="2236" spans="1:1" ht="13.5">
      <c r="A2236" s="5">
        <v>189</v>
      </c>
    </row>
    <row r="2237" spans="1:1" ht="13.5">
      <c r="A2237" s="5">
        <v>225</v>
      </c>
    </row>
    <row r="2238" spans="1:1" ht="13.5">
      <c r="A2238" s="5">
        <v>210</v>
      </c>
    </row>
    <row r="2240" spans="1:1" ht="13.5">
      <c r="A2240" s="5">
        <v>5</v>
      </c>
    </row>
    <row r="2241" spans="1:1" ht="13.5">
      <c r="A2241" s="5">
        <v>30</v>
      </c>
    </row>
    <row r="2242" spans="1:1" ht="13.5">
      <c r="A2242" s="5">
        <v>7</v>
      </c>
    </row>
    <row r="2243" spans="1:1" ht="13.5">
      <c r="A2243" s="5">
        <v>4</v>
      </c>
    </row>
    <row r="2244" spans="1:1" ht="13.5">
      <c r="A2244" s="5">
        <v>2</v>
      </c>
    </row>
    <row r="2245" spans="1:1" ht="13.5">
      <c r="A2245" s="5">
        <v>5</v>
      </c>
    </row>
    <row r="2247" spans="1:1" ht="13.5">
      <c r="A2247" s="4" t="s">
        <v>19</v>
      </c>
    </row>
    <row r="2248" spans="1:1" ht="13.5">
      <c r="A2248" s="4" t="s">
        <v>63</v>
      </c>
    </row>
    <row r="2250" spans="1:1" ht="13.5">
      <c r="A2250" s="5">
        <v>2158</v>
      </c>
    </row>
    <row r="2251" spans="1:1" ht="13.5">
      <c r="A2251" s="5">
        <v>3498</v>
      </c>
    </row>
    <row r="2252" spans="1:1" ht="13.5">
      <c r="A2252" s="5">
        <v>1755</v>
      </c>
    </row>
    <row r="2253" spans="1:1" ht="13.5">
      <c r="A2253" s="5">
        <v>1767</v>
      </c>
    </row>
    <row r="2254" spans="1:1" ht="13.5">
      <c r="A2254" s="5">
        <v>1919</v>
      </c>
    </row>
    <row r="2255" spans="1:1" ht="13.5">
      <c r="A2255" s="5">
        <v>1772</v>
      </c>
    </row>
    <row r="2257" spans="1:1" ht="13.5">
      <c r="A2257" s="5">
        <v>1255</v>
      </c>
    </row>
    <row r="2258" spans="1:1" ht="13.5">
      <c r="A2258" s="5">
        <v>2843</v>
      </c>
    </row>
    <row r="2259" spans="1:1" ht="13.5">
      <c r="A2259" s="5">
        <v>784</v>
      </c>
    </row>
    <row r="2260" spans="1:1" ht="13.5">
      <c r="A2260" s="5">
        <v>759</v>
      </c>
    </row>
    <row r="2261" spans="1:1" ht="13.5">
      <c r="A2261" s="5">
        <v>800</v>
      </c>
    </row>
    <row r="2262" spans="1:1" ht="13.5">
      <c r="A2262" s="5">
        <v>767</v>
      </c>
    </row>
    <row r="2264" spans="1:1" ht="13.5">
      <c r="A2264" s="5">
        <v>1786</v>
      </c>
    </row>
    <row r="2265" spans="1:1" ht="13.5">
      <c r="A2265" s="5">
        <v>3216</v>
      </c>
    </row>
    <row r="2266" spans="1:1" ht="13.5">
      <c r="A2266" s="5">
        <v>1360</v>
      </c>
    </row>
    <row r="2267" spans="1:1" ht="13.5">
      <c r="A2267" s="5">
        <v>1415</v>
      </c>
    </row>
    <row r="2268" spans="1:1" ht="13.5">
      <c r="A2268" s="5">
        <v>1437</v>
      </c>
    </row>
    <row r="2269" spans="1:1" ht="13.5">
      <c r="A2269" s="5">
        <v>1446</v>
      </c>
    </row>
    <row r="2271" spans="1:1" ht="13.5">
      <c r="A2271" s="5">
        <v>1243</v>
      </c>
    </row>
    <row r="2272" spans="1:1" ht="13.5">
      <c r="A2272" s="5">
        <v>2834</v>
      </c>
    </row>
    <row r="2273" spans="1:1" ht="13.5">
      <c r="A2273" s="5">
        <v>782</v>
      </c>
    </row>
    <row r="2274" spans="1:1" ht="13.5">
      <c r="A2274" s="5">
        <v>825</v>
      </c>
    </row>
    <row r="2275" spans="1:1" ht="13.5">
      <c r="A2275" s="5">
        <v>862</v>
      </c>
    </row>
    <row r="2276" spans="1:1" ht="13.5">
      <c r="A2276" s="5">
        <v>875</v>
      </c>
    </row>
    <row r="2279" spans="1:1" ht="13.5">
      <c r="A2279" s="5">
        <v>831</v>
      </c>
    </row>
    <row r="2280" spans="1:1" ht="13.5">
      <c r="A2280" s="5">
        <v>1716</v>
      </c>
    </row>
    <row r="2281" spans="1:1" ht="13.5">
      <c r="A2281" s="5">
        <v>623</v>
      </c>
    </row>
    <row r="2282" spans="1:1" ht="13.5">
      <c r="A2282" s="5">
        <v>616</v>
      </c>
    </row>
    <row r="2283" spans="1:1" ht="13.5">
      <c r="A2283" s="5">
        <v>744</v>
      </c>
    </row>
    <row r="2284" spans="1:1" ht="13.5">
      <c r="A2284" s="5">
        <v>636</v>
      </c>
    </row>
    <row r="2286" spans="1:1" ht="13.5">
      <c r="A2286" s="5">
        <v>669</v>
      </c>
    </row>
    <row r="2287" spans="1:1" ht="13.5">
      <c r="A2287" s="5">
        <v>2333</v>
      </c>
    </row>
    <row r="2288" spans="1:1" ht="13.5">
      <c r="A2288" s="5">
        <v>278</v>
      </c>
    </row>
    <row r="2289" spans="1:1" ht="13.5">
      <c r="A2289" s="5">
        <v>259</v>
      </c>
    </row>
    <row r="2290" spans="1:1" ht="13.5">
      <c r="A2290" s="5">
        <v>291</v>
      </c>
    </row>
    <row r="2291" spans="1:1" ht="13.5">
      <c r="A2291" s="5">
        <v>290</v>
      </c>
    </row>
    <row r="2293" spans="1:1" ht="13.5">
      <c r="A2293" s="5">
        <v>409</v>
      </c>
    </row>
    <row r="2294" spans="1:1" ht="13.5">
      <c r="A2294" s="5">
        <v>1573</v>
      </c>
    </row>
    <row r="2295" spans="1:1" ht="13.5">
      <c r="A2295" s="5">
        <v>168</v>
      </c>
    </row>
    <row r="2296" spans="1:1" ht="13.5">
      <c r="A2296" s="5">
        <v>185</v>
      </c>
    </row>
    <row r="2297" spans="1:1" ht="13.5">
      <c r="A2297" s="5">
        <v>241</v>
      </c>
    </row>
    <row r="2298" spans="1:1" ht="13.5">
      <c r="A2298" s="5">
        <v>190</v>
      </c>
    </row>
    <row r="2300" spans="1:1" ht="13.5">
      <c r="A2300" s="5">
        <v>14</v>
      </c>
    </row>
    <row r="2301" spans="1:1" ht="13.5">
      <c r="A2301" s="5">
        <v>82</v>
      </c>
    </row>
    <row r="2302" spans="1:1" ht="13.5">
      <c r="A2302" s="5">
        <v>4</v>
      </c>
    </row>
    <row r="2303" spans="1:1" ht="13.5">
      <c r="A2303" s="5">
        <v>8</v>
      </c>
    </row>
    <row r="2304" spans="1:1" ht="13.5">
      <c r="A2304" s="5">
        <v>6</v>
      </c>
    </row>
    <row r="2305" spans="1:1" ht="13.5">
      <c r="A2305" s="5">
        <v>5</v>
      </c>
    </row>
    <row r="2307" spans="1:1" ht="13.5">
      <c r="A2307" s="4" t="s">
        <v>19</v>
      </c>
    </row>
    <row r="2308" spans="1:1" ht="13.5">
      <c r="A2308" s="4" t="s">
        <v>64</v>
      </c>
    </row>
    <row r="2310" spans="1:1" ht="13.5">
      <c r="A2310" s="5">
        <v>1954</v>
      </c>
    </row>
    <row r="2311" spans="1:1" ht="13.5">
      <c r="A2311" s="5">
        <v>1892</v>
      </c>
    </row>
    <row r="2312" spans="1:1" ht="13.5">
      <c r="A2312" s="5">
        <v>1901</v>
      </c>
    </row>
    <row r="2313" spans="1:1" ht="13.5">
      <c r="A2313" s="5">
        <v>1813</v>
      </c>
    </row>
    <row r="2314" spans="1:1" ht="13.5">
      <c r="A2314" s="5">
        <v>1700</v>
      </c>
    </row>
    <row r="2316" spans="1:1" ht="13.5">
      <c r="A2316" s="5">
        <v>918</v>
      </c>
    </row>
    <row r="2317" spans="1:1" ht="13.5">
      <c r="A2317" s="5">
        <v>951</v>
      </c>
    </row>
    <row r="2318" spans="1:1" ht="13.5">
      <c r="A2318" s="5">
        <v>911</v>
      </c>
    </row>
    <row r="2319" spans="1:1" ht="13.5">
      <c r="A2319" s="5">
        <v>952</v>
      </c>
    </row>
    <row r="2320" spans="1:1" ht="13.5">
      <c r="A2320" s="5">
        <v>901</v>
      </c>
    </row>
    <row r="2322" spans="1:1" ht="13.5">
      <c r="A2322" s="5">
        <v>1598</v>
      </c>
    </row>
    <row r="2323" spans="1:1" ht="13.5">
      <c r="A2323" s="5">
        <v>1619</v>
      </c>
    </row>
    <row r="2324" spans="1:1" ht="13.5">
      <c r="A2324" s="5">
        <v>1663</v>
      </c>
    </row>
    <row r="2325" spans="1:1" ht="13.5">
      <c r="A2325" s="5">
        <v>1621</v>
      </c>
    </row>
    <row r="2326" spans="1:1" ht="13.5">
      <c r="A2326" s="5">
        <v>1627</v>
      </c>
    </row>
    <row r="2328" spans="1:1" ht="13.5">
      <c r="A2328" s="5">
        <v>1016</v>
      </c>
    </row>
    <row r="2329" spans="1:1" ht="13.5">
      <c r="A2329" s="5">
        <v>994</v>
      </c>
    </row>
    <row r="2330" spans="1:1" ht="13.5">
      <c r="A2330" s="5">
        <v>1069</v>
      </c>
    </row>
    <row r="2331" spans="1:1" ht="13.5">
      <c r="A2331" s="5">
        <v>1047</v>
      </c>
    </row>
    <row r="2332" spans="1:1" ht="13.5">
      <c r="A2332" s="5">
        <v>929</v>
      </c>
    </row>
    <row r="2335" spans="1:1" ht="13.5">
      <c r="A2335" s="5">
        <v>633</v>
      </c>
    </row>
    <row r="2336" spans="1:1" ht="13.5">
      <c r="A2336" s="5">
        <v>626</v>
      </c>
    </row>
    <row r="2337" spans="1:1" ht="13.5">
      <c r="A2337" s="5">
        <v>643</v>
      </c>
    </row>
    <row r="2338" spans="1:1" ht="13.5">
      <c r="A2338" s="5">
        <v>530</v>
      </c>
    </row>
    <row r="2339" spans="1:1" ht="13.5">
      <c r="A2339" s="5">
        <v>435</v>
      </c>
    </row>
    <row r="2341" spans="1:1" ht="13.5">
      <c r="A2341" s="5">
        <v>313</v>
      </c>
    </row>
    <row r="2342" spans="1:1" ht="13.5">
      <c r="A2342" s="5">
        <v>333</v>
      </c>
    </row>
    <row r="2343" spans="1:1" ht="13.5">
      <c r="A2343" s="5">
        <v>306</v>
      </c>
    </row>
    <row r="2344" spans="1:1" ht="13.5">
      <c r="A2344" s="5">
        <v>327</v>
      </c>
    </row>
    <row r="2345" spans="1:1" ht="13.5">
      <c r="A2345" s="5">
        <v>286</v>
      </c>
    </row>
    <row r="2347" spans="1:1" ht="13.5">
      <c r="A2347" s="5">
        <v>191</v>
      </c>
    </row>
    <row r="2348" spans="1:1" ht="13.5">
      <c r="A2348" s="5">
        <v>243</v>
      </c>
    </row>
    <row r="2349" spans="1:1" ht="13.5">
      <c r="A2349" s="5">
        <v>226</v>
      </c>
    </row>
    <row r="2350" spans="1:1" ht="13.5">
      <c r="A2350" s="5">
        <v>240</v>
      </c>
    </row>
    <row r="2351" spans="1:1" ht="13.5">
      <c r="A2351" s="5">
        <v>184</v>
      </c>
    </row>
    <row r="2353" spans="1:1" ht="13.5">
      <c r="A2353" s="5">
        <v>4</v>
      </c>
    </row>
    <row r="2354" spans="1:1" ht="13.5">
      <c r="A2354" s="5">
        <v>5</v>
      </c>
    </row>
    <row r="2355" spans="1:1" ht="13.5">
      <c r="A2355" s="5">
        <v>4</v>
      </c>
    </row>
    <row r="2356" spans="1:1" ht="13.5">
      <c r="A2356" s="5">
        <v>8</v>
      </c>
    </row>
    <row r="2357" spans="1:1" ht="13.5">
      <c r="A2357" s="5">
        <v>5</v>
      </c>
    </row>
    <row r="2359" spans="1:1" ht="13.5">
      <c r="A2359" s="4" t="s">
        <v>19</v>
      </c>
    </row>
    <row r="2360" spans="1:1" ht="13.5">
      <c r="A2360" s="4" t="s">
        <v>65</v>
      </c>
    </row>
    <row r="2362" spans="1:1" ht="13.5">
      <c r="A2362" s="5">
        <v>2151</v>
      </c>
    </row>
    <row r="2363" spans="1:1" ht="13.5">
      <c r="A2363" s="5">
        <v>1952</v>
      </c>
    </row>
    <row r="2364" spans="1:1" ht="13.5">
      <c r="A2364" s="5">
        <v>1886</v>
      </c>
    </row>
    <row r="2365" spans="1:1" ht="13.5">
      <c r="A2365" s="5">
        <v>1993</v>
      </c>
    </row>
    <row r="2366" spans="1:1" ht="13.5">
      <c r="A2366" s="5">
        <v>2008</v>
      </c>
    </row>
    <row r="2368" spans="1:1" ht="13.5">
      <c r="A2368" s="5">
        <v>1112</v>
      </c>
    </row>
    <row r="2369" spans="1:1" ht="13.5">
      <c r="A2369" s="5">
        <v>1004</v>
      </c>
    </row>
    <row r="2370" spans="1:1" ht="13.5">
      <c r="A2370" s="5">
        <v>987</v>
      </c>
    </row>
    <row r="2371" spans="1:1" ht="13.5">
      <c r="A2371" s="5">
        <v>924</v>
      </c>
    </row>
    <row r="2372" spans="1:1" ht="13.5">
      <c r="A2372" s="5">
        <v>945</v>
      </c>
    </row>
    <row r="2374" spans="1:1" ht="13.5">
      <c r="A2374" s="5">
        <v>1824</v>
      </c>
    </row>
    <row r="2375" spans="1:1" ht="13.5">
      <c r="A2375" s="5">
        <v>1701</v>
      </c>
    </row>
    <row r="2376" spans="1:1" ht="13.5">
      <c r="A2376" s="5">
        <v>1551</v>
      </c>
    </row>
    <row r="2377" spans="1:1" ht="13.5">
      <c r="A2377" s="5">
        <v>1609</v>
      </c>
    </row>
    <row r="2378" spans="1:1" ht="13.5">
      <c r="A2378" s="5">
        <v>1592</v>
      </c>
    </row>
    <row r="2380" spans="1:1" ht="13.5">
      <c r="A2380" s="5">
        <v>1191</v>
      </c>
    </row>
    <row r="2381" spans="1:1" ht="13.5">
      <c r="A2381" s="5">
        <v>1072</v>
      </c>
    </row>
    <row r="2382" spans="1:1" ht="13.5">
      <c r="A2382" s="5">
        <v>934</v>
      </c>
    </row>
    <row r="2383" spans="1:1" ht="13.5">
      <c r="A2383" s="5">
        <v>1029</v>
      </c>
    </row>
    <row r="2384" spans="1:1" ht="13.5">
      <c r="A2384" s="5">
        <v>1002</v>
      </c>
    </row>
    <row r="2387" spans="1:1" ht="13.5">
      <c r="A2387" s="5">
        <v>542</v>
      </c>
    </row>
    <row r="2388" spans="1:1" ht="13.5">
      <c r="A2388" s="5">
        <v>572</v>
      </c>
    </row>
    <row r="2389" spans="1:1" ht="13.5">
      <c r="A2389" s="5">
        <v>631</v>
      </c>
    </row>
    <row r="2390" spans="1:1" ht="13.5">
      <c r="A2390" s="5">
        <v>632</v>
      </c>
    </row>
    <row r="2391" spans="1:1" ht="13.5">
      <c r="A2391" s="5">
        <v>651</v>
      </c>
    </row>
    <row r="2393" spans="1:1" ht="13.5">
      <c r="A2393" s="5">
        <v>317</v>
      </c>
    </row>
    <row r="2394" spans="1:1" ht="13.5">
      <c r="A2394" s="5">
        <v>296</v>
      </c>
    </row>
    <row r="2395" spans="1:1" ht="13.5">
      <c r="A2395" s="5">
        <v>312</v>
      </c>
    </row>
    <row r="2396" spans="1:1" ht="13.5">
      <c r="A2396" s="5">
        <v>336</v>
      </c>
    </row>
    <row r="2397" spans="1:1" ht="13.5">
      <c r="A2397" s="5">
        <v>346</v>
      </c>
    </row>
    <row r="2399" spans="1:1" ht="13.5">
      <c r="A2399" s="5">
        <v>165</v>
      </c>
    </row>
    <row r="2400" spans="1:1" ht="13.5">
      <c r="A2400" s="5">
        <v>190</v>
      </c>
    </row>
    <row r="2401" spans="1:1" ht="13.5">
      <c r="A2401" s="5">
        <v>168</v>
      </c>
    </row>
    <row r="2402" spans="1:1" ht="13.5">
      <c r="A2402" s="5">
        <v>183</v>
      </c>
    </row>
    <row r="2403" spans="1:1" ht="13.5">
      <c r="A2403" s="5">
        <v>197</v>
      </c>
    </row>
    <row r="2405" spans="1:1" ht="13.5">
      <c r="A2405" s="5">
        <v>4</v>
      </c>
    </row>
    <row r="2406" spans="1:1" ht="13.5">
      <c r="A2406" s="5">
        <v>3</v>
      </c>
    </row>
    <row r="2407" spans="1:1" ht="13.5">
      <c r="A2407" s="5">
        <v>2</v>
      </c>
    </row>
    <row r="2408" spans="1:1" ht="13.5">
      <c r="A2408" s="5">
        <v>2</v>
      </c>
    </row>
    <row r="2409" spans="1:1" ht="13.5">
      <c r="A2409" s="5">
        <v>8</v>
      </c>
    </row>
    <row r="2411" spans="1:1" ht="13.5">
      <c r="A2411" s="4" t="s">
        <v>19</v>
      </c>
    </row>
    <row r="2412" spans="1:1" ht="13.5">
      <c r="A2412" s="4" t="s">
        <v>66</v>
      </c>
    </row>
    <row r="2414" spans="1:1" ht="13.5">
      <c r="A2414" s="5">
        <v>2385</v>
      </c>
    </row>
    <row r="2415" spans="1:1" ht="13.5">
      <c r="A2415" s="5">
        <v>2106</v>
      </c>
    </row>
    <row r="2416" spans="1:1" ht="13.5">
      <c r="A2416" s="5">
        <v>2077</v>
      </c>
    </row>
    <row r="2417" spans="1:1" ht="13.5">
      <c r="A2417" s="5">
        <v>2079</v>
      </c>
    </row>
    <row r="2418" spans="1:1" ht="13.5">
      <c r="A2418" s="5">
        <v>2048</v>
      </c>
    </row>
    <row r="2420" spans="1:1" ht="13.5">
      <c r="A2420" s="5">
        <v>1182</v>
      </c>
    </row>
    <row r="2421" spans="1:1" ht="13.5">
      <c r="A2421" s="5">
        <v>1009</v>
      </c>
    </row>
    <row r="2422" spans="1:1" ht="13.5">
      <c r="A2422" s="5">
        <v>931</v>
      </c>
    </row>
    <row r="2423" spans="1:1" ht="13.5">
      <c r="A2423" s="5">
        <v>968</v>
      </c>
    </row>
    <row r="2424" spans="1:1" ht="13.5">
      <c r="A2424" s="5">
        <v>967</v>
      </c>
    </row>
    <row r="2426" spans="1:1" ht="13.5">
      <c r="A2426" s="5">
        <v>1989</v>
      </c>
    </row>
    <row r="2427" spans="1:1" ht="13.5">
      <c r="A2427" s="5">
        <v>1678</v>
      </c>
    </row>
    <row r="2428" spans="1:1" ht="13.5">
      <c r="A2428" s="5">
        <v>1687</v>
      </c>
    </row>
    <row r="2429" spans="1:1" ht="13.5">
      <c r="A2429" s="5">
        <v>1592</v>
      </c>
    </row>
    <row r="2430" spans="1:1" ht="13.5">
      <c r="A2430" s="5">
        <v>1728</v>
      </c>
    </row>
    <row r="2432" spans="1:1" ht="13.5">
      <c r="A2432" s="5">
        <v>1346</v>
      </c>
    </row>
    <row r="2433" spans="1:1" ht="13.5">
      <c r="A2433" s="5">
        <v>1055</v>
      </c>
    </row>
    <row r="2434" spans="1:1" ht="13.5">
      <c r="A2434" s="5">
        <v>942</v>
      </c>
    </row>
    <row r="2435" spans="1:1" ht="13.5">
      <c r="A2435" s="5">
        <v>1005</v>
      </c>
    </row>
    <row r="2436" spans="1:1" ht="13.5">
      <c r="A2436" s="5">
        <v>1050</v>
      </c>
    </row>
    <row r="2439" spans="1:1" ht="13.5">
      <c r="A2439" s="5">
        <v>673</v>
      </c>
    </row>
    <row r="2440" spans="1:1" ht="13.5">
      <c r="A2440" s="5">
        <v>696</v>
      </c>
    </row>
    <row r="2441" spans="1:1" ht="13.5">
      <c r="A2441" s="5">
        <v>690</v>
      </c>
    </row>
    <row r="2442" spans="1:1" ht="13.5">
      <c r="A2442" s="5">
        <v>651</v>
      </c>
    </row>
    <row r="2443" spans="1:1" ht="13.5">
      <c r="A2443" s="5">
        <v>656</v>
      </c>
    </row>
    <row r="2445" spans="1:1" ht="13.5">
      <c r="A2445" s="5">
        <v>382</v>
      </c>
    </row>
    <row r="2446" spans="1:1" ht="13.5">
      <c r="A2446" s="5">
        <v>326</v>
      </c>
    </row>
    <row r="2447" spans="1:1" ht="13.5">
      <c r="A2447" s="5">
        <v>278</v>
      </c>
    </row>
    <row r="2448" spans="1:1" ht="13.5">
      <c r="A2448" s="5">
        <v>349</v>
      </c>
    </row>
    <row r="2449" spans="1:1" ht="13.5">
      <c r="A2449" s="5">
        <v>315</v>
      </c>
    </row>
    <row r="2451" spans="1:1" ht="13.5">
      <c r="A2451" s="5">
        <v>215</v>
      </c>
    </row>
    <row r="2452" spans="1:1" ht="13.5">
      <c r="A2452" s="5">
        <v>200</v>
      </c>
    </row>
    <row r="2453" spans="1:1" ht="13.5">
      <c r="A2453" s="5">
        <v>157</v>
      </c>
    </row>
    <row r="2454" spans="1:1" ht="13.5">
      <c r="A2454" s="5">
        <v>153</v>
      </c>
    </row>
    <row r="2455" spans="1:1" ht="13.5">
      <c r="A2455" s="5">
        <v>187</v>
      </c>
    </row>
    <row r="2457" spans="1:1" ht="13.5">
      <c r="A2457" s="5">
        <v>6</v>
      </c>
    </row>
    <row r="2458" spans="1:1" ht="13.5">
      <c r="A2458" s="5">
        <v>4</v>
      </c>
    </row>
    <row r="2459" spans="1:1" ht="13.5">
      <c r="A2459" s="5">
        <v>3</v>
      </c>
    </row>
    <row r="2460" spans="1:1" ht="13.5">
      <c r="A2460" s="5">
        <v>9</v>
      </c>
    </row>
    <row r="2461" spans="1:1" ht="13.5">
      <c r="A2461" s="5">
        <v>8</v>
      </c>
    </row>
    <row r="2463" spans="1:1" ht="13.5">
      <c r="A2463" s="4" t="s">
        <v>19</v>
      </c>
    </row>
    <row r="2464" spans="1:1" ht="13.5">
      <c r="A2464" s="4" t="s">
        <v>67</v>
      </c>
    </row>
    <row r="2466" spans="1:1" ht="13.5">
      <c r="A2466" s="5">
        <v>2154</v>
      </c>
    </row>
    <row r="2467" spans="1:1" ht="13.5">
      <c r="A2467" s="5">
        <v>2191</v>
      </c>
    </row>
    <row r="2468" spans="1:1" ht="13.5">
      <c r="A2468" s="5">
        <v>2148</v>
      </c>
    </row>
    <row r="2469" spans="1:1" ht="13.5">
      <c r="A2469" s="5">
        <v>2155</v>
      </c>
    </row>
    <row r="2470" spans="1:1" ht="13.5">
      <c r="A2470" s="5">
        <v>2266</v>
      </c>
    </row>
    <row r="2472" spans="1:1" ht="13.5">
      <c r="A2472" s="5">
        <v>1029</v>
      </c>
    </row>
    <row r="2473" spans="1:1" ht="13.5">
      <c r="A2473" s="5">
        <v>1023</v>
      </c>
    </row>
    <row r="2474" spans="1:1" ht="13.5">
      <c r="A2474" s="5">
        <v>946</v>
      </c>
    </row>
    <row r="2475" spans="1:1" ht="13.5">
      <c r="A2475" s="5">
        <v>1044</v>
      </c>
    </row>
    <row r="2476" spans="1:1" ht="13.5">
      <c r="A2476" s="5">
        <v>1030</v>
      </c>
    </row>
    <row r="2478" spans="1:1" ht="13.5">
      <c r="A2478" s="5">
        <v>1807</v>
      </c>
    </row>
    <row r="2479" spans="1:1" ht="13.5">
      <c r="A2479" s="5">
        <v>1860</v>
      </c>
    </row>
    <row r="2480" spans="1:1" ht="13.5">
      <c r="A2480" s="5">
        <v>1802</v>
      </c>
    </row>
    <row r="2481" spans="1:1" ht="13.5">
      <c r="A2481" s="5">
        <v>1764</v>
      </c>
    </row>
    <row r="2482" spans="1:1" ht="13.5">
      <c r="A2482" s="5">
        <v>1835</v>
      </c>
    </row>
    <row r="2484" spans="1:1" ht="13.5">
      <c r="A2484" s="5">
        <v>1114</v>
      </c>
    </row>
    <row r="2485" spans="1:1" ht="13.5">
      <c r="A2485" s="5">
        <v>1145</v>
      </c>
    </row>
    <row r="2486" spans="1:1" ht="13.5">
      <c r="A2486" s="5">
        <v>1065</v>
      </c>
    </row>
    <row r="2487" spans="1:1" ht="13.5">
      <c r="A2487" s="5">
        <v>1106</v>
      </c>
    </row>
    <row r="2488" spans="1:1" ht="13.5">
      <c r="A2488" s="5">
        <v>1084</v>
      </c>
    </row>
    <row r="2491" spans="1:1" ht="13.5">
      <c r="A2491" s="5">
        <v>707</v>
      </c>
    </row>
    <row r="2492" spans="1:1" ht="13.5">
      <c r="A2492" s="5">
        <v>736</v>
      </c>
    </row>
    <row r="2493" spans="1:1" ht="13.5">
      <c r="A2493" s="5">
        <v>687</v>
      </c>
    </row>
    <row r="2494" spans="1:1" ht="13.5">
      <c r="A2494" s="5">
        <v>675</v>
      </c>
    </row>
    <row r="2495" spans="1:1" ht="13.5">
      <c r="A2495" s="5">
        <v>718</v>
      </c>
    </row>
    <row r="2497" spans="1:1" ht="13.5">
      <c r="A2497" s="5">
        <v>327</v>
      </c>
    </row>
    <row r="2498" spans="1:1" ht="13.5">
      <c r="A2498" s="5">
        <v>325</v>
      </c>
    </row>
    <row r="2499" spans="1:1" ht="13.5">
      <c r="A2499" s="5">
        <v>340</v>
      </c>
    </row>
    <row r="2500" spans="1:1" ht="13.5">
      <c r="A2500" s="5">
        <v>347</v>
      </c>
    </row>
    <row r="2501" spans="1:1" ht="13.5">
      <c r="A2501" s="5">
        <v>377</v>
      </c>
    </row>
    <row r="2503" spans="1:1" ht="13.5">
      <c r="A2503" s="5">
        <v>210</v>
      </c>
    </row>
    <row r="2504" spans="1:1" ht="13.5">
      <c r="A2504" s="5">
        <v>216</v>
      </c>
    </row>
    <row r="2505" spans="1:1" ht="13.5">
      <c r="A2505" s="5">
        <v>192</v>
      </c>
    </row>
    <row r="2506" spans="1:1" ht="13.5">
      <c r="A2506" s="5">
        <v>206</v>
      </c>
    </row>
    <row r="2507" spans="1:1" ht="13.5">
      <c r="A2507" s="5">
        <v>226</v>
      </c>
    </row>
    <row r="2509" spans="1:1" ht="13.5">
      <c r="A2509" s="5">
        <v>9</v>
      </c>
    </row>
    <row r="2510" spans="1:1" ht="13.5">
      <c r="A2510" s="5">
        <v>4</v>
      </c>
    </row>
    <row r="2511" spans="1:1" ht="13.5">
      <c r="A2511" s="5">
        <v>8</v>
      </c>
    </row>
    <row r="2512" spans="1:1" ht="13.5">
      <c r="A2512" s="5">
        <v>5</v>
      </c>
    </row>
    <row r="2513" spans="1:1" ht="13.5">
      <c r="A2513" s="5">
        <v>7</v>
      </c>
    </row>
    <row r="2515" spans="1:1" ht="13.5">
      <c r="A2515" s="4" t="s">
        <v>19</v>
      </c>
    </row>
    <row r="2516" spans="1:1" ht="13.5">
      <c r="A2516" s="4" t="s">
        <v>68</v>
      </c>
    </row>
    <row r="2518" spans="1:1" ht="13.5">
      <c r="A2518" s="5">
        <v>2629</v>
      </c>
    </row>
    <row r="2519" spans="1:1" ht="13.5">
      <c r="A2519" s="5">
        <v>2660</v>
      </c>
    </row>
    <row r="2520" spans="1:1" ht="13.5">
      <c r="A2520" s="5">
        <v>2264</v>
      </c>
    </row>
    <row r="2521" spans="1:1" ht="13.5">
      <c r="A2521" s="5">
        <v>2675</v>
      </c>
    </row>
    <row r="2522" spans="1:1" ht="13.5">
      <c r="A2522" s="5">
        <v>2539</v>
      </c>
    </row>
    <row r="2524" spans="1:1" ht="13.5">
      <c r="A2524" s="5">
        <v>2007</v>
      </c>
    </row>
    <row r="2525" spans="1:1" ht="13.5">
      <c r="A2525" s="5">
        <v>2043</v>
      </c>
    </row>
    <row r="2526" spans="1:1" ht="13.5">
      <c r="A2526" s="5">
        <v>1449</v>
      </c>
    </row>
    <row r="2527" spans="1:1" ht="13.5">
      <c r="A2527" s="5">
        <v>2014</v>
      </c>
    </row>
    <row r="2528" spans="1:1" ht="13.5">
      <c r="A2528" s="5">
        <v>1767</v>
      </c>
    </row>
    <row r="2530" spans="1:1" ht="13.5">
      <c r="A2530" s="5">
        <v>2353</v>
      </c>
    </row>
    <row r="2531" spans="1:1" ht="13.5">
      <c r="A2531" s="5">
        <v>2398</v>
      </c>
    </row>
    <row r="2532" spans="1:1" ht="13.5">
      <c r="A2532" s="5">
        <v>1893</v>
      </c>
    </row>
    <row r="2533" spans="1:1" ht="13.5">
      <c r="A2533" s="5">
        <v>2395</v>
      </c>
    </row>
    <row r="2534" spans="1:1" ht="13.5">
      <c r="A2534" s="5">
        <v>2162</v>
      </c>
    </row>
    <row r="2536" spans="1:1" ht="13.5">
      <c r="A2536" s="5">
        <v>1996</v>
      </c>
    </row>
    <row r="2537" spans="1:1" ht="13.5">
      <c r="A2537" s="5">
        <v>2039</v>
      </c>
    </row>
    <row r="2538" spans="1:1" ht="13.5">
      <c r="A2538" s="5">
        <v>1381</v>
      </c>
    </row>
    <row r="2539" spans="1:1" ht="13.5">
      <c r="A2539" s="5">
        <v>2030</v>
      </c>
    </row>
    <row r="2540" spans="1:1" ht="13.5">
      <c r="A2540" s="5">
        <v>1788</v>
      </c>
    </row>
    <row r="2543" spans="1:1" ht="13.5">
      <c r="A2543" s="5">
        <v>1291</v>
      </c>
    </row>
    <row r="2544" spans="1:1" ht="13.5">
      <c r="A2544" s="5">
        <v>1316</v>
      </c>
    </row>
    <row r="2545" spans="1:1" ht="13.5">
      <c r="A2545" s="5">
        <v>991</v>
      </c>
    </row>
    <row r="2546" spans="1:1" ht="13.5">
      <c r="A2546" s="5">
        <v>1234</v>
      </c>
    </row>
    <row r="2547" spans="1:1" ht="13.5">
      <c r="A2547" s="5">
        <v>1168</v>
      </c>
    </row>
    <row r="2549" spans="1:1" ht="13.5">
      <c r="A2549" s="5">
        <v>1342</v>
      </c>
    </row>
    <row r="2550" spans="1:1" ht="13.5">
      <c r="A2550" s="5">
        <v>1367</v>
      </c>
    </row>
    <row r="2551" spans="1:1" ht="13.5">
      <c r="A2551" s="5">
        <v>838</v>
      </c>
    </row>
    <row r="2552" spans="1:1" ht="13.5">
      <c r="A2552" s="5">
        <v>1410</v>
      </c>
    </row>
    <row r="2553" spans="1:1" ht="13.5">
      <c r="A2553" s="5">
        <v>1176</v>
      </c>
    </row>
    <row r="2555" spans="1:1" ht="13.5">
      <c r="A2555" s="5">
        <v>1072</v>
      </c>
    </row>
    <row r="2556" spans="1:1" ht="13.5">
      <c r="A2556" s="5">
        <v>1067</v>
      </c>
    </row>
    <row r="2557" spans="1:1" ht="13.5">
      <c r="A2557" s="5">
        <v>584</v>
      </c>
    </row>
    <row r="2558" spans="1:1" ht="13.5">
      <c r="A2558" s="5">
        <v>969</v>
      </c>
    </row>
    <row r="2559" spans="1:1" ht="13.5">
      <c r="A2559" s="5">
        <v>790</v>
      </c>
    </row>
    <row r="2561" spans="1:1" ht="13.5">
      <c r="A2561" s="5">
        <v>55</v>
      </c>
    </row>
    <row r="2562" spans="1:1" ht="13.5">
      <c r="A2562" s="5">
        <v>59</v>
      </c>
    </row>
    <row r="2563" spans="1:1" ht="13.5">
      <c r="A2563" s="5">
        <v>36</v>
      </c>
    </row>
    <row r="2564" spans="1:1" ht="13.5">
      <c r="A2564" s="5">
        <v>56</v>
      </c>
    </row>
    <row r="2565" spans="1:1" ht="13.5">
      <c r="A2565" s="5">
        <v>60</v>
      </c>
    </row>
    <row r="2567" spans="1:1" ht="13.5">
      <c r="A2567" s="4" t="s">
        <v>19</v>
      </c>
    </row>
    <row r="2568" spans="1:1" ht="13.5">
      <c r="A2568" s="4" t="s">
        <v>69</v>
      </c>
    </row>
    <row r="2570" spans="1:1" ht="13.5">
      <c r="A2570" s="5">
        <v>1942</v>
      </c>
    </row>
    <row r="2571" spans="1:1" ht="13.5">
      <c r="A2571" s="5">
        <v>1987</v>
      </c>
    </row>
    <row r="2572" spans="1:1" ht="13.5">
      <c r="A2572" s="5">
        <v>1986</v>
      </c>
    </row>
    <row r="2573" spans="1:1" ht="13.5">
      <c r="A2573" s="5">
        <v>2944</v>
      </c>
    </row>
    <row r="2574" spans="1:1" ht="13.5">
      <c r="A2574" s="5">
        <v>2942</v>
      </c>
    </row>
    <row r="2575" spans="1:1" ht="13.5">
      <c r="A2575" s="5">
        <v>2904</v>
      </c>
    </row>
    <row r="2576" spans="1:1" ht="13.5">
      <c r="A2576" s="5">
        <v>2866</v>
      </c>
    </row>
    <row r="2577" spans="1:1" ht="13.5">
      <c r="A2577" s="5">
        <v>2752</v>
      </c>
    </row>
    <row r="2578" spans="1:1" ht="13.5">
      <c r="A2578" s="5">
        <v>1979</v>
      </c>
    </row>
    <row r="2579" spans="1:1" ht="13.5">
      <c r="A2579" s="5">
        <v>1649</v>
      </c>
    </row>
    <row r="2580" spans="1:1" ht="13.5">
      <c r="A2580" s="5">
        <v>1634</v>
      </c>
    </row>
    <row r="2582" spans="1:1" ht="13.5">
      <c r="A2582" s="5">
        <v>972</v>
      </c>
    </row>
    <row r="2583" spans="1:1" ht="13.5">
      <c r="A2583" s="5">
        <v>1015</v>
      </c>
    </row>
    <row r="2584" spans="1:1" ht="13.5">
      <c r="A2584" s="5">
        <v>1044</v>
      </c>
    </row>
    <row r="2585" spans="1:1" ht="13.5">
      <c r="A2585" s="5">
        <v>2246</v>
      </c>
    </row>
    <row r="2586" spans="1:1" ht="13.5">
      <c r="A2586" s="5">
        <v>2124</v>
      </c>
    </row>
    <row r="2587" spans="1:1" ht="13.5">
      <c r="A2587" s="5">
        <v>2247</v>
      </c>
    </row>
    <row r="2588" spans="1:1" ht="13.5">
      <c r="A2588" s="5">
        <v>2095</v>
      </c>
    </row>
    <row r="2589" spans="1:1" ht="13.5">
      <c r="A2589" s="5">
        <v>1972</v>
      </c>
    </row>
    <row r="2590" spans="1:1" ht="13.5">
      <c r="A2590" s="5">
        <v>973</v>
      </c>
    </row>
    <row r="2591" spans="1:1" ht="13.5">
      <c r="A2591" s="5">
        <v>725</v>
      </c>
    </row>
    <row r="2592" spans="1:1" ht="13.5">
      <c r="A2592" s="5">
        <v>719</v>
      </c>
    </row>
    <row r="2594" spans="1:1" ht="13.5">
      <c r="A2594" s="5">
        <v>1491</v>
      </c>
    </row>
    <row r="2595" spans="1:1" ht="13.5">
      <c r="A2595" s="5">
        <v>1544</v>
      </c>
    </row>
    <row r="2596" spans="1:1" ht="13.5">
      <c r="A2596" s="5">
        <v>1626</v>
      </c>
    </row>
    <row r="2597" spans="1:1" ht="13.5">
      <c r="A2597" s="5">
        <v>2628</v>
      </c>
    </row>
    <row r="2598" spans="1:1" ht="13.5">
      <c r="A2598" s="5">
        <v>2557</v>
      </c>
    </row>
    <row r="2599" spans="1:1" ht="13.5">
      <c r="A2599" s="5">
        <v>2624</v>
      </c>
    </row>
    <row r="2600" spans="1:1" ht="13.5">
      <c r="A2600" s="5">
        <v>2467</v>
      </c>
    </row>
    <row r="2601" spans="1:1" ht="13.5">
      <c r="A2601" s="5">
        <v>2405</v>
      </c>
    </row>
    <row r="2602" spans="1:1" ht="13.5">
      <c r="A2602" s="5">
        <v>1507</v>
      </c>
    </row>
    <row r="2603" spans="1:1" ht="13.5">
      <c r="A2603" s="5">
        <v>1292</v>
      </c>
    </row>
    <row r="2604" spans="1:1" ht="13.5">
      <c r="A2604" s="5">
        <v>1245</v>
      </c>
    </row>
    <row r="2606" spans="1:1" ht="13.5">
      <c r="A2606" s="5">
        <v>991</v>
      </c>
    </row>
    <row r="2607" spans="1:1" ht="13.5">
      <c r="A2607" s="5">
        <v>987</v>
      </c>
    </row>
    <row r="2608" spans="1:1" ht="13.5">
      <c r="A2608" s="5">
        <v>1077</v>
      </c>
    </row>
    <row r="2609" spans="1:1" ht="13.5">
      <c r="A2609" s="5">
        <v>2359</v>
      </c>
    </row>
    <row r="2610" spans="1:1" ht="13.5">
      <c r="A2610" s="5">
        <v>2217</v>
      </c>
    </row>
    <row r="2611" spans="1:1" ht="13.5">
      <c r="A2611" s="5">
        <v>2264</v>
      </c>
    </row>
    <row r="2612" spans="1:1" ht="13.5">
      <c r="A2612" s="5">
        <v>2171</v>
      </c>
    </row>
    <row r="2613" spans="1:1" ht="13.5">
      <c r="A2613" s="5">
        <v>1970</v>
      </c>
    </row>
    <row r="2614" spans="1:1" ht="13.5">
      <c r="A2614" s="5">
        <v>1068</v>
      </c>
    </row>
    <row r="2615" spans="1:1" ht="13.5">
      <c r="A2615" s="5">
        <v>785</v>
      </c>
    </row>
    <row r="2616" spans="1:1" ht="13.5">
      <c r="A2616" s="5">
        <v>748</v>
      </c>
    </row>
    <row r="2619" spans="1:1" ht="13.5">
      <c r="A2619" s="5">
        <v>693</v>
      </c>
    </row>
    <row r="2620" spans="1:1" ht="13.5">
      <c r="A2620" s="5">
        <v>674</v>
      </c>
    </row>
    <row r="2621" spans="1:1" ht="13.5">
      <c r="A2621" s="5">
        <v>707</v>
      </c>
    </row>
    <row r="2622" spans="1:1" ht="13.5">
      <c r="A2622" s="5">
        <v>1448</v>
      </c>
    </row>
    <row r="2623" spans="1:1" ht="13.5">
      <c r="A2623" s="5">
        <v>1432</v>
      </c>
    </row>
    <row r="2624" spans="1:1" ht="13.5">
      <c r="A2624" s="5">
        <v>1423</v>
      </c>
    </row>
    <row r="2625" spans="1:1" ht="13.5">
      <c r="A2625" s="5">
        <v>1402</v>
      </c>
    </row>
    <row r="2626" spans="1:1" ht="13.5">
      <c r="A2626" s="5">
        <v>1290</v>
      </c>
    </row>
    <row r="2627" spans="1:1" ht="13.5">
      <c r="A2627" s="5">
        <v>681</v>
      </c>
    </row>
    <row r="2628" spans="1:1" ht="13.5">
      <c r="A2628" s="5">
        <v>635</v>
      </c>
    </row>
    <row r="2629" spans="1:1" ht="13.5">
      <c r="A2629" s="5">
        <v>629</v>
      </c>
    </row>
    <row r="2631" spans="1:1" ht="13.5">
      <c r="A2631" s="5">
        <v>343</v>
      </c>
    </row>
    <row r="2632" spans="1:1" ht="13.5">
      <c r="A2632" s="5">
        <v>316</v>
      </c>
    </row>
    <row r="2633" spans="1:1" ht="13.5">
      <c r="A2633" s="5">
        <v>377</v>
      </c>
    </row>
    <row r="2634" spans="1:1" ht="13.5">
      <c r="A2634" s="5">
        <v>1499</v>
      </c>
    </row>
    <row r="2635" spans="1:1" ht="13.5">
      <c r="A2635" s="5">
        <v>1425</v>
      </c>
    </row>
    <row r="2636" spans="1:1" ht="13.5">
      <c r="A2636" s="5">
        <v>1516</v>
      </c>
    </row>
    <row r="2637" spans="1:1" ht="13.5">
      <c r="A2637" s="5">
        <v>1382</v>
      </c>
    </row>
    <row r="2638" spans="1:1" ht="13.5">
      <c r="A2638" s="5">
        <v>1257</v>
      </c>
    </row>
    <row r="2639" spans="1:1" ht="13.5">
      <c r="A2639" s="5">
        <v>296</v>
      </c>
    </row>
    <row r="2640" spans="1:1" ht="13.5">
      <c r="A2640" s="5">
        <v>263</v>
      </c>
    </row>
    <row r="2641" spans="1:1" ht="13.5">
      <c r="A2641" s="5">
        <v>256</v>
      </c>
    </row>
    <row r="2643" spans="1:1" ht="13.5">
      <c r="A2643" s="5">
        <v>231</v>
      </c>
    </row>
    <row r="2644" spans="1:1" ht="13.5">
      <c r="A2644" s="5">
        <v>208</v>
      </c>
    </row>
    <row r="2645" spans="1:1" ht="13.5">
      <c r="A2645" s="5">
        <v>259</v>
      </c>
    </row>
    <row r="2646" spans="1:1" ht="13.5">
      <c r="A2646" s="5">
        <v>1144</v>
      </c>
    </row>
    <row r="2647" spans="1:1" ht="13.5">
      <c r="A2647" s="5">
        <v>1131</v>
      </c>
    </row>
    <row r="2648" spans="1:1" ht="13.5">
      <c r="A2648" s="5">
        <v>1188</v>
      </c>
    </row>
    <row r="2649" spans="1:1" ht="13.5">
      <c r="A2649" s="5">
        <v>1041</v>
      </c>
    </row>
    <row r="2650" spans="1:1" ht="13.5">
      <c r="A2650" s="5">
        <v>978</v>
      </c>
    </row>
    <row r="2651" spans="1:1" ht="13.5">
      <c r="A2651" s="5">
        <v>184</v>
      </c>
    </row>
    <row r="2652" spans="1:1" ht="13.5">
      <c r="A2652" s="5">
        <v>171</v>
      </c>
    </row>
    <row r="2653" spans="1:1" ht="13.5">
      <c r="A2653" s="5">
        <v>149</v>
      </c>
    </row>
    <row r="2655" spans="1:1" ht="13.5">
      <c r="A2655" s="5">
        <v>8</v>
      </c>
    </row>
    <row r="2656" spans="1:1" ht="13.5">
      <c r="A2656" s="5">
        <v>7</v>
      </c>
    </row>
    <row r="2657" spans="1:1" ht="13.5">
      <c r="A2657" s="5">
        <v>8</v>
      </c>
    </row>
    <row r="2658" spans="1:1" ht="13.5">
      <c r="A2658" s="5">
        <v>83</v>
      </c>
    </row>
    <row r="2659" spans="1:1" ht="13.5">
      <c r="A2659" s="5">
        <v>61</v>
      </c>
    </row>
    <row r="2660" spans="1:1" ht="13.5">
      <c r="A2660" s="5">
        <v>63</v>
      </c>
    </row>
    <row r="2661" spans="1:1" ht="13.5">
      <c r="A2661" s="5">
        <v>57</v>
      </c>
    </row>
    <row r="2662" spans="1:1" ht="13.5">
      <c r="A2662" s="5">
        <v>53</v>
      </c>
    </row>
    <row r="2663" spans="1:1" ht="13.5">
      <c r="A2663" s="5">
        <v>8</v>
      </c>
    </row>
    <row r="2664" spans="1:1" ht="13.5">
      <c r="A2664" s="5">
        <v>6</v>
      </c>
    </row>
    <row r="2665" spans="1:1" ht="13.5">
      <c r="A2665" s="5">
        <v>3</v>
      </c>
    </row>
    <row r="2667" spans="1:1" ht="13.5">
      <c r="A2667" s="4" t="s">
        <v>19</v>
      </c>
    </row>
    <row r="2668" spans="1:1" ht="13.5">
      <c r="A2668" s="4" t="s">
        <v>70</v>
      </c>
    </row>
    <row r="2670" spans="1:1" ht="13.5">
      <c r="A2670" s="5">
        <v>1977</v>
      </c>
    </row>
    <row r="2671" spans="1:1" ht="13.5">
      <c r="A2671" s="5">
        <v>2182</v>
      </c>
    </row>
    <row r="2672" spans="1:1" ht="13.5">
      <c r="A2672" s="5">
        <v>2190</v>
      </c>
    </row>
    <row r="2673" spans="1:1" ht="13.5">
      <c r="A2673" s="5">
        <v>1900</v>
      </c>
    </row>
    <row r="2674" spans="1:1" ht="13.5">
      <c r="A2674" s="5">
        <v>1750</v>
      </c>
    </row>
    <row r="2675" spans="1:1" ht="13.5">
      <c r="A2675" s="5">
        <v>1858</v>
      </c>
    </row>
    <row r="2677" spans="1:1" ht="13.5">
      <c r="A2677" s="5">
        <v>939</v>
      </c>
    </row>
    <row r="2678" spans="1:1" ht="13.5">
      <c r="A2678" s="5">
        <v>1169</v>
      </c>
    </row>
    <row r="2679" spans="1:1" ht="13.5">
      <c r="A2679" s="5">
        <v>1224</v>
      </c>
    </row>
    <row r="2680" spans="1:1" ht="13.5">
      <c r="A2680" s="5">
        <v>883</v>
      </c>
    </row>
    <row r="2681" spans="1:1" ht="13.5">
      <c r="A2681" s="5">
        <v>742</v>
      </c>
    </row>
    <row r="2682" spans="1:1" ht="13.5">
      <c r="A2682" s="5">
        <v>869</v>
      </c>
    </row>
    <row r="2684" spans="1:1" ht="13.5">
      <c r="A2684" s="5">
        <v>1644</v>
      </c>
    </row>
    <row r="2685" spans="1:1" ht="13.5">
      <c r="A2685" s="5">
        <v>1772</v>
      </c>
    </row>
    <row r="2686" spans="1:1" ht="13.5">
      <c r="A2686" s="5">
        <v>1873</v>
      </c>
    </row>
    <row r="2687" spans="1:1" ht="13.5">
      <c r="A2687" s="5">
        <v>1463</v>
      </c>
    </row>
    <row r="2688" spans="1:1" ht="13.5">
      <c r="A2688" s="5">
        <v>1238</v>
      </c>
    </row>
    <row r="2689" spans="1:1" ht="13.5">
      <c r="A2689" s="5">
        <v>1431</v>
      </c>
    </row>
    <row r="2691" spans="1:1" ht="13.5">
      <c r="A2691" s="5">
        <v>1090</v>
      </c>
    </row>
    <row r="2692" spans="1:1" ht="13.5">
      <c r="A2692" s="5">
        <v>1228</v>
      </c>
    </row>
    <row r="2693" spans="1:1" ht="13.5">
      <c r="A2693" s="5">
        <v>1303</v>
      </c>
    </row>
    <row r="2694" spans="1:1" ht="13.5">
      <c r="A2694" s="5">
        <v>990</v>
      </c>
    </row>
    <row r="2695" spans="1:1" ht="13.5">
      <c r="A2695" s="5">
        <v>808</v>
      </c>
    </row>
    <row r="2696" spans="1:1" ht="13.5">
      <c r="A2696" s="5">
        <v>897</v>
      </c>
    </row>
    <row r="2699" spans="1:1" ht="13.5">
      <c r="A2699" s="5">
        <v>634</v>
      </c>
    </row>
    <row r="2700" spans="1:1" ht="13.5">
      <c r="A2700" s="5">
        <v>731</v>
      </c>
    </row>
    <row r="2701" spans="1:1" ht="13.5">
      <c r="A2701" s="5">
        <v>756</v>
      </c>
    </row>
    <row r="2702" spans="1:1" ht="13.5">
      <c r="A2702" s="5">
        <v>597</v>
      </c>
    </row>
    <row r="2703" spans="1:1" ht="13.5">
      <c r="A2703" s="5">
        <v>657</v>
      </c>
    </row>
    <row r="2704" spans="1:1" ht="13.5">
      <c r="A2704" s="5">
        <v>593</v>
      </c>
    </row>
    <row r="2706" spans="1:1" ht="13.5">
      <c r="A2706" s="5">
        <v>271</v>
      </c>
    </row>
    <row r="2707" spans="1:1" ht="13.5">
      <c r="A2707" s="5">
        <v>463</v>
      </c>
    </row>
    <row r="2708" spans="1:1" ht="13.5">
      <c r="A2708" s="5">
        <v>567</v>
      </c>
    </row>
    <row r="2709" spans="1:1" ht="13.5">
      <c r="A2709" s="5">
        <v>259</v>
      </c>
    </row>
    <row r="2710" spans="1:1" ht="13.5">
      <c r="A2710" s="5">
        <v>270</v>
      </c>
    </row>
    <row r="2711" spans="1:1" ht="13.5">
      <c r="A2711" s="5">
        <v>264</v>
      </c>
    </row>
    <row r="2713" spans="1:1" ht="13.5">
      <c r="A2713" s="5">
        <v>183</v>
      </c>
    </row>
    <row r="2714" spans="1:1" ht="13.5">
      <c r="A2714" s="5">
        <v>297</v>
      </c>
    </row>
    <row r="2715" spans="1:1" ht="13.5">
      <c r="A2715" s="5">
        <v>324</v>
      </c>
    </row>
    <row r="2716" spans="1:1" ht="13.5">
      <c r="A2716" s="5">
        <v>152</v>
      </c>
    </row>
    <row r="2717" spans="1:1" ht="13.5">
      <c r="A2717" s="5">
        <v>167</v>
      </c>
    </row>
    <row r="2718" spans="1:1" ht="13.5">
      <c r="A2718" s="5">
        <v>131</v>
      </c>
    </row>
    <row r="2720" spans="1:1" ht="13.5">
      <c r="A2720" s="5">
        <v>1</v>
      </c>
    </row>
    <row r="2721" spans="1:1" ht="13.5">
      <c r="A2721" s="5">
        <v>13</v>
      </c>
    </row>
    <row r="2722" spans="1:1" ht="13.5">
      <c r="A2722" s="5">
        <v>24</v>
      </c>
    </row>
    <row r="2723" spans="1:1" ht="13.5">
      <c r="A2723" s="5">
        <v>7</v>
      </c>
    </row>
    <row r="2724" spans="1:1" ht="13.5">
      <c r="A2724" s="5">
        <v>5</v>
      </c>
    </row>
    <row r="2725" spans="1:1" ht="13.5">
      <c r="A2725" s="5">
        <v>7</v>
      </c>
    </row>
    <row r="2727" spans="1:1" ht="13.5">
      <c r="A2727" s="4" t="s">
        <v>19</v>
      </c>
    </row>
    <row r="2728" spans="1:1" ht="13.5">
      <c r="A2728" s="4" t="s">
        <v>71</v>
      </c>
    </row>
    <row r="2730" spans="1:1" ht="13.5">
      <c r="A2730" s="11">
        <v>3687</v>
      </c>
    </row>
    <row r="2731" spans="1:1" ht="13.5">
      <c r="A2731" s="11">
        <v>4005</v>
      </c>
    </row>
    <row r="2732" spans="1:1" ht="13.5">
      <c r="A2732" s="5">
        <v>1979</v>
      </c>
    </row>
    <row r="2733" spans="1:1" ht="13.5">
      <c r="A2733" s="5">
        <v>1989</v>
      </c>
    </row>
    <row r="2734" spans="1:1" ht="13.5">
      <c r="A2734" s="5">
        <v>2272</v>
      </c>
    </row>
    <row r="2735" spans="1:1" ht="13.5">
      <c r="A2735" s="5">
        <v>2461</v>
      </c>
    </row>
    <row r="2736" spans="1:1" ht="13.5">
      <c r="A2736" s="5">
        <v>2154</v>
      </c>
    </row>
    <row r="2737" spans="1:1" ht="13.5">
      <c r="A2737" s="5">
        <v>1783</v>
      </c>
    </row>
    <row r="2738" spans="1:1" ht="13.5">
      <c r="A2738" s="5">
        <v>1899</v>
      </c>
    </row>
    <row r="2739" spans="1:1" ht="13.5">
      <c r="A2739" s="5">
        <v>1756</v>
      </c>
    </row>
    <row r="2741" spans="1:1" ht="13.5">
      <c r="A2741" s="5">
        <v>2607</v>
      </c>
    </row>
    <row r="2742" spans="1:1" ht="13.5">
      <c r="A2742" s="5">
        <v>3229</v>
      </c>
    </row>
    <row r="2743" spans="1:1" ht="13.5">
      <c r="A2743" s="5">
        <v>910</v>
      </c>
    </row>
    <row r="2744" spans="1:1" ht="13.5">
      <c r="A2744" s="5">
        <v>907</v>
      </c>
    </row>
    <row r="2745" spans="1:1" ht="13.5">
      <c r="A2745" s="5">
        <v>1270</v>
      </c>
    </row>
    <row r="2746" spans="1:1" ht="13.5">
      <c r="A2746" s="5">
        <v>1555</v>
      </c>
    </row>
    <row r="2747" spans="1:1" ht="13.5">
      <c r="A2747" s="5">
        <v>1172</v>
      </c>
    </row>
    <row r="2748" spans="1:1" ht="13.5">
      <c r="A2748" s="5">
        <v>746</v>
      </c>
    </row>
    <row r="2749" spans="1:1" ht="13.5">
      <c r="A2749" s="5">
        <v>863</v>
      </c>
    </row>
    <row r="2750" spans="1:1" ht="13.5">
      <c r="A2750" s="5">
        <v>779</v>
      </c>
    </row>
    <row r="2752" spans="1:1" ht="13.5">
      <c r="A2752" s="5">
        <v>3171</v>
      </c>
    </row>
    <row r="2753" spans="1:1" ht="13.5">
      <c r="A2753" s="5">
        <v>3723</v>
      </c>
    </row>
    <row r="2754" spans="1:1" ht="13.5">
      <c r="A2754" s="5">
        <v>1604</v>
      </c>
    </row>
    <row r="2755" spans="1:1" ht="13.5">
      <c r="A2755" s="5">
        <v>1483</v>
      </c>
    </row>
    <row r="2756" spans="1:1" ht="13.5">
      <c r="A2756" s="5">
        <v>1902</v>
      </c>
    </row>
    <row r="2757" spans="1:1" ht="13.5">
      <c r="A2757" s="5">
        <v>2096</v>
      </c>
    </row>
    <row r="2758" spans="1:1" ht="13.5">
      <c r="A2758" s="5">
        <v>1749</v>
      </c>
    </row>
    <row r="2759" spans="1:1" ht="13.5">
      <c r="A2759" s="5">
        <v>1316</v>
      </c>
    </row>
    <row r="2760" spans="1:1" ht="13.5">
      <c r="A2760" s="5">
        <v>1441</v>
      </c>
    </row>
    <row r="2761" spans="1:1" ht="13.5">
      <c r="A2761" s="5">
        <v>1309</v>
      </c>
    </row>
    <row r="2763" spans="1:1" ht="13.5">
      <c r="A2763" s="5">
        <v>2985</v>
      </c>
    </row>
    <row r="2764" spans="1:1" ht="13.5">
      <c r="A2764" s="5">
        <v>3271</v>
      </c>
    </row>
    <row r="2765" spans="1:1" ht="13.5">
      <c r="A2765" s="5">
        <v>1006</v>
      </c>
    </row>
    <row r="2766" spans="1:1" ht="13.5">
      <c r="A2766" s="5">
        <v>988</v>
      </c>
    </row>
    <row r="2767" spans="1:1" ht="13.5">
      <c r="A2767" s="5">
        <v>1363</v>
      </c>
    </row>
    <row r="2768" spans="1:1" ht="13.5">
      <c r="A2768" s="5">
        <v>1618</v>
      </c>
    </row>
    <row r="2769" spans="1:1" ht="13.5">
      <c r="A2769" s="5">
        <v>1210</v>
      </c>
    </row>
    <row r="2770" spans="1:1" ht="13.5">
      <c r="A2770" s="5">
        <v>781</v>
      </c>
    </row>
    <row r="2771" spans="1:1" ht="13.5">
      <c r="A2771" s="5">
        <v>950</v>
      </c>
    </row>
    <row r="2772" spans="1:1" ht="13.5">
      <c r="A2772" s="5">
        <v>808</v>
      </c>
    </row>
    <row r="2775" spans="1:1" ht="13.5">
      <c r="A2775" s="5">
        <v>1963</v>
      </c>
    </row>
    <row r="2776" spans="1:1" ht="13.5">
      <c r="A2776" s="5">
        <v>2124</v>
      </c>
    </row>
    <row r="2777" spans="1:1" ht="13.5">
      <c r="A2777" s="5">
        <v>621</v>
      </c>
    </row>
    <row r="2778" spans="1:1" ht="13.5">
      <c r="A2778" s="5">
        <v>632</v>
      </c>
    </row>
    <row r="2779" spans="1:1" ht="13.5">
      <c r="A2779" s="5">
        <v>880</v>
      </c>
    </row>
    <row r="2780" spans="1:1" ht="13.5">
      <c r="A2780" s="5">
        <v>993</v>
      </c>
    </row>
    <row r="2781" spans="1:1" ht="13.5">
      <c r="A2781" s="5">
        <v>942</v>
      </c>
    </row>
    <row r="2782" spans="1:1" ht="13.5">
      <c r="A2782" s="5">
        <v>673</v>
      </c>
    </row>
    <row r="2783" spans="1:1" ht="13.5">
      <c r="A2783" s="5">
        <v>666</v>
      </c>
    </row>
    <row r="2784" spans="1:1" ht="13.5">
      <c r="A2784" s="5">
        <v>565</v>
      </c>
    </row>
    <row r="2786" spans="1:1" ht="13.5">
      <c r="A2786" s="5">
        <v>2039</v>
      </c>
    </row>
    <row r="2787" spans="1:1" ht="13.5">
      <c r="A2787" s="5">
        <v>2679</v>
      </c>
    </row>
    <row r="2788" spans="1:1" ht="13.5">
      <c r="A2788" s="5">
        <v>265</v>
      </c>
    </row>
    <row r="2789" spans="1:1" ht="13.5">
      <c r="A2789" s="5">
        <v>295</v>
      </c>
    </row>
    <row r="2790" spans="1:1" ht="13.5">
      <c r="A2790" s="5">
        <v>658</v>
      </c>
    </row>
    <row r="2791" spans="1:1" ht="13.5">
      <c r="A2791" s="5">
        <v>881</v>
      </c>
    </row>
    <row r="2792" spans="1:1" ht="13.5">
      <c r="A2792" s="5">
        <v>673</v>
      </c>
    </row>
    <row r="2793" spans="1:1" ht="13.5">
      <c r="A2793" s="5">
        <v>255</v>
      </c>
    </row>
    <row r="2794" spans="1:1" ht="13.5">
      <c r="A2794" s="5">
        <v>276</v>
      </c>
    </row>
    <row r="2795" spans="1:1" ht="13.5">
      <c r="A2795" s="5">
        <v>286</v>
      </c>
    </row>
    <row r="2797" spans="1:1" ht="13.5">
      <c r="A2797" s="5">
        <v>1547</v>
      </c>
    </row>
    <row r="2798" spans="1:1" ht="13.5">
      <c r="A2798" s="5">
        <v>2076</v>
      </c>
    </row>
    <row r="2799" spans="1:1" ht="13.5">
      <c r="A2799" s="5">
        <v>198</v>
      </c>
    </row>
    <row r="2800" spans="1:1" ht="13.5">
      <c r="A2800" s="5">
        <v>151</v>
      </c>
    </row>
    <row r="2801" spans="1:1" ht="13.5">
      <c r="A2801" s="5">
        <v>483</v>
      </c>
    </row>
    <row r="2802" spans="1:1" ht="13.5">
      <c r="A2802" s="5">
        <v>665</v>
      </c>
    </row>
    <row r="2803" spans="1:1" ht="13.5">
      <c r="A2803" s="5">
        <v>522</v>
      </c>
    </row>
    <row r="2804" spans="1:1" ht="13.5">
      <c r="A2804" s="5">
        <v>155</v>
      </c>
    </row>
    <row r="2805" spans="1:1" ht="13.5">
      <c r="A2805" s="5">
        <v>185</v>
      </c>
    </row>
    <row r="2806" spans="1:1" ht="13.5">
      <c r="A2806" s="5">
        <v>165</v>
      </c>
    </row>
    <row r="2808" spans="1:1" ht="13.5">
      <c r="A2808" s="5">
        <v>117</v>
      </c>
    </row>
    <row r="2809" spans="1:1" ht="13.5">
      <c r="A2809" s="5">
        <v>146</v>
      </c>
    </row>
    <row r="2810" spans="1:1" ht="13.5">
      <c r="A2810" s="5">
        <v>12</v>
      </c>
    </row>
    <row r="2811" spans="1:1" ht="13.5">
      <c r="A2811" s="5">
        <v>12</v>
      </c>
    </row>
    <row r="2812" spans="1:1" ht="13.5">
      <c r="A2812" s="5">
        <v>41</v>
      </c>
    </row>
    <row r="2813" spans="1:1" ht="13.5">
      <c r="A2813" s="5">
        <v>62</v>
      </c>
    </row>
    <row r="2814" spans="1:1" ht="13.5">
      <c r="A2814" s="5">
        <v>37</v>
      </c>
    </row>
    <row r="2815" spans="1:1" ht="13.5">
      <c r="A2815" s="5">
        <v>9</v>
      </c>
    </row>
    <row r="2816" spans="1:1" ht="13.5">
      <c r="A2816" s="5">
        <v>4</v>
      </c>
    </row>
    <row r="2817" spans="1:1" ht="13.5">
      <c r="A2817" s="5">
        <v>0</v>
      </c>
    </row>
    <row r="2819" spans="1:1" ht="13.5">
      <c r="A2819" s="4" t="s">
        <v>19</v>
      </c>
    </row>
    <row r="2820" spans="1:1" ht="13.5">
      <c r="A2820" s="4" t="s">
        <v>72</v>
      </c>
    </row>
    <row r="2822" spans="1:1" ht="13.5">
      <c r="A2822" s="5">
        <v>1504</v>
      </c>
    </row>
    <row r="2823" spans="1:1" ht="13.5">
      <c r="A2823" s="5">
        <v>1582</v>
      </c>
    </row>
    <row r="2824" spans="1:1" ht="13.5">
      <c r="A2824" s="5">
        <v>2337</v>
      </c>
    </row>
    <row r="2825" spans="1:1" ht="13.5">
      <c r="A2825" s="5">
        <v>1582</v>
      </c>
    </row>
    <row r="2826" spans="1:1" ht="13.5">
      <c r="A2826" s="5">
        <v>1635</v>
      </c>
    </row>
    <row r="2827" spans="1:1" ht="13.5">
      <c r="A2827" s="5">
        <v>2018</v>
      </c>
    </row>
    <row r="2828" spans="1:1" ht="13.5">
      <c r="A2828" s="5">
        <v>1542</v>
      </c>
    </row>
    <row r="2829" spans="1:1" ht="13.5">
      <c r="A2829" s="5">
        <v>1535</v>
      </c>
    </row>
    <row r="2831" spans="1:1" ht="13.5">
      <c r="A2831" s="5">
        <v>670</v>
      </c>
    </row>
    <row r="2832" spans="1:1" ht="13.5">
      <c r="A2832" s="5">
        <v>700</v>
      </c>
    </row>
    <row r="2833" spans="1:1" ht="13.5">
      <c r="A2833" s="5">
        <v>1682</v>
      </c>
    </row>
    <row r="2834" spans="1:1" ht="13.5">
      <c r="A2834" s="5">
        <v>678</v>
      </c>
    </row>
    <row r="2835" spans="1:1" ht="13.5">
      <c r="A2835" s="5">
        <v>856</v>
      </c>
    </row>
    <row r="2836" spans="1:1" ht="13.5">
      <c r="A2836" s="5">
        <v>1267</v>
      </c>
    </row>
    <row r="2837" spans="1:1" ht="13.5">
      <c r="A2837" s="5">
        <v>728</v>
      </c>
    </row>
    <row r="2838" spans="1:1" ht="13.5">
      <c r="A2838" s="5">
        <v>662</v>
      </c>
    </row>
    <row r="2840" spans="1:1" ht="13.5">
      <c r="A2840" s="5">
        <v>1208</v>
      </c>
    </row>
    <row r="2841" spans="1:1" ht="13.5">
      <c r="A2841" s="5">
        <v>1244</v>
      </c>
    </row>
    <row r="2842" spans="1:1" ht="13.5">
      <c r="A2842" s="5">
        <v>2051</v>
      </c>
    </row>
    <row r="2843" spans="1:1" ht="13.5">
      <c r="A2843" s="5">
        <v>1209</v>
      </c>
    </row>
    <row r="2844" spans="1:1" ht="13.5">
      <c r="A2844" s="5">
        <v>1368</v>
      </c>
    </row>
    <row r="2845" spans="1:1" ht="13.5">
      <c r="A2845" s="5">
        <v>1650</v>
      </c>
    </row>
    <row r="2846" spans="1:1" ht="13.5">
      <c r="A2846" s="5">
        <v>1199</v>
      </c>
    </row>
    <row r="2847" spans="1:1" ht="13.5">
      <c r="A2847" s="5">
        <v>1201</v>
      </c>
    </row>
    <row r="2849" spans="1:1" ht="13.5">
      <c r="A2849" s="5">
        <v>716</v>
      </c>
    </row>
    <row r="2850" spans="1:1" ht="13.5">
      <c r="A2850" s="5">
        <v>800</v>
      </c>
    </row>
    <row r="2851" spans="1:1" ht="13.5">
      <c r="A2851" s="5">
        <v>1711</v>
      </c>
    </row>
    <row r="2852" spans="1:1" ht="13.5">
      <c r="A2852" s="5">
        <v>778</v>
      </c>
    </row>
    <row r="2853" spans="1:1" ht="13.5">
      <c r="A2853" s="5">
        <v>935</v>
      </c>
    </row>
    <row r="2854" spans="1:1" ht="13.5">
      <c r="A2854" s="5">
        <v>1332</v>
      </c>
    </row>
    <row r="2855" spans="1:1" ht="13.5">
      <c r="A2855" s="5">
        <v>776</v>
      </c>
    </row>
    <row r="2856" spans="1:1" ht="13.5">
      <c r="A2856" s="5">
        <v>743</v>
      </c>
    </row>
    <row r="2859" spans="1:1" ht="13.5">
      <c r="A2859" s="5">
        <v>571</v>
      </c>
    </row>
    <row r="2860" spans="1:1" ht="13.5">
      <c r="A2860" s="5">
        <v>537</v>
      </c>
    </row>
    <row r="2861" spans="1:1" ht="13.5">
      <c r="A2861" s="5">
        <v>973</v>
      </c>
    </row>
    <row r="2862" spans="1:1" ht="13.5">
      <c r="A2862" s="5">
        <v>606</v>
      </c>
    </row>
    <row r="2863" spans="1:1" ht="13.5">
      <c r="A2863" s="5">
        <v>662</v>
      </c>
    </row>
    <row r="2864" spans="1:1" ht="13.5">
      <c r="A2864" s="5">
        <v>892</v>
      </c>
    </row>
    <row r="2865" spans="1:1" ht="13.5">
      <c r="A2865" s="5">
        <v>569</v>
      </c>
    </row>
    <row r="2866" spans="1:1" ht="13.5">
      <c r="A2866" s="5">
        <v>580</v>
      </c>
    </row>
    <row r="2868" spans="1:1" ht="13.5">
      <c r="A2868" s="5">
        <v>226</v>
      </c>
    </row>
    <row r="2869" spans="1:1" ht="13.5">
      <c r="A2869" s="5">
        <v>256</v>
      </c>
    </row>
    <row r="2870" spans="1:1" ht="13.5">
      <c r="A2870" s="5">
        <v>967</v>
      </c>
    </row>
    <row r="2871" spans="1:1" ht="13.5">
      <c r="A2871" s="5">
        <v>239</v>
      </c>
    </row>
    <row r="2872" spans="1:1" ht="13.5">
      <c r="A2872" s="5">
        <v>411</v>
      </c>
    </row>
    <row r="2873" spans="1:1" ht="13.5">
      <c r="A2873" s="5">
        <v>764</v>
      </c>
    </row>
    <row r="2874" spans="1:1" ht="13.5">
      <c r="A2874" s="5">
        <v>256</v>
      </c>
    </row>
    <row r="2875" spans="1:1" ht="13.5">
      <c r="A2875" s="5">
        <v>253</v>
      </c>
    </row>
    <row r="2877" spans="1:1" ht="13.5">
      <c r="A2877" s="5">
        <v>147</v>
      </c>
    </row>
    <row r="2878" spans="1:1" ht="13.5">
      <c r="A2878" s="5">
        <v>156</v>
      </c>
    </row>
    <row r="2879" spans="1:1" ht="13.5">
      <c r="A2879" s="5">
        <v>696</v>
      </c>
    </row>
    <row r="2880" spans="1:1" ht="13.5">
      <c r="A2880" s="5">
        <v>152</v>
      </c>
    </row>
    <row r="2881" spans="1:1" ht="13.5">
      <c r="A2881" s="5">
        <v>292</v>
      </c>
    </row>
    <row r="2882" spans="1:1" ht="13.5">
      <c r="A2882" s="5">
        <v>551</v>
      </c>
    </row>
    <row r="2883" spans="1:1" ht="13.5">
      <c r="A2883" s="5">
        <v>164</v>
      </c>
    </row>
    <row r="2884" spans="1:1" ht="13.5">
      <c r="A2884" s="5">
        <v>166</v>
      </c>
    </row>
    <row r="2886" spans="1:1" ht="13.5">
      <c r="A2886" s="5">
        <v>0</v>
      </c>
    </row>
    <row r="2887" spans="1:1" ht="13.5">
      <c r="A2887" s="5">
        <v>0</v>
      </c>
    </row>
    <row r="2888" spans="1:1" ht="13.5">
      <c r="A2888" s="5">
        <v>0</v>
      </c>
    </row>
    <row r="2889" spans="1:1" ht="13.5">
      <c r="A2889" s="5">
        <v>0</v>
      </c>
    </row>
    <row r="2890" spans="1:1" ht="13.5">
      <c r="A2890" s="5">
        <v>0</v>
      </c>
    </row>
    <row r="2891" spans="1:1" ht="13.5">
      <c r="A2891" s="5">
        <v>1</v>
      </c>
    </row>
    <row r="2892" spans="1:1" ht="13.5">
      <c r="A2892" s="5">
        <v>0</v>
      </c>
    </row>
    <row r="2893" spans="1:1" ht="13.5">
      <c r="A2893" s="5">
        <v>1</v>
      </c>
    </row>
    <row r="2895" spans="1:1" ht="13.5">
      <c r="A2895" s="4" t="s">
        <v>19</v>
      </c>
    </row>
    <row r="2896" spans="1:1" ht="13.5">
      <c r="A2896" s="4" t="s">
        <v>73</v>
      </c>
    </row>
    <row r="2898" spans="1:1" ht="13.5">
      <c r="A2898" s="5">
        <v>1786</v>
      </c>
    </row>
    <row r="2899" spans="1:1" ht="13.5">
      <c r="A2899" s="5">
        <v>1945</v>
      </c>
    </row>
    <row r="2900" spans="1:1" ht="13.5">
      <c r="A2900" s="5">
        <v>1852</v>
      </c>
    </row>
    <row r="2901" spans="1:1" ht="13.5">
      <c r="A2901" s="5">
        <v>1997</v>
      </c>
    </row>
    <row r="2903" spans="1:1" ht="13.5">
      <c r="A2903" s="5">
        <v>869</v>
      </c>
    </row>
    <row r="2904" spans="1:1" ht="13.5">
      <c r="A2904" s="5">
        <v>924</v>
      </c>
    </row>
    <row r="2905" spans="1:1" ht="13.5">
      <c r="A2905" s="5">
        <v>888</v>
      </c>
    </row>
    <row r="2906" spans="1:1" ht="13.5">
      <c r="A2906" s="5">
        <v>1030</v>
      </c>
    </row>
    <row r="2908" spans="1:1" ht="13.5">
      <c r="A2908" s="5">
        <v>1409</v>
      </c>
    </row>
    <row r="2909" spans="1:1" ht="13.5">
      <c r="A2909" s="5">
        <v>1488</v>
      </c>
    </row>
    <row r="2910" spans="1:1" ht="13.5">
      <c r="A2910" s="5">
        <v>1510</v>
      </c>
    </row>
    <row r="2911" spans="1:1" ht="13.5">
      <c r="A2911" s="5">
        <v>1716</v>
      </c>
    </row>
    <row r="2913" spans="1:1" ht="13.5">
      <c r="A2913" s="5">
        <v>914</v>
      </c>
    </row>
    <row r="2914" spans="1:1" ht="13.5">
      <c r="A2914" s="5">
        <v>985</v>
      </c>
    </row>
    <row r="2915" spans="1:1" ht="13.5">
      <c r="A2915" s="5">
        <v>928</v>
      </c>
    </row>
    <row r="2916" spans="1:1" ht="13.5">
      <c r="A2916" s="5">
        <v>1103</v>
      </c>
    </row>
    <row r="2919" spans="1:1" ht="13.5">
      <c r="A2919" s="5">
        <v>621</v>
      </c>
    </row>
    <row r="2920" spans="1:1" ht="13.5">
      <c r="A2920" s="5">
        <v>683</v>
      </c>
    </row>
    <row r="2921" spans="1:1" ht="13.5">
      <c r="A2921" s="5">
        <v>656</v>
      </c>
    </row>
    <row r="2922" spans="1:1" ht="13.5">
      <c r="A2922" s="5">
        <v>620</v>
      </c>
    </row>
    <row r="2924" spans="1:1" ht="13.5">
      <c r="A2924" s="5">
        <v>306</v>
      </c>
    </row>
    <row r="2925" spans="1:1" ht="13.5">
      <c r="A2925" s="5">
        <v>365</v>
      </c>
    </row>
    <row r="2926" spans="1:1" ht="13.5">
      <c r="A2926" s="5">
        <v>295</v>
      </c>
    </row>
    <row r="2927" spans="1:1" ht="13.5">
      <c r="A2927" s="5">
        <v>330</v>
      </c>
    </row>
    <row r="2929" spans="1:1" ht="13.5">
      <c r="A2929" s="5">
        <v>173</v>
      </c>
    </row>
    <row r="2930" spans="1:1" ht="13.5">
      <c r="A2930" s="5">
        <v>199</v>
      </c>
    </row>
    <row r="2931" spans="1:1" ht="13.5">
      <c r="A2931" s="5">
        <v>192</v>
      </c>
    </row>
    <row r="2932" spans="1:1" ht="13.5">
      <c r="A2932" s="5">
        <v>180</v>
      </c>
    </row>
    <row r="2934" spans="1:1" ht="13.5">
      <c r="A2934" s="5">
        <v>0</v>
      </c>
    </row>
    <row r="2935" spans="1:1" ht="13.5">
      <c r="A2935" s="5">
        <v>0</v>
      </c>
    </row>
    <row r="2936" spans="1:1" ht="13.5">
      <c r="A2936" s="5">
        <v>0</v>
      </c>
    </row>
    <row r="2937" spans="1:1" ht="13.5">
      <c r="A2937" s="5">
        <v>0</v>
      </c>
    </row>
    <row r="2939" spans="1:1" ht="13.5">
      <c r="A2939" s="4" t="s">
        <v>19</v>
      </c>
    </row>
    <row r="2940" spans="1:1" ht="13.5">
      <c r="A2940" s="4" t="s">
        <v>74</v>
      </c>
    </row>
    <row r="2942" spans="1:1" ht="13.5">
      <c r="A2942" s="5">
        <v>2112</v>
      </c>
    </row>
    <row r="2943" spans="1:1" ht="13.5">
      <c r="A2943" s="5">
        <v>2157</v>
      </c>
    </row>
    <row r="2944" spans="1:1" ht="13.5">
      <c r="A2944" s="5">
        <v>1931</v>
      </c>
    </row>
    <row r="2945" spans="1:1" ht="13.5">
      <c r="A2945" s="5">
        <v>1861</v>
      </c>
    </row>
    <row r="2947" spans="1:1" ht="13.5">
      <c r="A2947" s="5">
        <v>1130</v>
      </c>
    </row>
    <row r="2948" spans="1:1" ht="13.5">
      <c r="A2948" s="5">
        <v>1095</v>
      </c>
    </row>
    <row r="2949" spans="1:1" ht="13.5">
      <c r="A2949" s="5">
        <v>961</v>
      </c>
    </row>
    <row r="2950" spans="1:1" ht="13.5">
      <c r="A2950" s="5">
        <v>892</v>
      </c>
    </row>
    <row r="2952" spans="1:1" ht="13.5">
      <c r="A2952" s="5">
        <v>1827</v>
      </c>
    </row>
    <row r="2953" spans="1:1" ht="13.5">
      <c r="A2953" s="5">
        <v>1749</v>
      </c>
    </row>
    <row r="2954" spans="1:1" ht="13.5">
      <c r="A2954" s="5">
        <v>1570</v>
      </c>
    </row>
    <row r="2955" spans="1:1" ht="13.5">
      <c r="A2955" s="5">
        <v>1495</v>
      </c>
    </row>
    <row r="2957" spans="1:1" ht="13.5">
      <c r="A2957" s="5">
        <v>1187</v>
      </c>
    </row>
    <row r="2958" spans="1:1" ht="13.5">
      <c r="A2958" s="5">
        <v>1120</v>
      </c>
    </row>
    <row r="2959" spans="1:1" ht="13.5">
      <c r="A2959" s="5">
        <v>917</v>
      </c>
    </row>
    <row r="2960" spans="1:1" ht="13.5">
      <c r="A2960" s="5">
        <v>933</v>
      </c>
    </row>
    <row r="2963" spans="1:1" ht="13.5">
      <c r="A2963" s="5">
        <v>657</v>
      </c>
    </row>
    <row r="2964" spans="1:1" ht="13.5">
      <c r="A2964" s="5">
        <v>678</v>
      </c>
    </row>
    <row r="2965" spans="1:1" ht="13.5">
      <c r="A2965" s="5">
        <v>752</v>
      </c>
    </row>
    <row r="2966" spans="1:1" ht="13.5">
      <c r="A2966" s="5">
        <v>661</v>
      </c>
    </row>
    <row r="2968" spans="1:1" ht="13.5">
      <c r="A2968" s="5">
        <v>352</v>
      </c>
    </row>
    <row r="2969" spans="1:1" ht="13.5">
      <c r="A2969" s="5">
        <v>315</v>
      </c>
    </row>
    <row r="2970" spans="1:1" ht="13.5">
      <c r="A2970" s="5">
        <v>381</v>
      </c>
    </row>
    <row r="2971" spans="1:1" ht="13.5">
      <c r="A2971" s="5">
        <v>312</v>
      </c>
    </row>
    <row r="2973" spans="1:1" ht="13.5">
      <c r="A2973" s="5">
        <v>201</v>
      </c>
    </row>
    <row r="2974" spans="1:1" ht="13.5">
      <c r="A2974" s="5">
        <v>191</v>
      </c>
    </row>
    <row r="2975" spans="1:1" ht="13.5">
      <c r="A2975" s="5">
        <v>288</v>
      </c>
    </row>
    <row r="2976" spans="1:1" ht="13.5">
      <c r="A2976" s="5">
        <v>245</v>
      </c>
    </row>
    <row r="2978" spans="1:1" ht="13.5">
      <c r="A2978" s="5">
        <v>0</v>
      </c>
    </row>
    <row r="2979" spans="1:1" ht="13.5">
      <c r="A2979" s="5">
        <v>0</v>
      </c>
    </row>
    <row r="2980" spans="1:1" ht="13.5">
      <c r="A2980" s="5">
        <v>1</v>
      </c>
    </row>
    <row r="2981" spans="1:1" ht="13.5">
      <c r="A2981" s="5">
        <v>0</v>
      </c>
    </row>
    <row r="2983" spans="1:1" ht="13.5">
      <c r="A2983" s="4" t="s">
        <v>19</v>
      </c>
    </row>
    <row r="2984" spans="1:1" ht="13.5">
      <c r="A2984" s="4" t="s">
        <v>75</v>
      </c>
    </row>
    <row r="2986" spans="1:1" ht="13.5">
      <c r="A2986" s="5">
        <v>2414</v>
      </c>
    </row>
    <row r="2987" spans="1:1" ht="13.5">
      <c r="A2987" s="5">
        <v>2388</v>
      </c>
    </row>
    <row r="2988" spans="1:1" ht="13.5">
      <c r="A2988" s="5">
        <v>2191</v>
      </c>
    </row>
    <row r="2989" spans="1:1" ht="13.5">
      <c r="A2989" s="5">
        <v>2487</v>
      </c>
    </row>
    <row r="2990" spans="1:1" ht="13.5">
      <c r="A2990" s="5">
        <v>1869</v>
      </c>
    </row>
    <row r="2991" spans="1:1" ht="13.5">
      <c r="A2991" s="5">
        <v>1959</v>
      </c>
    </row>
    <row r="2993" spans="1:1" ht="13.5">
      <c r="A2993" s="5">
        <v>1579</v>
      </c>
    </row>
    <row r="2994" spans="1:1" ht="13.5">
      <c r="A2994" s="5">
        <v>1295</v>
      </c>
    </row>
    <row r="2995" spans="1:1" ht="13.5">
      <c r="A2995" s="5">
        <v>1168</v>
      </c>
    </row>
    <row r="2996" spans="1:1" ht="13.5">
      <c r="A2996" s="5">
        <v>1485</v>
      </c>
    </row>
    <row r="2997" spans="1:1" ht="13.5">
      <c r="A2997" s="5">
        <v>949</v>
      </c>
    </row>
    <row r="2998" spans="1:1" ht="13.5">
      <c r="A2998" s="5">
        <v>963</v>
      </c>
    </row>
    <row r="3000" spans="1:1" ht="13.5">
      <c r="A3000" s="5">
        <v>2239</v>
      </c>
    </row>
    <row r="3001" spans="1:1" ht="13.5">
      <c r="A3001" s="5">
        <v>2005</v>
      </c>
    </row>
    <row r="3002" spans="1:1" ht="13.5">
      <c r="A3002" s="5">
        <v>1892</v>
      </c>
    </row>
    <row r="3003" spans="1:1" ht="13.5">
      <c r="A3003" s="5">
        <v>2118</v>
      </c>
    </row>
    <row r="3004" spans="1:1" ht="13.5">
      <c r="A3004" s="5">
        <v>1560</v>
      </c>
    </row>
    <row r="3005" spans="1:1" ht="13.5">
      <c r="A3005" s="5">
        <v>1674</v>
      </c>
    </row>
    <row r="3007" spans="1:1" ht="13.5">
      <c r="A3007" s="5">
        <v>1685</v>
      </c>
    </row>
    <row r="3008" spans="1:1" ht="13.5">
      <c r="A3008" s="5">
        <v>1424</v>
      </c>
    </row>
    <row r="3009" spans="1:1" ht="13.5">
      <c r="A3009" s="5">
        <v>1280</v>
      </c>
    </row>
    <row r="3010" spans="1:1" ht="13.5">
      <c r="A3010" s="5">
        <v>1635</v>
      </c>
    </row>
    <row r="3011" spans="1:1" ht="13.5">
      <c r="A3011" s="5">
        <v>958</v>
      </c>
    </row>
    <row r="3012" spans="1:1" ht="13.5">
      <c r="A3012" s="5">
        <v>1017</v>
      </c>
    </row>
    <row r="3015" spans="1:1" ht="13.5">
      <c r="A3015" s="5">
        <v>720</v>
      </c>
    </row>
    <row r="3016" spans="1:1" ht="13.5">
      <c r="A3016" s="5">
        <v>775</v>
      </c>
    </row>
    <row r="3017" spans="1:1" ht="13.5">
      <c r="A3017" s="5">
        <v>612</v>
      </c>
    </row>
    <row r="3018" spans="1:1" ht="13.5">
      <c r="A3018" s="5">
        <v>897</v>
      </c>
    </row>
    <row r="3019" spans="1:1" ht="13.5">
      <c r="A3019" s="5">
        <v>546</v>
      </c>
    </row>
    <row r="3020" spans="1:1" ht="13.5">
      <c r="A3020" s="5">
        <v>618</v>
      </c>
    </row>
    <row r="3022" spans="1:1" ht="13.5">
      <c r="A3022" s="5">
        <v>810</v>
      </c>
    </row>
    <row r="3023" spans="1:1" ht="13.5">
      <c r="A3023" s="5">
        <v>489</v>
      </c>
    </row>
    <row r="3024" spans="1:1" ht="13.5">
      <c r="A3024" s="5">
        <v>331</v>
      </c>
    </row>
    <row r="3025" spans="1:1" ht="13.5">
      <c r="A3025" s="5">
        <v>704</v>
      </c>
    </row>
    <row r="3026" spans="1:1" ht="13.5">
      <c r="A3026" s="5">
        <v>330</v>
      </c>
    </row>
    <row r="3027" spans="1:1" ht="13.5">
      <c r="A3027" s="5">
        <v>348</v>
      </c>
    </row>
    <row r="3029" spans="1:1" ht="13.5">
      <c r="A3029" s="5">
        <v>516</v>
      </c>
    </row>
    <row r="3030" spans="1:1" ht="13.5">
      <c r="A3030" s="5">
        <v>296</v>
      </c>
    </row>
    <row r="3031" spans="1:1" ht="13.5">
      <c r="A3031" s="5">
        <v>176</v>
      </c>
    </row>
    <row r="3032" spans="1:1" ht="13.5">
      <c r="A3032" s="5">
        <v>476</v>
      </c>
    </row>
    <row r="3033" spans="1:1" ht="13.5">
      <c r="A3033" s="5">
        <v>189</v>
      </c>
    </row>
    <row r="3034" spans="1:1" ht="13.5">
      <c r="A3034" s="5">
        <v>246</v>
      </c>
    </row>
    <row r="3036" spans="1:1" ht="13.5">
      <c r="A3036" s="5">
        <v>0</v>
      </c>
    </row>
    <row r="3037" spans="1:1" ht="13.5">
      <c r="A3037" s="5">
        <v>0</v>
      </c>
    </row>
    <row r="3038" spans="1:1" ht="13.5">
      <c r="A3038" s="5">
        <v>1</v>
      </c>
    </row>
    <row r="3039" spans="1:1" ht="13.5">
      <c r="A3039" s="5">
        <v>0</v>
      </c>
    </row>
    <row r="3040" spans="1:1" ht="13.5">
      <c r="A3040" s="5">
        <v>0</v>
      </c>
    </row>
    <row r="3041" spans="1:1" ht="13.5">
      <c r="A3041" s="5">
        <v>0</v>
      </c>
    </row>
    <row r="3043" spans="1:1" ht="13.5">
      <c r="A3043" s="4" t="s">
        <v>19</v>
      </c>
    </row>
    <row r="3044" spans="1:1" ht="13.5">
      <c r="A3044" s="4" t="s">
        <v>76</v>
      </c>
    </row>
    <row r="3046" spans="1:1" ht="13.5">
      <c r="A3046" s="5">
        <v>2418</v>
      </c>
    </row>
    <row r="3047" spans="1:1" ht="13.5">
      <c r="A3047" s="5">
        <v>2180</v>
      </c>
    </row>
    <row r="3048" spans="1:1" ht="13.5">
      <c r="A3048" s="5">
        <v>1948</v>
      </c>
    </row>
    <row r="3049" spans="1:1" ht="13.5">
      <c r="A3049" s="5">
        <v>2033</v>
      </c>
    </row>
    <row r="3050" spans="1:1" ht="13.5">
      <c r="A3050" s="5">
        <v>2034</v>
      </c>
    </row>
    <row r="3052" spans="1:1" ht="13.5">
      <c r="A3052" s="5">
        <v>1172</v>
      </c>
    </row>
    <row r="3053" spans="1:1" ht="13.5">
      <c r="A3053" s="5">
        <v>1061</v>
      </c>
    </row>
    <row r="3054" spans="1:1" ht="13.5">
      <c r="A3054" s="5">
        <v>844</v>
      </c>
    </row>
    <row r="3055" spans="1:1" ht="13.5">
      <c r="A3055" s="5">
        <v>885</v>
      </c>
    </row>
    <row r="3056" spans="1:1" ht="13.5">
      <c r="A3056" s="5">
        <v>944</v>
      </c>
    </row>
    <row r="3058" spans="1:1" ht="13.5">
      <c r="A3058" s="5">
        <v>2006</v>
      </c>
    </row>
    <row r="3059" spans="1:1" ht="13.5">
      <c r="A3059" s="5">
        <v>1802</v>
      </c>
    </row>
    <row r="3060" spans="1:1" ht="13.5">
      <c r="A3060" s="5">
        <v>1554</v>
      </c>
    </row>
    <row r="3061" spans="1:1" ht="13.5">
      <c r="A3061" s="5">
        <v>1585</v>
      </c>
    </row>
    <row r="3062" spans="1:1" ht="13.5">
      <c r="A3062" s="5">
        <v>1538</v>
      </c>
    </row>
    <row r="3064" spans="1:1" ht="13.5">
      <c r="A3064" s="5">
        <v>1328</v>
      </c>
    </row>
    <row r="3065" spans="1:1" ht="13.5">
      <c r="A3065" s="5">
        <v>1115</v>
      </c>
    </row>
    <row r="3066" spans="1:1" ht="13.5">
      <c r="A3066" s="5">
        <v>985</v>
      </c>
    </row>
    <row r="3067" spans="1:1" ht="13.5">
      <c r="A3067" s="5">
        <v>920</v>
      </c>
    </row>
    <row r="3068" spans="1:1" ht="13.5">
      <c r="A3068" s="5">
        <v>955</v>
      </c>
    </row>
    <row r="3071" spans="1:1" ht="13.5">
      <c r="A3071" s="5">
        <v>699</v>
      </c>
    </row>
    <row r="3072" spans="1:1" ht="13.5">
      <c r="A3072" s="5">
        <v>752</v>
      </c>
    </row>
    <row r="3073" spans="1:1" ht="13.5">
      <c r="A3073" s="5">
        <v>687</v>
      </c>
    </row>
    <row r="3074" spans="1:1" ht="13.5">
      <c r="A3074" s="5">
        <v>700</v>
      </c>
    </row>
    <row r="3075" spans="1:1" ht="13.5">
      <c r="A3075" s="5">
        <v>675</v>
      </c>
    </row>
    <row r="3077" spans="1:1" ht="13.5">
      <c r="A3077" s="5">
        <v>336</v>
      </c>
    </row>
    <row r="3078" spans="1:1" ht="13.5">
      <c r="A3078" s="5">
        <v>342</v>
      </c>
    </row>
    <row r="3079" spans="1:1" ht="13.5">
      <c r="A3079" s="5">
        <v>260</v>
      </c>
    </row>
    <row r="3080" spans="1:1" ht="13.5">
      <c r="A3080" s="5">
        <v>322</v>
      </c>
    </row>
    <row r="3081" spans="1:1" ht="13.5">
      <c r="A3081" s="5">
        <v>286</v>
      </c>
    </row>
    <row r="3083" spans="1:1" ht="13.5">
      <c r="A3083" s="5">
        <v>229</v>
      </c>
    </row>
    <row r="3084" spans="1:1" ht="13.5">
      <c r="A3084" s="5">
        <v>220</v>
      </c>
    </row>
    <row r="3085" spans="1:1" ht="13.5">
      <c r="A3085" s="5">
        <v>191</v>
      </c>
    </row>
    <row r="3086" spans="1:1" ht="13.5">
      <c r="A3086" s="5">
        <v>283</v>
      </c>
    </row>
    <row r="3087" spans="1:1" ht="13.5">
      <c r="A3087" s="5">
        <v>159</v>
      </c>
    </row>
    <row r="3089" spans="1:1" ht="13.5">
      <c r="A3089" s="5">
        <v>0</v>
      </c>
    </row>
    <row r="3090" spans="1:1" ht="13.5">
      <c r="A3090" s="5">
        <v>0</v>
      </c>
    </row>
    <row r="3091" spans="1:1" ht="13.5">
      <c r="A3091" s="5">
        <v>0</v>
      </c>
    </row>
    <row r="3092" spans="1:1" ht="13.5">
      <c r="A3092" s="5">
        <v>1</v>
      </c>
    </row>
    <row r="3093" spans="1:1" ht="13.5">
      <c r="A3093" s="5">
        <v>1</v>
      </c>
    </row>
    <row r="3095" spans="1:1" ht="13.5">
      <c r="A3095" s="4" t="s">
        <v>19</v>
      </c>
    </row>
    <row r="3096" spans="1:1" ht="13.5">
      <c r="A3096" s="4" t="s">
        <v>77</v>
      </c>
    </row>
    <row r="3098" spans="1:1" ht="13.5">
      <c r="A3098" s="5">
        <v>2148</v>
      </c>
    </row>
    <row r="3099" spans="1:1" ht="13.5">
      <c r="A3099" s="5">
        <v>2133</v>
      </c>
    </row>
    <row r="3100" spans="1:1" ht="13.5">
      <c r="A3100" s="5">
        <v>2169</v>
      </c>
    </row>
    <row r="3101" spans="1:1" ht="13.5">
      <c r="A3101" s="5">
        <v>2218</v>
      </c>
    </row>
    <row r="3102" spans="1:1" ht="13.5">
      <c r="A3102" s="5">
        <v>2426</v>
      </c>
    </row>
    <row r="3103" spans="1:1" ht="13.5">
      <c r="A3103" s="5">
        <v>2632</v>
      </c>
    </row>
    <row r="3104" spans="1:1" ht="13.5">
      <c r="A3104" s="5">
        <v>2160</v>
      </c>
    </row>
    <row r="3105" spans="1:1" ht="13.5">
      <c r="A3105" s="5">
        <v>2225</v>
      </c>
    </row>
    <row r="3107" spans="1:1" ht="13.5">
      <c r="A3107" s="5">
        <v>996</v>
      </c>
    </row>
    <row r="3108" spans="1:1" ht="13.5">
      <c r="A3108" s="5">
        <v>1030</v>
      </c>
    </row>
    <row r="3109" spans="1:1" ht="13.5">
      <c r="A3109" s="5">
        <v>1007</v>
      </c>
    </row>
    <row r="3110" spans="1:1" ht="13.5">
      <c r="A3110" s="5">
        <v>923</v>
      </c>
    </row>
    <row r="3111" spans="1:1" ht="13.5">
      <c r="A3111" s="5">
        <v>1144</v>
      </c>
    </row>
    <row r="3112" spans="1:1" ht="13.5">
      <c r="A3112" s="5">
        <v>1512</v>
      </c>
    </row>
    <row r="3113" spans="1:1" ht="13.5">
      <c r="A3113" s="5">
        <v>958</v>
      </c>
    </row>
    <row r="3114" spans="1:1" ht="13.5">
      <c r="A3114" s="5">
        <v>1098</v>
      </c>
    </row>
    <row r="3116" spans="1:1" ht="13.5">
      <c r="A3116" s="5">
        <v>1672</v>
      </c>
    </row>
    <row r="3117" spans="1:1" ht="13.5">
      <c r="A3117" s="5">
        <v>1716</v>
      </c>
    </row>
    <row r="3118" spans="1:1" ht="13.5">
      <c r="A3118" s="5">
        <v>1685</v>
      </c>
    </row>
    <row r="3119" spans="1:1" ht="13.5">
      <c r="A3119" s="5">
        <v>1686</v>
      </c>
    </row>
    <row r="3120" spans="1:1" ht="13.5">
      <c r="A3120" s="5">
        <v>1918</v>
      </c>
    </row>
    <row r="3121" spans="1:1" ht="13.5">
      <c r="A3121" s="5">
        <v>2215</v>
      </c>
    </row>
    <row r="3122" spans="1:1" ht="13.5">
      <c r="A3122" s="5">
        <v>1706</v>
      </c>
    </row>
    <row r="3123" spans="1:1" ht="13.5">
      <c r="A3123" s="5">
        <v>1858</v>
      </c>
    </row>
    <row r="3125" spans="1:1" ht="13.5">
      <c r="A3125" s="5">
        <v>1027</v>
      </c>
    </row>
    <row r="3126" spans="1:1" ht="13.5">
      <c r="A3126" s="5">
        <v>1102</v>
      </c>
    </row>
    <row r="3127" spans="1:1" ht="13.5">
      <c r="A3127" s="5">
        <v>1058</v>
      </c>
    </row>
    <row r="3128" spans="1:1" ht="13.5">
      <c r="A3128" s="5">
        <v>1007</v>
      </c>
    </row>
    <row r="3129" spans="1:1" ht="13.5">
      <c r="A3129" s="5">
        <v>1314</v>
      </c>
    </row>
    <row r="3130" spans="1:1" ht="13.5">
      <c r="A3130" s="5">
        <v>1731</v>
      </c>
    </row>
    <row r="3131" spans="1:1" ht="13.5">
      <c r="A3131" s="5">
        <v>1033</v>
      </c>
    </row>
    <row r="3132" spans="1:1" ht="13.5">
      <c r="A3132" s="5">
        <v>1183</v>
      </c>
    </row>
    <row r="3135" spans="1:1" ht="13.5">
      <c r="A3135" s="5">
        <v>765</v>
      </c>
    </row>
    <row r="3136" spans="1:1" ht="13.5">
      <c r="A3136" s="5">
        <v>777</v>
      </c>
    </row>
    <row r="3137" spans="1:1" ht="13.5">
      <c r="A3137" s="5">
        <v>777</v>
      </c>
    </row>
    <row r="3138" spans="1:1" ht="13.5">
      <c r="A3138" s="5">
        <v>756</v>
      </c>
    </row>
    <row r="3139" spans="1:1" ht="13.5">
      <c r="A3139" s="5">
        <v>710</v>
      </c>
    </row>
    <row r="3140" spans="1:1" ht="13.5">
      <c r="A3140" s="5">
        <v>1080</v>
      </c>
    </row>
    <row r="3141" spans="1:1" ht="13.5">
      <c r="A3141" s="5">
        <v>786</v>
      </c>
    </row>
    <row r="3142" spans="1:1" ht="13.5">
      <c r="A3142" s="5">
        <v>798</v>
      </c>
    </row>
    <row r="3144" spans="1:1" ht="13.5">
      <c r="A3144" s="5">
        <v>346</v>
      </c>
    </row>
    <row r="3145" spans="1:1" ht="13.5">
      <c r="A3145" s="5">
        <v>356</v>
      </c>
    </row>
    <row r="3146" spans="1:1" ht="13.5">
      <c r="A3146" s="5">
        <v>346</v>
      </c>
    </row>
    <row r="3147" spans="1:1" ht="13.5">
      <c r="A3147" s="5">
        <v>318</v>
      </c>
    </row>
    <row r="3148" spans="1:1" ht="13.5">
      <c r="A3148" s="5">
        <v>308</v>
      </c>
    </row>
    <row r="3149" spans="1:1" ht="13.5">
      <c r="A3149" s="5">
        <v>833</v>
      </c>
    </row>
    <row r="3150" spans="1:1" ht="13.5">
      <c r="A3150" s="5">
        <v>354</v>
      </c>
    </row>
    <row r="3151" spans="1:1" ht="13.5">
      <c r="A3151" s="5">
        <v>395</v>
      </c>
    </row>
    <row r="3153" spans="1:1" ht="13.5">
      <c r="A3153" s="5">
        <v>243</v>
      </c>
    </row>
    <row r="3154" spans="1:1" ht="13.5">
      <c r="A3154" s="5">
        <v>280</v>
      </c>
    </row>
    <row r="3155" spans="1:1" ht="13.5">
      <c r="A3155" s="5">
        <v>216</v>
      </c>
    </row>
    <row r="3156" spans="1:1" ht="13.5">
      <c r="A3156" s="5">
        <v>258</v>
      </c>
    </row>
    <row r="3157" spans="1:1" ht="13.5">
      <c r="A3157" s="5">
        <v>225</v>
      </c>
    </row>
    <row r="3158" spans="1:1" ht="13.5">
      <c r="A3158" s="5">
        <v>613</v>
      </c>
    </row>
    <row r="3159" spans="1:1" ht="13.5">
      <c r="A3159" s="5">
        <v>242</v>
      </c>
    </row>
    <row r="3160" spans="1:1" ht="13.5">
      <c r="A3160" s="5">
        <v>270</v>
      </c>
    </row>
    <row r="3162" spans="1:1" ht="13.5">
      <c r="A3162" s="5">
        <v>1</v>
      </c>
    </row>
    <row r="3163" spans="1:1" ht="13.5">
      <c r="A3163" s="5">
        <v>0</v>
      </c>
    </row>
    <row r="3164" spans="1:1" ht="13.5">
      <c r="A3164" s="5">
        <v>0</v>
      </c>
    </row>
    <row r="3165" spans="1:1" ht="13.5">
      <c r="A3165" s="5">
        <v>0</v>
      </c>
    </row>
    <row r="3166" spans="1:1" ht="13.5">
      <c r="A3166" s="5">
        <v>1</v>
      </c>
    </row>
    <row r="3167" spans="1:1" ht="13.5">
      <c r="A3167" s="5">
        <v>0</v>
      </c>
    </row>
    <row r="3168" spans="1:1" ht="13.5">
      <c r="A3168" s="5">
        <v>0</v>
      </c>
    </row>
    <row r="3169" spans="1:1" ht="13.5">
      <c r="A3169" s="5">
        <v>0</v>
      </c>
    </row>
    <row r="3171" spans="1:1" ht="13.5">
      <c r="A3171" s="4" t="s">
        <v>19</v>
      </c>
    </row>
    <row r="3172" spans="1:1" ht="13.5">
      <c r="A3172" s="4" t="s">
        <v>78</v>
      </c>
    </row>
    <row r="3174" spans="1:1" ht="13.5">
      <c r="A3174" s="5">
        <v>2668</v>
      </c>
    </row>
    <row r="3175" spans="1:1" ht="13.5">
      <c r="A3175" s="5">
        <v>2709</v>
      </c>
    </row>
    <row r="3176" spans="1:1" ht="13.5">
      <c r="A3176" s="5">
        <v>2521</v>
      </c>
    </row>
    <row r="3177" spans="1:1" ht="13.5">
      <c r="A3177" s="5">
        <v>2344</v>
      </c>
    </row>
    <row r="3178" spans="1:1" ht="13.5">
      <c r="A3178" s="5">
        <v>2125</v>
      </c>
    </row>
    <row r="3179" spans="1:1" ht="13.5">
      <c r="A3179" s="5">
        <v>2112</v>
      </c>
    </row>
    <row r="3181" spans="1:1" ht="13.5">
      <c r="A3181" s="5">
        <v>1667</v>
      </c>
    </row>
    <row r="3182" spans="1:1" ht="13.5">
      <c r="A3182" s="5">
        <v>1817</v>
      </c>
    </row>
    <row r="3183" spans="1:1" ht="13.5">
      <c r="A3183" s="5">
        <v>1625</v>
      </c>
    </row>
    <row r="3184" spans="1:1" ht="13.5">
      <c r="A3184" s="5">
        <v>1385</v>
      </c>
    </row>
    <row r="3185" spans="1:1" ht="13.5">
      <c r="A3185" s="5">
        <v>1085</v>
      </c>
    </row>
    <row r="3186" spans="1:1" ht="13.5">
      <c r="A3186" s="5">
        <v>1075</v>
      </c>
    </row>
    <row r="3188" spans="1:1" ht="13.5">
      <c r="A3188" s="5">
        <v>2294</v>
      </c>
    </row>
    <row r="3189" spans="1:1" ht="13.5">
      <c r="A3189" s="5">
        <v>2439</v>
      </c>
    </row>
    <row r="3190" spans="1:1" ht="13.5">
      <c r="A3190" s="5">
        <v>2253</v>
      </c>
    </row>
    <row r="3191" spans="1:1" ht="13.5">
      <c r="A3191" s="5">
        <v>2081</v>
      </c>
    </row>
    <row r="3192" spans="1:1" ht="13.5">
      <c r="A3192" s="5">
        <v>1744</v>
      </c>
    </row>
    <row r="3193" spans="1:1" ht="13.5">
      <c r="A3193" s="5">
        <v>1743</v>
      </c>
    </row>
    <row r="3195" spans="1:1" ht="13.5">
      <c r="A3195" s="5">
        <v>1736</v>
      </c>
    </row>
    <row r="3196" spans="1:1" ht="13.5">
      <c r="A3196" s="5">
        <v>1925</v>
      </c>
    </row>
    <row r="3197" spans="1:1" ht="13.5">
      <c r="A3197" s="5">
        <v>1702</v>
      </c>
    </row>
    <row r="3198" spans="1:1" ht="13.5">
      <c r="A3198" s="5">
        <v>1394</v>
      </c>
    </row>
    <row r="3199" spans="1:1" ht="13.5">
      <c r="A3199" s="5">
        <v>1163</v>
      </c>
    </row>
    <row r="3200" spans="1:1" ht="13.5">
      <c r="A3200" s="5">
        <v>1138</v>
      </c>
    </row>
    <row r="3203" spans="1:1" ht="13.5">
      <c r="A3203" s="5">
        <v>970</v>
      </c>
    </row>
    <row r="3204" spans="1:1" ht="13.5">
      <c r="A3204" s="5">
        <v>1110</v>
      </c>
    </row>
    <row r="3205" spans="1:1" ht="13.5">
      <c r="A3205" s="5">
        <v>968</v>
      </c>
    </row>
    <row r="3206" spans="1:1" ht="13.5">
      <c r="A3206" s="5">
        <v>581</v>
      </c>
    </row>
    <row r="3207" spans="1:1" ht="13.5">
      <c r="A3207" s="5">
        <v>665</v>
      </c>
    </row>
    <row r="3208" spans="1:1" ht="13.5">
      <c r="A3208" s="5">
        <v>679</v>
      </c>
    </row>
    <row r="3210" spans="1:1" ht="13.5">
      <c r="A3210" s="5">
        <v>845</v>
      </c>
    </row>
    <row r="3211" spans="1:1" ht="13.5">
      <c r="A3211" s="5">
        <v>1100</v>
      </c>
    </row>
    <row r="3212" spans="1:1" ht="13.5">
      <c r="A3212" s="5">
        <v>863</v>
      </c>
    </row>
    <row r="3213" spans="1:1" ht="13.5">
      <c r="A3213" s="5">
        <v>404</v>
      </c>
    </row>
    <row r="3214" spans="1:1" ht="13.5">
      <c r="A3214" s="5">
        <v>344</v>
      </c>
    </row>
    <row r="3215" spans="1:1" ht="13.5">
      <c r="A3215" s="5">
        <v>334</v>
      </c>
    </row>
    <row r="3217" spans="1:1" ht="13.5">
      <c r="A3217" s="5">
        <v>499</v>
      </c>
    </row>
    <row r="3218" spans="1:1" ht="13.5">
      <c r="A3218" s="5">
        <v>733</v>
      </c>
    </row>
    <row r="3219" spans="1:1" ht="13.5">
      <c r="A3219" s="5">
        <v>562</v>
      </c>
    </row>
    <row r="3220" spans="1:1" ht="13.5">
      <c r="A3220" s="5">
        <v>176</v>
      </c>
    </row>
    <row r="3221" spans="1:1" ht="13.5">
      <c r="A3221" s="5">
        <v>153</v>
      </c>
    </row>
    <row r="3222" spans="1:1" ht="13.5">
      <c r="A3222" s="5">
        <v>187</v>
      </c>
    </row>
    <row r="3224" spans="1:1" ht="13.5">
      <c r="A3224" s="5">
        <v>0</v>
      </c>
    </row>
    <row r="3225" spans="1:1" ht="13.5">
      <c r="A3225" s="5">
        <v>0</v>
      </c>
    </row>
    <row r="3226" spans="1:1" ht="13.5">
      <c r="A3226" s="5">
        <v>0</v>
      </c>
    </row>
    <row r="3227" spans="1:1" ht="13.5">
      <c r="A3227" s="5">
        <v>2</v>
      </c>
    </row>
    <row r="3228" spans="1:1" ht="13.5">
      <c r="A3228" s="5">
        <v>0</v>
      </c>
    </row>
    <row r="3229" spans="1:1" ht="13.5">
      <c r="A3229" s="5">
        <v>0</v>
      </c>
    </row>
    <row r="3231" spans="1:1" ht="13.5">
      <c r="A3231" s="4" t="s">
        <v>19</v>
      </c>
    </row>
    <row r="3232" spans="1:1" ht="13.5">
      <c r="A3232" s="4" t="s">
        <v>79</v>
      </c>
    </row>
    <row r="3234" spans="1:1" ht="13.5">
      <c r="A3234" s="5">
        <v>2205</v>
      </c>
    </row>
    <row r="3235" spans="1:1" ht="13.5">
      <c r="A3235" s="5">
        <v>2190</v>
      </c>
    </row>
    <row r="3236" spans="1:1" ht="13.5">
      <c r="A3236" s="5">
        <v>2125</v>
      </c>
    </row>
    <row r="3237" spans="1:1" ht="13.5">
      <c r="A3237" s="5">
        <v>2156</v>
      </c>
    </row>
    <row r="3238" spans="1:1" ht="13.5">
      <c r="A3238" s="5">
        <v>2245</v>
      </c>
    </row>
    <row r="3239" spans="1:1" ht="13.5">
      <c r="A3239" s="5">
        <v>2024</v>
      </c>
    </row>
    <row r="3240" spans="1:1" ht="13.5">
      <c r="A3240" s="5">
        <v>2166</v>
      </c>
    </row>
    <row r="3242" spans="1:1" ht="13.5">
      <c r="A3242" s="5">
        <v>1108</v>
      </c>
    </row>
    <row r="3243" spans="1:1" ht="13.5">
      <c r="A3243" s="5">
        <v>1148</v>
      </c>
    </row>
    <row r="3244" spans="1:1" ht="13.5">
      <c r="A3244" s="5">
        <v>1098</v>
      </c>
    </row>
    <row r="3245" spans="1:1" ht="13.5">
      <c r="A3245" s="5">
        <v>1094</v>
      </c>
    </row>
    <row r="3246" spans="1:1" ht="13.5">
      <c r="A3246" s="5">
        <v>1236</v>
      </c>
    </row>
    <row r="3247" spans="1:1" ht="13.5">
      <c r="A3247" s="5">
        <v>1150</v>
      </c>
    </row>
    <row r="3248" spans="1:1" ht="13.5">
      <c r="A3248" s="5">
        <v>1122</v>
      </c>
    </row>
    <row r="3250" spans="1:1" ht="13.5">
      <c r="A3250" s="5">
        <v>1843</v>
      </c>
    </row>
    <row r="3251" spans="1:1" ht="13.5">
      <c r="A3251" s="5">
        <v>1839</v>
      </c>
    </row>
    <row r="3252" spans="1:1" ht="13.5">
      <c r="A3252" s="5">
        <v>1818</v>
      </c>
    </row>
    <row r="3253" spans="1:1" ht="13.5">
      <c r="A3253" s="5">
        <v>1725</v>
      </c>
    </row>
    <row r="3254" spans="1:1" ht="13.5">
      <c r="A3254" s="5">
        <v>1914</v>
      </c>
    </row>
    <row r="3255" spans="1:1" ht="13.5">
      <c r="A3255" s="5">
        <v>1817</v>
      </c>
    </row>
    <row r="3256" spans="1:1" ht="13.5">
      <c r="A3256" s="5">
        <v>1809</v>
      </c>
    </row>
    <row r="3258" spans="1:1" ht="13.5">
      <c r="A3258" s="5">
        <v>1212</v>
      </c>
    </row>
    <row r="3259" spans="1:1" ht="13.5">
      <c r="A3259" s="5">
        <v>1193</v>
      </c>
    </row>
    <row r="3260" spans="1:1" ht="13.5">
      <c r="A3260" s="5">
        <v>1142</v>
      </c>
    </row>
    <row r="3261" spans="1:1" ht="13.5">
      <c r="A3261" s="5">
        <v>1122</v>
      </c>
    </row>
    <row r="3262" spans="1:1" ht="13.5">
      <c r="A3262" s="5">
        <v>1272</v>
      </c>
    </row>
    <row r="3263" spans="1:1" ht="13.5">
      <c r="A3263" s="5">
        <v>1130</v>
      </c>
    </row>
    <row r="3264" spans="1:1" ht="13.5">
      <c r="A3264" s="5">
        <v>1160</v>
      </c>
    </row>
    <row r="3267" spans="1:1" ht="13.5">
      <c r="A3267" s="5">
        <v>658</v>
      </c>
    </row>
    <row r="3268" spans="1:1" ht="13.5">
      <c r="A3268" s="5">
        <v>688</v>
      </c>
    </row>
    <row r="3269" spans="1:1" ht="13.5">
      <c r="A3269" s="5">
        <v>587</v>
      </c>
    </row>
    <row r="3270" spans="1:1" ht="13.5">
      <c r="A3270" s="5">
        <v>633</v>
      </c>
    </row>
    <row r="3271" spans="1:1" ht="13.5">
      <c r="A3271" s="5">
        <v>752</v>
      </c>
    </row>
    <row r="3272" spans="1:1" ht="13.5">
      <c r="A3272" s="5">
        <v>598</v>
      </c>
    </row>
    <row r="3273" spans="1:1" ht="13.5">
      <c r="A3273" s="5">
        <v>760</v>
      </c>
    </row>
    <row r="3275" spans="1:1" ht="13.5">
      <c r="A3275" s="5">
        <v>393</v>
      </c>
    </row>
    <row r="3276" spans="1:1" ht="13.5">
      <c r="A3276" s="5">
        <v>423</v>
      </c>
    </row>
    <row r="3277" spans="1:1" ht="13.5">
      <c r="A3277" s="5">
        <v>371</v>
      </c>
    </row>
    <row r="3278" spans="1:1" ht="13.5">
      <c r="A3278" s="5">
        <v>387</v>
      </c>
    </row>
    <row r="3279" spans="1:1" ht="13.5">
      <c r="A3279" s="5">
        <v>450</v>
      </c>
    </row>
    <row r="3280" spans="1:1" ht="13.5">
      <c r="A3280" s="5">
        <v>423</v>
      </c>
    </row>
    <row r="3281" spans="1:1" ht="13.5">
      <c r="A3281" s="5">
        <v>365</v>
      </c>
    </row>
    <row r="3283" spans="1:1" ht="13.5">
      <c r="A3283" s="5">
        <v>194</v>
      </c>
    </row>
    <row r="3284" spans="1:1" ht="13.5">
      <c r="A3284" s="5">
        <v>198</v>
      </c>
    </row>
    <row r="3285" spans="1:1" ht="13.5">
      <c r="A3285" s="5">
        <v>186</v>
      </c>
    </row>
    <row r="3286" spans="1:1" ht="13.5">
      <c r="A3286" s="5">
        <v>167</v>
      </c>
    </row>
    <row r="3287" spans="1:1" ht="13.5">
      <c r="A3287" s="5">
        <v>246</v>
      </c>
    </row>
    <row r="3288" spans="1:1" ht="13.5">
      <c r="A3288" s="5">
        <v>209</v>
      </c>
    </row>
    <row r="3289" spans="1:1" ht="13.5">
      <c r="A3289" s="5">
        <v>165</v>
      </c>
    </row>
    <row r="3291" spans="1:1" ht="13.5">
      <c r="A3291" s="5">
        <v>0</v>
      </c>
    </row>
    <row r="3292" spans="1:1" ht="13.5">
      <c r="A3292" s="5">
        <v>0</v>
      </c>
    </row>
    <row r="3293" spans="1:1" ht="13.5">
      <c r="A3293" s="5">
        <v>0</v>
      </c>
    </row>
    <row r="3294" spans="1:1" ht="13.5">
      <c r="A3294" s="5">
        <v>0</v>
      </c>
    </row>
    <row r="3295" spans="1:1" ht="13.5">
      <c r="A3295" s="5">
        <v>1</v>
      </c>
    </row>
    <row r="3296" spans="1:1" ht="13.5">
      <c r="A3296" s="5">
        <v>0</v>
      </c>
    </row>
    <row r="3297" spans="1:1" ht="13.5">
      <c r="A3297" s="5">
        <v>0</v>
      </c>
    </row>
    <row r="3299" spans="1:1" ht="13.5">
      <c r="A3299" s="4" t="s">
        <v>19</v>
      </c>
    </row>
    <row r="3300" spans="1:1" ht="13.5">
      <c r="A3300" s="4" t="s">
        <v>80</v>
      </c>
    </row>
    <row r="3302" spans="1:1" ht="13.5">
      <c r="A3302" s="5">
        <v>2375</v>
      </c>
    </row>
    <row r="3303" spans="1:1" ht="13.5">
      <c r="A3303" s="5">
        <v>2318</v>
      </c>
    </row>
    <row r="3304" spans="1:1" ht="13.5">
      <c r="A3304" s="5">
        <v>2395</v>
      </c>
    </row>
    <row r="3305" spans="1:1" ht="13.5">
      <c r="A3305" s="5">
        <v>2300</v>
      </c>
    </row>
    <row r="3306" spans="1:1" ht="13.5">
      <c r="A3306" s="5">
        <v>2176</v>
      </c>
    </row>
    <row r="3307" spans="1:1" ht="13.5">
      <c r="A3307" s="5">
        <v>2080</v>
      </c>
    </row>
    <row r="3309" spans="1:1" ht="13.5">
      <c r="A3309" s="5">
        <v>1213</v>
      </c>
    </row>
    <row r="3310" spans="1:1" ht="13.5">
      <c r="A3310" s="5">
        <v>1202</v>
      </c>
    </row>
    <row r="3311" spans="1:1" ht="13.5">
      <c r="A3311" s="5">
        <v>1230</v>
      </c>
    </row>
    <row r="3312" spans="1:1" ht="13.5">
      <c r="A3312" s="5">
        <v>1219</v>
      </c>
    </row>
    <row r="3313" spans="1:1" ht="13.5">
      <c r="A3313" s="5">
        <v>1193</v>
      </c>
    </row>
    <row r="3314" spans="1:1" ht="13.5">
      <c r="A3314" s="5">
        <v>1105</v>
      </c>
    </row>
    <row r="3316" spans="1:1" ht="13.5">
      <c r="A3316" s="5">
        <v>1976</v>
      </c>
    </row>
    <row r="3317" spans="1:1" ht="13.5">
      <c r="A3317" s="5">
        <v>2024</v>
      </c>
    </row>
    <row r="3318" spans="1:1" ht="13.5">
      <c r="A3318" s="5">
        <v>2057</v>
      </c>
    </row>
    <row r="3319" spans="1:1" ht="13.5">
      <c r="A3319" s="5">
        <v>1987</v>
      </c>
    </row>
    <row r="3320" spans="1:1" ht="13.5">
      <c r="A3320" s="5">
        <v>1919</v>
      </c>
    </row>
    <row r="3321" spans="1:1" ht="13.5">
      <c r="A3321" s="5">
        <v>1873</v>
      </c>
    </row>
    <row r="3323" spans="1:1" ht="13.5">
      <c r="A3323" s="5">
        <v>1247</v>
      </c>
    </row>
    <row r="3324" spans="1:1" ht="13.5">
      <c r="A3324" s="5">
        <v>1284</v>
      </c>
    </row>
    <row r="3325" spans="1:1" ht="13.5">
      <c r="A3325" s="5">
        <v>1268</v>
      </c>
    </row>
    <row r="3326" spans="1:1" ht="13.5">
      <c r="A3326" s="5">
        <v>1250</v>
      </c>
    </row>
    <row r="3327" spans="1:1" ht="13.5">
      <c r="A3327" s="5">
        <v>1175</v>
      </c>
    </row>
    <row r="3328" spans="1:1" ht="13.5">
      <c r="A3328" s="5">
        <v>1141</v>
      </c>
    </row>
    <row r="3331" spans="1:1" ht="13.5">
      <c r="A3331" s="5">
        <v>733</v>
      </c>
    </row>
    <row r="3332" spans="1:1" ht="13.5">
      <c r="A3332" s="5">
        <v>720</v>
      </c>
    </row>
    <row r="3333" spans="1:1" ht="13.5">
      <c r="A3333" s="5">
        <v>695</v>
      </c>
    </row>
    <row r="3334" spans="1:1" ht="13.5">
      <c r="A3334" s="5">
        <v>692</v>
      </c>
    </row>
    <row r="3335" spans="1:1" ht="13.5">
      <c r="A3335" s="5">
        <v>671</v>
      </c>
    </row>
    <row r="3336" spans="1:1" ht="13.5">
      <c r="A3336" s="5">
        <v>691</v>
      </c>
    </row>
    <row r="3338" spans="1:1" ht="13.5">
      <c r="A3338" s="5">
        <v>388</v>
      </c>
    </row>
    <row r="3339" spans="1:1" ht="13.5">
      <c r="A3339" s="5">
        <v>402</v>
      </c>
    </row>
    <row r="3340" spans="1:1" ht="13.5">
      <c r="A3340" s="5">
        <v>387</v>
      </c>
    </row>
    <row r="3341" spans="1:1" ht="13.5">
      <c r="A3341" s="5">
        <v>413</v>
      </c>
    </row>
    <row r="3342" spans="1:1" ht="13.5">
      <c r="A3342" s="5">
        <v>406</v>
      </c>
    </row>
    <row r="3343" spans="1:1" ht="13.5">
      <c r="A3343" s="5">
        <v>394</v>
      </c>
    </row>
    <row r="3345" spans="1:1" ht="13.5">
      <c r="A3345" s="5">
        <v>226</v>
      </c>
    </row>
    <row r="3346" spans="1:1" ht="13.5">
      <c r="A3346" s="5">
        <v>231</v>
      </c>
    </row>
    <row r="3347" spans="1:1" ht="13.5">
      <c r="A3347" s="5">
        <v>216</v>
      </c>
    </row>
    <row r="3348" spans="1:1" ht="13.5">
      <c r="A3348" s="5">
        <v>262</v>
      </c>
    </row>
    <row r="3349" spans="1:1" ht="13.5">
      <c r="A3349" s="5">
        <v>210</v>
      </c>
    </row>
    <row r="3350" spans="1:1" ht="13.5">
      <c r="A3350" s="5">
        <v>232</v>
      </c>
    </row>
    <row r="3352" spans="1:1" ht="13.5">
      <c r="A3352" s="5">
        <v>1</v>
      </c>
    </row>
    <row r="3353" spans="1:1" ht="13.5">
      <c r="A3353" s="5">
        <v>0</v>
      </c>
    </row>
    <row r="3354" spans="1:1" ht="13.5">
      <c r="A3354" s="5">
        <v>0</v>
      </c>
    </row>
    <row r="3355" spans="1:1" ht="13.5">
      <c r="A3355" s="5">
        <v>0</v>
      </c>
    </row>
    <row r="3356" spans="1:1" ht="13.5">
      <c r="A3356" s="5">
        <v>0</v>
      </c>
    </row>
    <row r="3357" spans="1:1" ht="13.5">
      <c r="A3357" s="5">
        <v>0</v>
      </c>
    </row>
    <row r="3359" spans="1:1" ht="13.5">
      <c r="A3359" s="4" t="s">
        <v>19</v>
      </c>
    </row>
    <row r="3360" spans="1:1" ht="13.5">
      <c r="A3360" s="4" t="s">
        <v>81</v>
      </c>
    </row>
    <row r="3362" spans="1:1" ht="13.5">
      <c r="A3362" s="5">
        <v>2358</v>
      </c>
    </row>
    <row r="3363" spans="1:1" ht="13.5">
      <c r="A3363" s="5">
        <v>2426</v>
      </c>
    </row>
    <row r="3364" spans="1:1" ht="13.5">
      <c r="A3364" s="5">
        <v>2325</v>
      </c>
    </row>
    <row r="3365" spans="1:1" ht="13.5">
      <c r="A3365" s="5">
        <v>2444</v>
      </c>
    </row>
    <row r="3366" spans="1:1" ht="13.5">
      <c r="A3366" s="5">
        <v>2548</v>
      </c>
    </row>
    <row r="3367" spans="1:1" ht="13.5">
      <c r="A3367" s="5">
        <v>2771</v>
      </c>
    </row>
    <row r="3368" spans="1:1" ht="13.5">
      <c r="A3368" s="5">
        <v>2380</v>
      </c>
    </row>
    <row r="3369" spans="1:1" ht="13.5">
      <c r="A3369" s="5">
        <v>2336</v>
      </c>
    </row>
    <row r="3371" spans="1:1" ht="13.5">
      <c r="A3371" s="5">
        <v>1155</v>
      </c>
    </row>
    <row r="3372" spans="1:1" ht="13.5">
      <c r="A3372" s="5">
        <v>1207</v>
      </c>
    </row>
    <row r="3373" spans="1:1" ht="13.5">
      <c r="A3373" s="5">
        <v>1068</v>
      </c>
    </row>
    <row r="3374" spans="1:1" ht="13.5">
      <c r="A3374" s="5">
        <v>1321</v>
      </c>
    </row>
    <row r="3375" spans="1:1" ht="13.5">
      <c r="A3375" s="5">
        <v>1247</v>
      </c>
    </row>
    <row r="3376" spans="1:1" ht="13.5">
      <c r="A3376" s="5">
        <v>1618</v>
      </c>
    </row>
    <row r="3377" spans="1:1" ht="13.5">
      <c r="A3377" s="5">
        <v>1183</v>
      </c>
    </row>
    <row r="3378" spans="1:1" ht="13.5">
      <c r="A3378" s="5">
        <v>1209</v>
      </c>
    </row>
    <row r="3380" spans="1:1" ht="13.5">
      <c r="A3380" s="5">
        <v>1984</v>
      </c>
    </row>
    <row r="3381" spans="1:1" ht="13.5">
      <c r="A3381" s="5">
        <v>1953</v>
      </c>
    </row>
    <row r="3382" spans="1:1" ht="13.5">
      <c r="A3382" s="5">
        <v>1999</v>
      </c>
    </row>
    <row r="3383" spans="1:1" ht="13.5">
      <c r="A3383" s="5">
        <v>2091</v>
      </c>
    </row>
    <row r="3384" spans="1:1" ht="13.5">
      <c r="A3384" s="5">
        <v>2047</v>
      </c>
    </row>
    <row r="3385" spans="1:1" ht="13.5">
      <c r="A3385" s="5">
        <v>2390</v>
      </c>
    </row>
    <row r="3386" spans="1:1" ht="13.5">
      <c r="A3386" s="5">
        <v>1966</v>
      </c>
    </row>
    <row r="3387" spans="1:1" ht="13.5">
      <c r="A3387" s="5">
        <v>1985</v>
      </c>
    </row>
    <row r="3389" spans="1:1" ht="13.5">
      <c r="A3389" s="5">
        <v>1153</v>
      </c>
    </row>
    <row r="3390" spans="1:1" ht="13.5">
      <c r="A3390" s="5">
        <v>1239</v>
      </c>
    </row>
    <row r="3391" spans="1:1" ht="13.5">
      <c r="A3391" s="5">
        <v>1166</v>
      </c>
    </row>
    <row r="3392" spans="1:1" ht="13.5">
      <c r="A3392" s="5">
        <v>1326</v>
      </c>
    </row>
    <row r="3393" spans="1:1" ht="13.5">
      <c r="A3393" s="5">
        <v>1297</v>
      </c>
    </row>
    <row r="3394" spans="1:1" ht="13.5">
      <c r="A3394" s="5">
        <v>1599</v>
      </c>
    </row>
    <row r="3395" spans="1:1" ht="13.5">
      <c r="A3395" s="5">
        <v>1238</v>
      </c>
    </row>
    <row r="3396" spans="1:1" ht="13.5">
      <c r="A3396" s="5">
        <v>1261</v>
      </c>
    </row>
    <row r="3399" spans="1:1" ht="13.5">
      <c r="A3399" s="5">
        <v>769</v>
      </c>
    </row>
    <row r="3400" spans="1:1" ht="13.5">
      <c r="A3400" s="5">
        <v>782</v>
      </c>
    </row>
    <row r="3401" spans="1:1" ht="13.5">
      <c r="A3401" s="5">
        <v>747</v>
      </c>
    </row>
    <row r="3402" spans="1:1" ht="13.5">
      <c r="A3402" s="5">
        <v>778</v>
      </c>
    </row>
    <row r="3403" spans="1:1" ht="13.5">
      <c r="A3403" s="5">
        <v>835</v>
      </c>
    </row>
    <row r="3404" spans="1:1" ht="13.5">
      <c r="A3404" s="5">
        <v>970</v>
      </c>
    </row>
    <row r="3405" spans="1:1" ht="13.5">
      <c r="A3405" s="5">
        <v>795</v>
      </c>
    </row>
    <row r="3406" spans="1:1" ht="13.5">
      <c r="A3406" s="5">
        <v>767</v>
      </c>
    </row>
    <row r="3408" spans="1:1" ht="13.5">
      <c r="A3408" s="5">
        <v>424</v>
      </c>
    </row>
    <row r="3409" spans="1:1" ht="13.5">
      <c r="A3409" s="5">
        <v>448</v>
      </c>
    </row>
    <row r="3410" spans="1:1" ht="13.5">
      <c r="A3410" s="5">
        <v>362</v>
      </c>
    </row>
    <row r="3411" spans="1:1" ht="13.5">
      <c r="A3411" s="5">
        <v>468</v>
      </c>
    </row>
    <row r="3412" spans="1:1" ht="13.5">
      <c r="A3412" s="5">
        <v>475</v>
      </c>
    </row>
    <row r="3413" spans="1:1" ht="13.5">
      <c r="A3413" s="5">
        <v>727</v>
      </c>
    </row>
    <row r="3414" spans="1:1" ht="13.5">
      <c r="A3414" s="5">
        <v>429</v>
      </c>
    </row>
    <row r="3415" spans="1:1" ht="13.5">
      <c r="A3415" s="5">
        <v>442</v>
      </c>
    </row>
    <row r="3417" spans="1:1" ht="13.5">
      <c r="A3417" s="5">
        <v>238</v>
      </c>
    </row>
    <row r="3418" spans="1:1" ht="13.5">
      <c r="A3418" s="5">
        <v>228</v>
      </c>
    </row>
    <row r="3419" spans="1:1" ht="13.5">
      <c r="A3419" s="5">
        <v>195</v>
      </c>
    </row>
    <row r="3420" spans="1:1" ht="13.5">
      <c r="A3420" s="5">
        <v>240</v>
      </c>
    </row>
    <row r="3421" spans="1:1" ht="13.5">
      <c r="A3421" s="5">
        <v>317</v>
      </c>
    </row>
    <row r="3422" spans="1:1" ht="13.5">
      <c r="A3422" s="5">
        <v>473</v>
      </c>
    </row>
    <row r="3423" spans="1:1" ht="13.5">
      <c r="A3423" s="5">
        <v>270</v>
      </c>
    </row>
    <row r="3424" spans="1:1" ht="13.5">
      <c r="A3424" s="5">
        <v>298</v>
      </c>
    </row>
    <row r="3426" spans="1:1" ht="13.5">
      <c r="A3426" s="5">
        <v>1</v>
      </c>
    </row>
    <row r="3427" spans="1:1" ht="13.5">
      <c r="A3427" s="5">
        <v>0</v>
      </c>
    </row>
    <row r="3428" spans="1:1" ht="13.5">
      <c r="A3428" s="5">
        <v>0</v>
      </c>
    </row>
    <row r="3429" spans="1:1" ht="13.5">
      <c r="A3429" s="5">
        <v>0</v>
      </c>
    </row>
    <row r="3430" spans="1:1" ht="13.5">
      <c r="A3430" s="5">
        <v>0</v>
      </c>
    </row>
    <row r="3431" spans="1:1" ht="13.5">
      <c r="A3431" s="5">
        <v>0</v>
      </c>
    </row>
    <row r="3432" spans="1:1" ht="13.5">
      <c r="A3432" s="5">
        <v>0</v>
      </c>
    </row>
    <row r="3433" spans="1:1" ht="13.5">
      <c r="A3433" s="5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343"/>
  <sheetViews>
    <sheetView topLeftCell="A317" workbookViewId="0">
      <selection activeCell="G344" sqref="G344"/>
    </sheetView>
    <sheetView topLeftCell="A28" workbookViewId="1">
      <selection activeCell="G257" sqref="G257"/>
    </sheetView>
  </sheetViews>
  <sheetFormatPr defaultColWidth="13" defaultRowHeight="12.75"/>
  <cols>
    <col min="1" max="2" width="13" style="2"/>
  </cols>
  <sheetData>
    <row r="1" spans="1:4" ht="21" customHeight="1">
      <c r="A1" s="12" t="s">
        <v>16</v>
      </c>
      <c r="B1" s="12"/>
    </row>
    <row r="3" spans="1:4" ht="13.5">
      <c r="A3" s="10">
        <v>6379574</v>
      </c>
      <c r="B3" s="10">
        <v>6447106</v>
      </c>
      <c r="C3" s="10">
        <v>573702</v>
      </c>
      <c r="D3" s="10">
        <v>581161</v>
      </c>
    </row>
    <row r="4" spans="1:4" ht="13.5">
      <c r="A4" s="10">
        <v>6447107</v>
      </c>
      <c r="B4" s="10">
        <v>6513989</v>
      </c>
      <c r="C4" s="10">
        <v>581161</v>
      </c>
      <c r="D4" s="10">
        <v>588795</v>
      </c>
    </row>
    <row r="5" spans="1:4" ht="13.5">
      <c r="A5" s="10">
        <v>6513990</v>
      </c>
      <c r="B5" s="10">
        <v>6581476</v>
      </c>
      <c r="C5" s="10">
        <v>588795</v>
      </c>
      <c r="D5" s="10">
        <v>596390</v>
      </c>
    </row>
    <row r="6" spans="1:4" ht="13.5">
      <c r="A6" s="10">
        <v>6581477</v>
      </c>
      <c r="B6" s="10">
        <v>6649026</v>
      </c>
      <c r="C6" s="10">
        <v>596390</v>
      </c>
      <c r="D6" s="10">
        <v>603912</v>
      </c>
    </row>
    <row r="7" spans="1:4" ht="13.5">
      <c r="A7" s="10">
        <v>6649027</v>
      </c>
      <c r="B7" s="10">
        <v>6716864</v>
      </c>
      <c r="C7" s="10">
        <v>603912</v>
      </c>
      <c r="D7" s="10">
        <v>611528</v>
      </c>
    </row>
    <row r="8" spans="1:4" ht="13.5">
      <c r="A8" s="10">
        <v>6716872</v>
      </c>
      <c r="B8" s="10">
        <v>6791717</v>
      </c>
      <c r="C8" s="10">
        <v>611528</v>
      </c>
      <c r="D8" s="10">
        <v>618539</v>
      </c>
    </row>
    <row r="9" spans="1:4" ht="13.5">
      <c r="A9" s="10">
        <v>6791718</v>
      </c>
      <c r="B9" s="10">
        <v>6858674</v>
      </c>
      <c r="C9" s="10">
        <v>618539</v>
      </c>
      <c r="D9" s="10">
        <v>625900</v>
      </c>
    </row>
    <row r="10" spans="1:4" ht="13.5">
      <c r="A10" s="10">
        <v>6858676</v>
      </c>
      <c r="B10" s="10">
        <v>6926154</v>
      </c>
      <c r="C10" s="10">
        <v>625900</v>
      </c>
      <c r="D10" s="10">
        <v>633217</v>
      </c>
    </row>
    <row r="11" spans="1:4" ht="13.5">
      <c r="A11" s="10">
        <v>6926155</v>
      </c>
      <c r="B11" s="10">
        <v>6993417</v>
      </c>
      <c r="C11" s="10">
        <v>633217</v>
      </c>
      <c r="D11" s="10">
        <v>640564</v>
      </c>
    </row>
    <row r="12" spans="1:4" ht="13.5">
      <c r="A12" s="10">
        <v>6993418</v>
      </c>
      <c r="B12" s="10">
        <v>7061481</v>
      </c>
      <c r="C12" s="10">
        <v>640564</v>
      </c>
      <c r="D12" s="10">
        <v>647815</v>
      </c>
    </row>
    <row r="13" spans="1:4" ht="13.5">
      <c r="A13" s="10">
        <v>7061500</v>
      </c>
      <c r="B13" s="10">
        <v>7128487</v>
      </c>
      <c r="C13" s="10">
        <v>647815</v>
      </c>
      <c r="D13" s="10">
        <v>655154</v>
      </c>
    </row>
    <row r="14" spans="1:4" ht="13.5">
      <c r="A14" s="10">
        <v>7128489</v>
      </c>
      <c r="B14" s="10">
        <v>7196133</v>
      </c>
      <c r="C14" s="10">
        <v>655154</v>
      </c>
      <c r="D14" s="10">
        <v>662434</v>
      </c>
    </row>
    <row r="15" spans="1:4" ht="13.5">
      <c r="A15" s="10">
        <v>7196134</v>
      </c>
      <c r="B15" s="10">
        <v>7263183</v>
      </c>
      <c r="C15" s="10">
        <v>662434</v>
      </c>
      <c r="D15" s="10">
        <v>669823</v>
      </c>
    </row>
    <row r="16" spans="1:4" ht="13.5">
      <c r="A16" s="10">
        <v>7263184</v>
      </c>
      <c r="B16" s="10">
        <v>7321796</v>
      </c>
      <c r="C16" s="10">
        <v>669823</v>
      </c>
      <c r="D16" s="10">
        <v>676873</v>
      </c>
    </row>
    <row r="17" spans="1:4" ht="13.5">
      <c r="A17" s="10">
        <v>7321797</v>
      </c>
      <c r="B17" s="10">
        <v>7377577</v>
      </c>
      <c r="C17" s="10">
        <v>676873</v>
      </c>
      <c r="D17" s="10">
        <v>683011</v>
      </c>
    </row>
    <row r="18" spans="1:4" ht="13.5">
      <c r="A18" s="10">
        <v>7377579</v>
      </c>
      <c r="B18" s="10">
        <v>7441431</v>
      </c>
      <c r="C18" s="10">
        <v>683011</v>
      </c>
      <c r="D18" s="10">
        <v>690457</v>
      </c>
    </row>
    <row r="19" spans="1:4" ht="13.5">
      <c r="A19" s="10">
        <v>7441440</v>
      </c>
      <c r="B19" s="10">
        <v>7507955</v>
      </c>
      <c r="C19" s="10">
        <v>690458</v>
      </c>
      <c r="D19" s="10">
        <v>697943</v>
      </c>
    </row>
    <row r="20" spans="1:4" ht="13.5">
      <c r="A20" s="10">
        <v>7507957</v>
      </c>
      <c r="B20" s="10">
        <v>7576086</v>
      </c>
      <c r="C20" s="10">
        <v>697943</v>
      </c>
      <c r="D20" s="10">
        <v>705479</v>
      </c>
    </row>
    <row r="21" spans="1:4" ht="13.5">
      <c r="A21" s="10">
        <v>7576087</v>
      </c>
      <c r="B21" s="10">
        <v>7645028</v>
      </c>
      <c r="C21" s="10">
        <v>705479</v>
      </c>
      <c r="D21" s="10">
        <v>712793</v>
      </c>
    </row>
    <row r="22" spans="1:4" ht="13.5">
      <c r="A22" s="10">
        <v>7645029</v>
      </c>
      <c r="B22" s="10">
        <v>7712449</v>
      </c>
      <c r="C22" s="10">
        <v>712793</v>
      </c>
      <c r="D22" s="10">
        <v>720191</v>
      </c>
    </row>
    <row r="23" spans="1:4" ht="13.5">
      <c r="A23" s="10">
        <v>7712450</v>
      </c>
      <c r="B23" s="10">
        <v>7779256</v>
      </c>
      <c r="C23" s="10">
        <v>720191</v>
      </c>
      <c r="D23" s="10">
        <v>727683</v>
      </c>
    </row>
    <row r="24" spans="1:4" ht="13.5">
      <c r="A24" s="10">
        <v>7779257</v>
      </c>
      <c r="B24" s="10">
        <v>7845991</v>
      </c>
      <c r="C24" s="10">
        <v>727684</v>
      </c>
      <c r="D24" s="10">
        <v>735134</v>
      </c>
    </row>
    <row r="25" spans="1:4" ht="13.5">
      <c r="A25" s="10">
        <v>8072085</v>
      </c>
      <c r="B25" s="10">
        <v>8120730</v>
      </c>
      <c r="C25" s="10">
        <v>761847</v>
      </c>
      <c r="D25" s="10">
        <v>767797</v>
      </c>
    </row>
    <row r="26" spans="1:4" ht="13.5">
      <c r="A26" s="10">
        <v>8120733</v>
      </c>
      <c r="B26" s="10">
        <v>8166979</v>
      </c>
      <c r="C26" s="10">
        <v>767797</v>
      </c>
      <c r="D26" s="10">
        <v>773355</v>
      </c>
    </row>
    <row r="27" spans="1:4" ht="13.5">
      <c r="A27" s="10">
        <v>8166982</v>
      </c>
      <c r="B27" s="10">
        <v>8230526</v>
      </c>
      <c r="C27" s="10">
        <v>773355</v>
      </c>
      <c r="D27" s="10">
        <v>780897</v>
      </c>
    </row>
    <row r="28" spans="1:4" ht="13.5">
      <c r="A28" s="10">
        <v>8230529</v>
      </c>
      <c r="B28" s="10">
        <v>8291113</v>
      </c>
      <c r="C28" s="10">
        <v>780897</v>
      </c>
      <c r="D28" s="10">
        <v>788546</v>
      </c>
    </row>
    <row r="29" spans="1:4" ht="13.5">
      <c r="A29" s="10">
        <v>8291118</v>
      </c>
      <c r="B29" s="10">
        <v>8359554</v>
      </c>
      <c r="C29" s="10">
        <v>788546</v>
      </c>
      <c r="D29" s="10">
        <v>795757</v>
      </c>
    </row>
    <row r="30" spans="1:4" ht="13.5">
      <c r="A30" s="10">
        <v>8676724</v>
      </c>
      <c r="B30" s="10">
        <v>8747178</v>
      </c>
      <c r="C30" s="10">
        <v>831700</v>
      </c>
      <c r="D30" s="10">
        <v>839383</v>
      </c>
    </row>
    <row r="31" spans="1:4" ht="13.5">
      <c r="A31" s="10">
        <v>8747190</v>
      </c>
      <c r="B31" s="10">
        <v>8797707</v>
      </c>
      <c r="C31" s="10">
        <v>839383</v>
      </c>
      <c r="D31" s="10">
        <v>844544</v>
      </c>
    </row>
    <row r="32" spans="1:4" ht="13.5">
      <c r="A32" s="10">
        <v>8797707</v>
      </c>
      <c r="B32" s="10">
        <v>8846697</v>
      </c>
      <c r="C32" s="10">
        <v>844544</v>
      </c>
      <c r="D32" s="10">
        <v>850489</v>
      </c>
    </row>
    <row r="33" spans="1:4" ht="13.5">
      <c r="A33" s="10">
        <v>8846699</v>
      </c>
      <c r="B33" s="10">
        <v>8909740</v>
      </c>
      <c r="C33" s="10">
        <v>850490</v>
      </c>
      <c r="D33" s="10">
        <v>858081</v>
      </c>
    </row>
    <row r="34" spans="1:4" ht="13.5">
      <c r="A34" s="10">
        <v>8909740</v>
      </c>
      <c r="B34" s="10">
        <v>8975115</v>
      </c>
      <c r="C34" s="10">
        <v>858081</v>
      </c>
      <c r="D34" s="10">
        <v>865423</v>
      </c>
    </row>
    <row r="35" spans="1:4" ht="13.5">
      <c r="A35" s="10">
        <v>8975135</v>
      </c>
      <c r="B35" s="10">
        <v>9039920</v>
      </c>
      <c r="C35" s="10">
        <v>865426</v>
      </c>
      <c r="D35" s="10">
        <v>872849</v>
      </c>
    </row>
    <row r="36" spans="1:4" ht="13.5">
      <c r="A36" s="10">
        <v>9039921</v>
      </c>
      <c r="B36" s="10">
        <v>9103648</v>
      </c>
      <c r="C36" s="10">
        <v>872849</v>
      </c>
      <c r="D36" s="10">
        <v>880371</v>
      </c>
    </row>
    <row r="37" spans="1:4" ht="13.5">
      <c r="A37" s="10">
        <v>9103651</v>
      </c>
      <c r="B37" s="10">
        <v>9165289</v>
      </c>
      <c r="C37" s="10">
        <v>880371</v>
      </c>
      <c r="D37" s="10">
        <v>887853</v>
      </c>
    </row>
    <row r="38" spans="1:4" ht="13.5">
      <c r="A38" s="10">
        <v>9165293</v>
      </c>
      <c r="B38" s="10">
        <v>9205345</v>
      </c>
      <c r="C38" s="10">
        <v>887853</v>
      </c>
      <c r="D38" s="10">
        <v>892953</v>
      </c>
    </row>
    <row r="39" spans="1:4" ht="13.5">
      <c r="A39" s="10">
        <v>9205350</v>
      </c>
      <c r="B39" s="10">
        <v>9266051</v>
      </c>
      <c r="C39" s="10">
        <v>892953</v>
      </c>
      <c r="D39" s="10">
        <v>900738</v>
      </c>
    </row>
    <row r="40" spans="1:4" ht="13.5">
      <c r="A40" s="10">
        <v>9266079</v>
      </c>
      <c r="B40" s="10">
        <v>9333017</v>
      </c>
      <c r="C40" s="10">
        <v>900740</v>
      </c>
      <c r="D40" s="10">
        <v>907826</v>
      </c>
    </row>
    <row r="41" spans="1:4" ht="13.5">
      <c r="A41" s="10">
        <v>9333053</v>
      </c>
      <c r="B41" s="10">
        <v>9398786</v>
      </c>
      <c r="C41" s="10">
        <v>907832</v>
      </c>
      <c r="D41" s="10">
        <v>915242</v>
      </c>
    </row>
    <row r="42" spans="1:4" ht="13.5">
      <c r="A42" s="10">
        <v>9398792</v>
      </c>
      <c r="B42" s="10">
        <v>9446663</v>
      </c>
      <c r="C42" s="10">
        <v>915242</v>
      </c>
      <c r="D42" s="10">
        <v>921133</v>
      </c>
    </row>
    <row r="43" spans="1:4" ht="13.5">
      <c r="A43" s="10">
        <v>9446673</v>
      </c>
      <c r="B43" s="10">
        <v>9510124</v>
      </c>
      <c r="C43" s="10">
        <v>921133</v>
      </c>
      <c r="D43" s="10">
        <v>928637</v>
      </c>
    </row>
    <row r="44" spans="1:4" ht="13.5">
      <c r="A44" s="10">
        <v>9510126</v>
      </c>
      <c r="B44" s="10">
        <v>9574145</v>
      </c>
      <c r="C44" s="10">
        <v>928637</v>
      </c>
      <c r="D44" s="10">
        <v>935954</v>
      </c>
    </row>
    <row r="45" spans="1:4" ht="13.5">
      <c r="A45" s="10">
        <v>10474407</v>
      </c>
      <c r="B45" s="10">
        <v>10536723</v>
      </c>
      <c r="C45" s="10">
        <v>1042445</v>
      </c>
      <c r="D45" s="10">
        <v>1049828</v>
      </c>
    </row>
    <row r="46" spans="1:4" ht="13.5">
      <c r="A46" s="10">
        <v>10536727</v>
      </c>
      <c r="B46" s="10">
        <v>10594104</v>
      </c>
      <c r="C46" s="10">
        <v>1049828</v>
      </c>
      <c r="D46" s="10">
        <v>1057198</v>
      </c>
    </row>
    <row r="47" spans="1:4" ht="13.5">
      <c r="A47" s="10">
        <v>10594106</v>
      </c>
      <c r="B47" s="10">
        <v>10654577</v>
      </c>
      <c r="C47" s="10">
        <v>1057198</v>
      </c>
      <c r="D47" s="10">
        <v>1065132</v>
      </c>
    </row>
    <row r="48" spans="1:4" ht="13.5">
      <c r="A48" s="10">
        <v>10654583</v>
      </c>
      <c r="B48" s="10">
        <v>10715164</v>
      </c>
      <c r="C48" s="10">
        <v>1065132</v>
      </c>
      <c r="D48" s="10">
        <v>1072693</v>
      </c>
    </row>
    <row r="49" spans="1:4" ht="13.5">
      <c r="A49" s="10">
        <v>10715167</v>
      </c>
      <c r="B49" s="10">
        <v>10775193</v>
      </c>
      <c r="C49" s="10">
        <v>1072693</v>
      </c>
      <c r="D49" s="10">
        <v>1080371</v>
      </c>
    </row>
    <row r="50" spans="1:4" ht="13.5">
      <c r="A50" s="10">
        <v>10775210</v>
      </c>
      <c r="B50" s="10">
        <v>10835909</v>
      </c>
      <c r="C50" s="10">
        <v>1080373</v>
      </c>
      <c r="D50" s="10">
        <v>1087845</v>
      </c>
    </row>
    <row r="51" spans="1:4" ht="13.5">
      <c r="A51" s="10">
        <v>10835914</v>
      </c>
      <c r="B51" s="10">
        <v>10897005</v>
      </c>
      <c r="C51" s="10">
        <v>1087845</v>
      </c>
      <c r="D51" s="10">
        <v>1095118</v>
      </c>
    </row>
    <row r="52" spans="1:4" ht="13.5">
      <c r="A52" s="10">
        <v>10897006</v>
      </c>
      <c r="B52" s="10">
        <v>10948172</v>
      </c>
      <c r="C52" s="10">
        <v>1095118</v>
      </c>
      <c r="D52" s="10">
        <v>1102704</v>
      </c>
    </row>
    <row r="53" spans="1:4" ht="13.5">
      <c r="A53" s="10">
        <v>10948180</v>
      </c>
      <c r="B53" s="10">
        <v>10994449</v>
      </c>
      <c r="C53" s="10">
        <v>1102704</v>
      </c>
      <c r="D53" s="10">
        <v>1107736</v>
      </c>
    </row>
    <row r="54" spans="1:4" ht="13.5">
      <c r="A54" s="10">
        <v>10994451</v>
      </c>
      <c r="B54" s="10">
        <v>11056233</v>
      </c>
      <c r="C54" s="10">
        <v>1107736</v>
      </c>
      <c r="D54" s="10">
        <v>1115390</v>
      </c>
    </row>
    <row r="55" spans="1:4" ht="13.5">
      <c r="A55" s="10">
        <v>11056257</v>
      </c>
      <c r="B55" s="10">
        <v>11117109</v>
      </c>
      <c r="C55" s="10">
        <v>1115391</v>
      </c>
      <c r="D55" s="10">
        <v>1122985</v>
      </c>
    </row>
    <row r="56" spans="1:4" ht="13.5">
      <c r="A56" s="10">
        <v>11117113</v>
      </c>
      <c r="B56" s="10">
        <v>11175764</v>
      </c>
      <c r="C56" s="10">
        <v>1122985</v>
      </c>
      <c r="D56" s="10">
        <v>1130796</v>
      </c>
    </row>
    <row r="57" spans="1:4" ht="13.5">
      <c r="A57" s="10">
        <v>11175767</v>
      </c>
      <c r="B57" s="10">
        <v>11235753</v>
      </c>
      <c r="C57" s="10">
        <v>1130796</v>
      </c>
      <c r="D57" s="10">
        <v>1138291</v>
      </c>
    </row>
    <row r="58" spans="1:4" ht="13.5">
      <c r="A58" s="10">
        <v>11235756</v>
      </c>
      <c r="B58" s="10">
        <v>11288140</v>
      </c>
      <c r="C58" s="10">
        <v>1138291</v>
      </c>
      <c r="D58" s="10">
        <v>1145725</v>
      </c>
    </row>
    <row r="59" spans="1:4" ht="13.5">
      <c r="A59" s="10">
        <v>11288143</v>
      </c>
      <c r="B59" s="10">
        <v>11348135</v>
      </c>
      <c r="C59" s="10">
        <v>1145726</v>
      </c>
      <c r="D59" s="10">
        <v>1153070</v>
      </c>
    </row>
    <row r="60" spans="1:4" ht="13.5">
      <c r="A60" s="10">
        <v>11354447</v>
      </c>
      <c r="B60" s="10">
        <v>11413789</v>
      </c>
      <c r="C60" s="10">
        <v>1153716</v>
      </c>
      <c r="D60" s="10">
        <v>1161110</v>
      </c>
    </row>
    <row r="61" spans="1:4" ht="13.5">
      <c r="A61" s="10">
        <v>11413830</v>
      </c>
      <c r="B61" s="10">
        <v>11473887</v>
      </c>
      <c r="C61" s="10">
        <v>1161118</v>
      </c>
      <c r="D61" s="10">
        <v>1168475</v>
      </c>
    </row>
    <row r="62" spans="1:4" ht="13.5">
      <c r="A62" s="10">
        <v>11473894</v>
      </c>
      <c r="B62" s="10">
        <v>11534060</v>
      </c>
      <c r="C62" s="10">
        <v>1168475</v>
      </c>
      <c r="D62" s="10">
        <v>1175682</v>
      </c>
    </row>
    <row r="63" spans="1:4" ht="13.5">
      <c r="A63" s="10">
        <v>11534062</v>
      </c>
      <c r="B63" s="10">
        <v>11583892</v>
      </c>
      <c r="C63" s="10">
        <v>1175682</v>
      </c>
      <c r="D63" s="10">
        <v>1183148</v>
      </c>
    </row>
    <row r="64" spans="1:4" ht="13.5">
      <c r="A64" s="10">
        <v>11583893</v>
      </c>
      <c r="B64" s="10">
        <v>11642796</v>
      </c>
      <c r="C64" s="10">
        <v>1183148</v>
      </c>
      <c r="D64" s="10">
        <v>1190821</v>
      </c>
    </row>
    <row r="65" spans="1:4" ht="13.5">
      <c r="A65" s="10">
        <v>11642821</v>
      </c>
      <c r="B65" s="10">
        <v>11722467</v>
      </c>
      <c r="C65" s="10">
        <v>1190824</v>
      </c>
      <c r="D65" s="10">
        <v>1197686</v>
      </c>
    </row>
    <row r="66" spans="1:4" ht="13.5">
      <c r="A66" s="10">
        <v>11722469</v>
      </c>
      <c r="B66" s="10">
        <v>11800252</v>
      </c>
      <c r="C66" s="10">
        <v>1197686</v>
      </c>
      <c r="D66" s="10">
        <v>1204793</v>
      </c>
    </row>
    <row r="67" spans="1:4" ht="13.5">
      <c r="A67" s="10">
        <v>11800254</v>
      </c>
      <c r="B67" s="10">
        <v>11877843</v>
      </c>
      <c r="C67" s="10">
        <v>1204794</v>
      </c>
      <c r="D67" s="10">
        <v>1211893</v>
      </c>
    </row>
    <row r="68" spans="1:4" ht="13.5">
      <c r="A68" s="10">
        <v>11877845</v>
      </c>
      <c r="B68" s="10">
        <v>11943758</v>
      </c>
      <c r="C68" s="10">
        <v>1211893</v>
      </c>
      <c r="D68" s="10">
        <v>1219684</v>
      </c>
    </row>
    <row r="69" spans="1:4" ht="13.5">
      <c r="A69" s="10">
        <v>11943762</v>
      </c>
      <c r="B69" s="10">
        <v>12011414</v>
      </c>
      <c r="C69" s="10">
        <v>1219684</v>
      </c>
      <c r="D69" s="10">
        <v>1227543</v>
      </c>
    </row>
    <row r="70" spans="1:4" ht="13.5">
      <c r="A70" s="10">
        <v>12011430</v>
      </c>
      <c r="B70" s="10">
        <v>12079367</v>
      </c>
      <c r="C70" s="10">
        <v>1227543</v>
      </c>
      <c r="D70" s="10">
        <v>1235341</v>
      </c>
    </row>
    <row r="71" spans="1:4" ht="13.5">
      <c r="A71" s="10">
        <v>12079368</v>
      </c>
      <c r="B71" s="10">
        <v>12140827</v>
      </c>
      <c r="C71" s="10">
        <v>1235341</v>
      </c>
      <c r="D71" s="10">
        <v>1243220</v>
      </c>
    </row>
    <row r="72" spans="1:4" ht="13.5">
      <c r="A72" s="10">
        <v>12140831</v>
      </c>
      <c r="B72" s="10">
        <v>12199376</v>
      </c>
      <c r="C72" s="10">
        <v>1243220</v>
      </c>
      <c r="D72" s="10">
        <v>1249939</v>
      </c>
    </row>
    <row r="73" spans="1:4" ht="13.5">
      <c r="A73" s="10">
        <v>12199380</v>
      </c>
      <c r="B73" s="10">
        <v>12266402</v>
      </c>
      <c r="C73" s="10">
        <v>1249939</v>
      </c>
      <c r="D73" s="10">
        <v>1257701</v>
      </c>
    </row>
    <row r="74" spans="1:4" ht="13.5">
      <c r="A74" s="10">
        <v>12266403</v>
      </c>
      <c r="B74" s="10">
        <v>12325369</v>
      </c>
      <c r="C74" s="10">
        <v>1257701</v>
      </c>
      <c r="D74" s="10">
        <v>1265581</v>
      </c>
    </row>
    <row r="75" spans="1:4" ht="13.5">
      <c r="A75" s="10">
        <v>12325383</v>
      </c>
      <c r="B75" s="10">
        <v>12375775</v>
      </c>
      <c r="C75" s="10">
        <v>1265583</v>
      </c>
      <c r="D75" s="10">
        <v>1270554</v>
      </c>
    </row>
    <row r="76" spans="1:4" ht="13.5">
      <c r="A76" s="10">
        <v>12375779</v>
      </c>
      <c r="B76" s="10">
        <v>12446002</v>
      </c>
      <c r="C76" s="10">
        <v>1270554</v>
      </c>
      <c r="D76" s="10">
        <v>1277247</v>
      </c>
    </row>
    <row r="77" spans="1:4" ht="13.5">
      <c r="A77" s="10">
        <v>12446002</v>
      </c>
      <c r="B77" s="10">
        <v>12522598</v>
      </c>
      <c r="C77" s="10">
        <v>1277247</v>
      </c>
      <c r="D77" s="10">
        <v>1284524</v>
      </c>
    </row>
    <row r="78" spans="1:4" ht="13.5">
      <c r="A78" s="10">
        <v>12522604</v>
      </c>
      <c r="B78" s="10">
        <v>12599496</v>
      </c>
      <c r="C78" s="10">
        <v>1284524</v>
      </c>
      <c r="D78" s="10">
        <v>1291738</v>
      </c>
    </row>
    <row r="79" spans="1:4" ht="13.5">
      <c r="A79" s="10">
        <v>12599496</v>
      </c>
      <c r="B79" s="10">
        <v>12667636</v>
      </c>
      <c r="C79" s="10">
        <v>1291738</v>
      </c>
      <c r="D79" s="10">
        <v>1299402</v>
      </c>
    </row>
    <row r="80" spans="1:4" ht="13.5">
      <c r="A80" s="10">
        <v>12667650</v>
      </c>
      <c r="B80" s="10">
        <v>12728303</v>
      </c>
      <c r="C80" s="10">
        <v>1299404</v>
      </c>
      <c r="D80" s="10">
        <v>1307280</v>
      </c>
    </row>
    <row r="81" spans="1:4" ht="13.5">
      <c r="A81" s="10">
        <v>12728303</v>
      </c>
      <c r="B81" s="10">
        <v>12796007</v>
      </c>
      <c r="C81" s="10">
        <v>1307280</v>
      </c>
      <c r="D81" s="10">
        <v>1314992</v>
      </c>
    </row>
    <row r="82" spans="1:4" ht="13.5">
      <c r="A82" s="10">
        <v>12796008</v>
      </c>
      <c r="B82" s="10">
        <v>12863386</v>
      </c>
      <c r="C82" s="10">
        <v>1314992</v>
      </c>
      <c r="D82" s="10">
        <v>1322906</v>
      </c>
    </row>
    <row r="83" spans="1:4" ht="13.5">
      <c r="A83" s="10">
        <v>12863386</v>
      </c>
      <c r="B83" s="10">
        <v>12930957</v>
      </c>
      <c r="C83" s="10">
        <v>1322906</v>
      </c>
      <c r="D83" s="10">
        <v>1330789</v>
      </c>
    </row>
    <row r="84" spans="1:4" ht="13.5">
      <c r="A84" s="10">
        <v>12930959</v>
      </c>
      <c r="B84" s="10">
        <v>12992358</v>
      </c>
      <c r="C84" s="10">
        <v>1330789</v>
      </c>
      <c r="D84" s="10">
        <v>1338719</v>
      </c>
    </row>
    <row r="85" spans="1:4" ht="13.5">
      <c r="A85" s="10">
        <v>12992378</v>
      </c>
      <c r="B85" s="10">
        <v>13057866</v>
      </c>
      <c r="C85" s="10">
        <v>1338720</v>
      </c>
      <c r="D85" s="10">
        <v>1346440</v>
      </c>
    </row>
    <row r="86" spans="1:4" ht="13.5">
      <c r="A86" s="10">
        <v>13057868</v>
      </c>
      <c r="B86" s="10">
        <v>13125454</v>
      </c>
      <c r="C86" s="10">
        <v>1346440</v>
      </c>
      <c r="D86" s="10">
        <v>1354213</v>
      </c>
    </row>
    <row r="87" spans="1:4" ht="13.5">
      <c r="A87" s="10">
        <v>13125455</v>
      </c>
      <c r="B87" s="10">
        <v>13192458</v>
      </c>
      <c r="C87" s="10">
        <v>1354213</v>
      </c>
      <c r="D87" s="10">
        <v>1361950</v>
      </c>
    </row>
    <row r="88" spans="1:4" ht="13.5">
      <c r="A88" s="10">
        <v>13192460</v>
      </c>
      <c r="B88" s="10">
        <v>13258443</v>
      </c>
      <c r="C88" s="10">
        <v>1361950</v>
      </c>
      <c r="D88" s="10">
        <v>1370087</v>
      </c>
    </row>
    <row r="89" spans="1:4" ht="13.5">
      <c r="A89" s="10">
        <v>13258446</v>
      </c>
      <c r="B89" s="10">
        <v>13325989</v>
      </c>
      <c r="C89" s="10">
        <v>1370087</v>
      </c>
      <c r="D89" s="10">
        <v>1378013</v>
      </c>
    </row>
    <row r="90" spans="1:4" ht="13.5">
      <c r="A90" s="10">
        <v>13326116</v>
      </c>
      <c r="B90" s="10">
        <v>13366141</v>
      </c>
      <c r="C90" s="10">
        <v>1378023</v>
      </c>
      <c r="D90" s="10">
        <v>1381684</v>
      </c>
    </row>
    <row r="91" spans="1:4" ht="13.5">
      <c r="A91" s="10">
        <v>13366143</v>
      </c>
      <c r="B91" s="10">
        <v>13435282</v>
      </c>
      <c r="C91" s="10">
        <v>1381684</v>
      </c>
      <c r="D91" s="10">
        <v>1389429</v>
      </c>
    </row>
    <row r="92" spans="1:4" ht="13.5">
      <c r="A92" s="10">
        <v>13435282</v>
      </c>
      <c r="B92" s="10">
        <v>13497438</v>
      </c>
      <c r="C92" s="10">
        <v>1389429</v>
      </c>
      <c r="D92" s="10">
        <v>1398067</v>
      </c>
    </row>
    <row r="93" spans="1:4" ht="13.5">
      <c r="A93" s="10">
        <v>13497440</v>
      </c>
      <c r="B93" s="10">
        <v>13564626</v>
      </c>
      <c r="C93" s="10">
        <v>1398067</v>
      </c>
      <c r="D93" s="10">
        <v>1405714</v>
      </c>
    </row>
    <row r="94" spans="1:4" ht="13.5">
      <c r="A94" s="10">
        <v>13564626</v>
      </c>
      <c r="B94" s="10">
        <v>13628677</v>
      </c>
      <c r="C94" s="10">
        <v>1405714</v>
      </c>
      <c r="D94" s="10">
        <v>1413477</v>
      </c>
    </row>
    <row r="95" spans="1:4" ht="13.5">
      <c r="A95" s="10">
        <v>13629075</v>
      </c>
      <c r="B95" s="10">
        <v>13697437</v>
      </c>
      <c r="C95" s="10">
        <v>1413508</v>
      </c>
      <c r="D95" s="10">
        <v>1420631</v>
      </c>
    </row>
    <row r="96" spans="1:4" ht="13.5">
      <c r="A96" s="10">
        <v>13697440</v>
      </c>
      <c r="B96" s="10">
        <v>13765461</v>
      </c>
      <c r="C96" s="10">
        <v>1420631</v>
      </c>
      <c r="D96" s="10">
        <v>1428039</v>
      </c>
    </row>
    <row r="97" spans="1:4" ht="13.5">
      <c r="A97" s="10">
        <v>13765461</v>
      </c>
      <c r="B97" s="10">
        <v>13832424</v>
      </c>
      <c r="C97" s="10">
        <v>1428039</v>
      </c>
      <c r="D97" s="10">
        <v>1435534</v>
      </c>
    </row>
    <row r="98" spans="1:4" ht="13.5">
      <c r="A98" s="10">
        <v>13832426</v>
      </c>
      <c r="B98" s="10">
        <v>13899910</v>
      </c>
      <c r="C98" s="10">
        <v>1435534</v>
      </c>
      <c r="D98" s="10">
        <v>1443021</v>
      </c>
    </row>
    <row r="99" spans="1:4" ht="13.5">
      <c r="A99" s="10">
        <v>13899910</v>
      </c>
      <c r="B99" s="10">
        <v>13967137</v>
      </c>
      <c r="C99" s="10">
        <v>1443021</v>
      </c>
      <c r="D99" s="10">
        <v>1450551</v>
      </c>
    </row>
    <row r="100" spans="1:4" ht="13.5">
      <c r="A100" s="10">
        <v>13967148</v>
      </c>
      <c r="B100" s="10">
        <v>14033531</v>
      </c>
      <c r="C100" s="10">
        <v>1450551</v>
      </c>
      <c r="D100" s="10">
        <v>1458229</v>
      </c>
    </row>
    <row r="101" spans="1:4" ht="13.5">
      <c r="A101" s="10">
        <v>14033565</v>
      </c>
      <c r="B101" s="10">
        <v>14100377</v>
      </c>
      <c r="C101" s="10">
        <v>1458235</v>
      </c>
      <c r="D101" s="10">
        <v>1465813</v>
      </c>
    </row>
    <row r="102" spans="1:4" ht="13.5">
      <c r="A102" s="10">
        <v>14100380</v>
      </c>
      <c r="B102" s="10">
        <v>14164359</v>
      </c>
      <c r="C102" s="10">
        <v>1465813</v>
      </c>
      <c r="D102" s="10">
        <v>1473395</v>
      </c>
    </row>
    <row r="103" spans="1:4" ht="13.5">
      <c r="A103" s="10">
        <v>14164364</v>
      </c>
      <c r="B103" s="10">
        <v>14229744</v>
      </c>
      <c r="C103" s="10">
        <v>1473397</v>
      </c>
      <c r="D103" s="10">
        <v>1481047</v>
      </c>
    </row>
    <row r="104" spans="1:4" ht="13.5">
      <c r="A104" s="10">
        <v>14229744</v>
      </c>
      <c r="B104" s="10">
        <v>14294950</v>
      </c>
      <c r="C104" s="10">
        <v>1481047</v>
      </c>
      <c r="D104" s="10">
        <v>1488724</v>
      </c>
    </row>
    <row r="105" spans="1:4" ht="13.5">
      <c r="A105" s="10">
        <v>14294963</v>
      </c>
      <c r="B105" s="10">
        <v>14354599</v>
      </c>
      <c r="C105" s="10">
        <v>1488724</v>
      </c>
      <c r="D105" s="10">
        <v>1496465</v>
      </c>
    </row>
    <row r="106" spans="1:4" ht="13.5">
      <c r="A106" s="10">
        <v>14354605</v>
      </c>
      <c r="B106" s="10">
        <v>14397734</v>
      </c>
      <c r="C106" s="10">
        <v>1496465</v>
      </c>
      <c r="D106" s="10">
        <v>1501932</v>
      </c>
    </row>
    <row r="107" spans="1:4" ht="13.5">
      <c r="A107" s="10">
        <v>14397734</v>
      </c>
      <c r="B107" s="10">
        <v>14460963</v>
      </c>
      <c r="C107" s="10">
        <v>1501932</v>
      </c>
      <c r="D107" s="10">
        <v>1509614</v>
      </c>
    </row>
    <row r="108" spans="1:4" ht="13.5">
      <c r="A108" s="10">
        <v>14460965</v>
      </c>
      <c r="B108" s="10">
        <v>14521833</v>
      </c>
      <c r="C108" s="10">
        <v>1509614</v>
      </c>
      <c r="D108" s="10">
        <v>1518596</v>
      </c>
    </row>
    <row r="109" spans="1:4" ht="13.5">
      <c r="A109" s="10">
        <v>14521834</v>
      </c>
      <c r="B109" s="10">
        <v>14585673</v>
      </c>
      <c r="C109" s="10">
        <v>1518596</v>
      </c>
      <c r="D109" s="10">
        <v>1526232</v>
      </c>
    </row>
    <row r="110" spans="1:4" ht="13.5">
      <c r="A110" s="10">
        <v>14585684</v>
      </c>
      <c r="B110" s="10">
        <v>14648770</v>
      </c>
      <c r="C110" s="10">
        <v>1526233</v>
      </c>
      <c r="D110" s="10">
        <v>1534018</v>
      </c>
    </row>
    <row r="111" spans="1:4" ht="13.5">
      <c r="A111" s="10">
        <v>14648772</v>
      </c>
      <c r="B111" s="10">
        <v>14711582</v>
      </c>
      <c r="C111" s="10">
        <v>1534018</v>
      </c>
      <c r="D111" s="10">
        <v>1541728</v>
      </c>
    </row>
    <row r="112" spans="1:4" ht="13.5">
      <c r="A112" s="10">
        <v>14711582</v>
      </c>
      <c r="B112" s="10">
        <v>14775200</v>
      </c>
      <c r="C112" s="10">
        <v>1541728</v>
      </c>
      <c r="D112" s="10">
        <v>1549415</v>
      </c>
    </row>
    <row r="113" spans="1:4" ht="13.5">
      <c r="A113" s="10">
        <v>14775203</v>
      </c>
      <c r="B113" s="10">
        <v>14840086</v>
      </c>
      <c r="C113" s="10">
        <v>1549415</v>
      </c>
      <c r="D113" s="10">
        <v>1557203</v>
      </c>
    </row>
    <row r="114" spans="1:4" ht="13.5">
      <c r="A114" s="10">
        <v>14840086</v>
      </c>
      <c r="B114" s="10">
        <v>14903627</v>
      </c>
      <c r="C114" s="10">
        <v>1557203</v>
      </c>
      <c r="D114" s="10">
        <v>1564955</v>
      </c>
    </row>
    <row r="115" spans="1:4" ht="13.5">
      <c r="A115" s="10">
        <v>14903635</v>
      </c>
      <c r="B115" s="10">
        <v>14966457</v>
      </c>
      <c r="C115" s="10">
        <v>1564956</v>
      </c>
      <c r="D115" s="10">
        <v>1572792</v>
      </c>
    </row>
    <row r="116" spans="1:4" ht="13.5">
      <c r="A116" s="10">
        <v>14966459</v>
      </c>
      <c r="B116" s="10">
        <v>15027299</v>
      </c>
      <c r="C116" s="10">
        <v>1572793</v>
      </c>
      <c r="D116" s="10">
        <v>1580436</v>
      </c>
    </row>
    <row r="117" spans="1:4" ht="13.5">
      <c r="A117" s="10">
        <v>15027300</v>
      </c>
      <c r="B117" s="10">
        <v>15071586</v>
      </c>
      <c r="C117" s="10">
        <v>1580436</v>
      </c>
      <c r="D117" s="10">
        <v>1586212</v>
      </c>
    </row>
    <row r="118" spans="1:4" ht="13.5">
      <c r="A118" s="10">
        <v>15071588</v>
      </c>
      <c r="B118" s="10">
        <v>15114038</v>
      </c>
      <c r="C118" s="10">
        <v>1586212</v>
      </c>
      <c r="D118" s="10">
        <v>1591963</v>
      </c>
    </row>
    <row r="119" spans="1:4" ht="13.5">
      <c r="A119" s="10">
        <v>15114040</v>
      </c>
      <c r="B119" s="10">
        <v>15165090</v>
      </c>
      <c r="C119" s="10">
        <v>1591964</v>
      </c>
      <c r="D119" s="10">
        <v>1598160</v>
      </c>
    </row>
    <row r="120" spans="1:4" ht="13.5">
      <c r="A120" s="10">
        <v>15165101</v>
      </c>
      <c r="B120" s="10">
        <v>15226543</v>
      </c>
      <c r="C120" s="10">
        <v>1598160</v>
      </c>
      <c r="D120" s="10">
        <v>1605707</v>
      </c>
    </row>
    <row r="121" spans="1:4" ht="13.5">
      <c r="A121" s="10">
        <v>15226545</v>
      </c>
      <c r="B121" s="10">
        <v>15288107</v>
      </c>
      <c r="C121" s="10">
        <v>1605707</v>
      </c>
      <c r="D121" s="10">
        <v>1613286</v>
      </c>
    </row>
    <row r="122" spans="1:4" ht="13.5">
      <c r="A122" s="10">
        <v>15288109</v>
      </c>
      <c r="B122" s="10">
        <v>15349688</v>
      </c>
      <c r="C122" s="10">
        <v>1613286</v>
      </c>
      <c r="D122" s="10">
        <v>1620791</v>
      </c>
    </row>
    <row r="123" spans="1:4" ht="13.5">
      <c r="A123" s="10">
        <v>15349690</v>
      </c>
      <c r="B123" s="10">
        <v>15408308</v>
      </c>
      <c r="C123" s="10">
        <v>1620791</v>
      </c>
      <c r="D123" s="10">
        <v>1628512</v>
      </c>
    </row>
    <row r="124" spans="1:4" ht="13.5">
      <c r="A124" s="10">
        <v>15408310</v>
      </c>
      <c r="B124" s="10">
        <v>15464984</v>
      </c>
      <c r="C124" s="10">
        <v>1628512</v>
      </c>
      <c r="D124" s="10">
        <v>1636011</v>
      </c>
    </row>
    <row r="125" spans="1:4" ht="13.5">
      <c r="A125" s="10">
        <v>15464996</v>
      </c>
      <c r="B125" s="10">
        <v>15543326</v>
      </c>
      <c r="C125" s="10">
        <v>1636011</v>
      </c>
      <c r="D125" s="10">
        <v>1643317</v>
      </c>
    </row>
    <row r="126" spans="1:4" ht="13.5">
      <c r="A126" s="10">
        <v>15543329</v>
      </c>
      <c r="B126" s="10">
        <v>15615889</v>
      </c>
      <c r="C126" s="10">
        <v>1643317</v>
      </c>
      <c r="D126" s="10">
        <v>1650893</v>
      </c>
    </row>
    <row r="127" spans="1:4" ht="13.5">
      <c r="A127" s="10">
        <v>15615889</v>
      </c>
      <c r="B127" s="10">
        <v>15693372</v>
      </c>
      <c r="C127" s="10">
        <v>1650893</v>
      </c>
      <c r="D127" s="10">
        <v>1658421</v>
      </c>
    </row>
    <row r="128" spans="1:4" ht="13.5">
      <c r="A128" s="10">
        <v>15693408</v>
      </c>
      <c r="B128" s="10">
        <v>15771305</v>
      </c>
      <c r="C128" s="10">
        <v>1658424</v>
      </c>
      <c r="D128" s="10">
        <v>1665717</v>
      </c>
    </row>
    <row r="129" spans="1:4" ht="13.5">
      <c r="A129" s="10">
        <v>15771307</v>
      </c>
      <c r="B129" s="10">
        <v>15843717</v>
      </c>
      <c r="C129" s="10">
        <v>1665717</v>
      </c>
      <c r="D129" s="10">
        <v>1673245</v>
      </c>
    </row>
    <row r="130" spans="1:4" ht="13.5">
      <c r="A130" s="10">
        <v>15843728</v>
      </c>
      <c r="B130" s="10">
        <v>15898656</v>
      </c>
      <c r="C130" s="10">
        <v>1673247</v>
      </c>
      <c r="D130" s="10">
        <v>1679602</v>
      </c>
    </row>
    <row r="131" spans="1:4" ht="13.5">
      <c r="A131" s="10">
        <v>15898659</v>
      </c>
      <c r="B131" s="10">
        <v>15967619</v>
      </c>
      <c r="C131" s="10">
        <v>1679602</v>
      </c>
      <c r="D131" s="10">
        <v>1687458</v>
      </c>
    </row>
    <row r="132" spans="1:4" ht="13.5">
      <c r="A132" s="10">
        <v>15967622</v>
      </c>
      <c r="B132" s="10">
        <v>16036287</v>
      </c>
      <c r="C132" s="10">
        <v>1687459</v>
      </c>
      <c r="D132" s="10">
        <v>1695187</v>
      </c>
    </row>
    <row r="133" spans="1:4" ht="13.5">
      <c r="A133" s="10">
        <v>16036287</v>
      </c>
      <c r="B133" s="10">
        <v>16106094</v>
      </c>
      <c r="C133" s="10">
        <v>1695187</v>
      </c>
      <c r="D133" s="10">
        <v>1702920</v>
      </c>
    </row>
    <row r="134" spans="1:4" ht="13.5">
      <c r="A134" s="10">
        <v>16106097</v>
      </c>
      <c r="B134" s="10">
        <v>16170896</v>
      </c>
      <c r="C134" s="10">
        <v>1702920</v>
      </c>
      <c r="D134" s="10">
        <v>1710828</v>
      </c>
    </row>
    <row r="135" spans="1:4" ht="13.5">
      <c r="A135" s="10">
        <v>16170906</v>
      </c>
      <c r="B135" s="10">
        <v>16239477</v>
      </c>
      <c r="C135" s="10">
        <v>1710829</v>
      </c>
      <c r="D135" s="10">
        <v>1718798</v>
      </c>
    </row>
    <row r="136" spans="1:4" ht="13.5">
      <c r="A136" s="10">
        <v>16239480</v>
      </c>
      <c r="B136" s="10">
        <v>16309874</v>
      </c>
      <c r="C136" s="10">
        <v>1718798</v>
      </c>
      <c r="D136" s="10">
        <v>1726567</v>
      </c>
    </row>
    <row r="137" spans="1:4" ht="13.5">
      <c r="A137" s="10">
        <v>16309874</v>
      </c>
      <c r="B137" s="10">
        <v>16379448</v>
      </c>
      <c r="C137" s="10">
        <v>1726567</v>
      </c>
      <c r="D137" s="10">
        <v>1734406</v>
      </c>
    </row>
    <row r="138" spans="1:4" ht="13.5">
      <c r="A138" s="10">
        <v>16379450</v>
      </c>
      <c r="B138" s="10">
        <v>16447282</v>
      </c>
      <c r="C138" s="10">
        <v>1734406</v>
      </c>
      <c r="D138" s="10">
        <v>1741962</v>
      </c>
    </row>
    <row r="139" spans="1:4" ht="13.5">
      <c r="A139" s="10">
        <v>16447282</v>
      </c>
      <c r="B139" s="10">
        <v>16503973</v>
      </c>
      <c r="C139" s="10">
        <v>1741962</v>
      </c>
      <c r="D139" s="10">
        <v>1748578</v>
      </c>
    </row>
    <row r="140" spans="1:4" ht="13.5">
      <c r="A140" s="10">
        <v>16503986</v>
      </c>
      <c r="B140" s="10">
        <v>16565126</v>
      </c>
      <c r="C140" s="10">
        <v>1748578</v>
      </c>
      <c r="D140" s="10">
        <v>1756194</v>
      </c>
    </row>
    <row r="141" spans="1:4" ht="13.5">
      <c r="A141" s="10">
        <v>16565129</v>
      </c>
      <c r="B141" s="10">
        <v>16625608</v>
      </c>
      <c r="C141" s="10">
        <v>1756194</v>
      </c>
      <c r="D141" s="10">
        <v>1763266</v>
      </c>
    </row>
    <row r="142" spans="1:4" ht="13.5">
      <c r="A142" s="10">
        <v>16625609</v>
      </c>
      <c r="B142" s="10">
        <v>16694327</v>
      </c>
      <c r="C142" s="10">
        <v>1763266</v>
      </c>
      <c r="D142" s="10">
        <v>1771144</v>
      </c>
    </row>
    <row r="143" spans="1:4" ht="13.5">
      <c r="A143" s="10">
        <v>16694328</v>
      </c>
      <c r="B143" s="10">
        <v>16763326</v>
      </c>
      <c r="C143" s="10">
        <v>1771145</v>
      </c>
      <c r="D143" s="10">
        <v>1778898</v>
      </c>
    </row>
    <row r="144" spans="1:4" ht="13.5">
      <c r="A144" s="10">
        <v>16763326</v>
      </c>
      <c r="B144" s="10">
        <v>16832018</v>
      </c>
      <c r="C144" s="10">
        <v>1778898</v>
      </c>
      <c r="D144" s="10">
        <v>1787057</v>
      </c>
    </row>
    <row r="145" spans="1:4" ht="13.5">
      <c r="A145" s="10">
        <v>16832028</v>
      </c>
      <c r="B145" s="10">
        <v>16907241</v>
      </c>
      <c r="C145" s="10">
        <v>1787058</v>
      </c>
      <c r="D145" s="10">
        <v>1794487</v>
      </c>
    </row>
    <row r="146" spans="1:4" ht="13.5">
      <c r="A146" s="10">
        <v>16907270</v>
      </c>
      <c r="B146" s="10">
        <v>16982822</v>
      </c>
      <c r="C146" s="10">
        <v>1794491</v>
      </c>
      <c r="D146" s="10">
        <v>1801969</v>
      </c>
    </row>
    <row r="147" spans="1:4" ht="13.5">
      <c r="A147" s="10">
        <v>16982823</v>
      </c>
      <c r="B147" s="10">
        <v>17054086</v>
      </c>
      <c r="C147" s="10">
        <v>1801969</v>
      </c>
      <c r="D147" s="10">
        <v>1809935</v>
      </c>
    </row>
    <row r="148" spans="1:4" ht="13.5">
      <c r="A148" s="10">
        <v>17054088</v>
      </c>
      <c r="B148" s="10">
        <v>17120253</v>
      </c>
      <c r="C148" s="10">
        <v>1809935</v>
      </c>
      <c r="D148" s="10">
        <v>1817934</v>
      </c>
    </row>
    <row r="149" spans="1:4" ht="13.5">
      <c r="A149" s="10">
        <v>17120253</v>
      </c>
      <c r="B149" s="10">
        <v>17185954</v>
      </c>
      <c r="C149" s="10">
        <v>1817934</v>
      </c>
      <c r="D149" s="10">
        <v>1825840</v>
      </c>
    </row>
    <row r="150" spans="1:4" ht="13.5">
      <c r="A150" s="10">
        <v>17185964</v>
      </c>
      <c r="B150" s="10">
        <v>17255093</v>
      </c>
      <c r="C150" s="10">
        <v>1825841</v>
      </c>
      <c r="D150" s="10">
        <v>1833528</v>
      </c>
    </row>
    <row r="151" spans="1:4" ht="13.5">
      <c r="A151" s="10">
        <v>17255095</v>
      </c>
      <c r="B151" s="10">
        <v>17324672</v>
      </c>
      <c r="C151" s="10">
        <v>1833528</v>
      </c>
      <c r="D151" s="10">
        <v>1841605</v>
      </c>
    </row>
    <row r="152" spans="1:4" ht="13.5">
      <c r="A152" s="10">
        <v>17324673</v>
      </c>
      <c r="B152" s="10">
        <v>17389004</v>
      </c>
      <c r="C152" s="10">
        <v>1841605</v>
      </c>
      <c r="D152" s="10">
        <v>1849749</v>
      </c>
    </row>
    <row r="153" spans="1:4" ht="13.5">
      <c r="A153" s="10">
        <v>17389005</v>
      </c>
      <c r="B153" s="10">
        <v>17458444</v>
      </c>
      <c r="C153" s="10">
        <v>1849749</v>
      </c>
      <c r="D153" s="10">
        <v>1857834</v>
      </c>
    </row>
    <row r="154" spans="1:4" ht="13.5">
      <c r="A154" s="10">
        <v>17458445</v>
      </c>
      <c r="B154" s="10">
        <v>17521575</v>
      </c>
      <c r="C154" s="10">
        <v>1857834</v>
      </c>
      <c r="D154" s="10">
        <v>1865669</v>
      </c>
    </row>
    <row r="155" spans="1:4" ht="13.5">
      <c r="A155" s="10">
        <v>17521583</v>
      </c>
      <c r="B155" s="10">
        <v>17590250</v>
      </c>
      <c r="C155" s="10">
        <v>1865669</v>
      </c>
      <c r="D155" s="10">
        <v>1873586</v>
      </c>
    </row>
    <row r="156" spans="1:4" ht="13.5">
      <c r="A156" s="10">
        <v>17590252</v>
      </c>
      <c r="B156" s="10">
        <v>17659013</v>
      </c>
      <c r="C156" s="10">
        <v>1873586</v>
      </c>
      <c r="D156" s="10">
        <v>1881851</v>
      </c>
    </row>
    <row r="157" spans="1:4" ht="13.5">
      <c r="A157" s="10">
        <v>17659014</v>
      </c>
      <c r="B157" s="10">
        <v>17727378</v>
      </c>
      <c r="C157" s="10">
        <v>1881851</v>
      </c>
      <c r="D157" s="10">
        <v>1889945</v>
      </c>
    </row>
    <row r="158" spans="1:4" ht="13.5">
      <c r="A158" s="10">
        <v>17727378</v>
      </c>
      <c r="B158" s="10">
        <v>17793389</v>
      </c>
      <c r="C158" s="10">
        <v>1889945</v>
      </c>
      <c r="D158" s="10">
        <v>1898192</v>
      </c>
    </row>
    <row r="159" spans="1:4" ht="13.5">
      <c r="A159" s="10">
        <v>17793391</v>
      </c>
      <c r="B159" s="10">
        <v>17848808</v>
      </c>
      <c r="C159" s="10">
        <v>1898192</v>
      </c>
      <c r="D159" s="10">
        <v>1905068</v>
      </c>
    </row>
    <row r="160" spans="1:4" ht="13.5">
      <c r="A160" s="10">
        <v>17848816</v>
      </c>
      <c r="B160" s="10">
        <v>17917894</v>
      </c>
      <c r="C160" s="10">
        <v>1905068</v>
      </c>
      <c r="D160" s="10">
        <v>1913238</v>
      </c>
    </row>
    <row r="161" spans="1:4" ht="13.5">
      <c r="A161" s="10">
        <v>17917896</v>
      </c>
      <c r="B161" s="10">
        <v>17985824</v>
      </c>
      <c r="C161" s="10">
        <v>1913238</v>
      </c>
      <c r="D161" s="10">
        <v>1921388</v>
      </c>
    </row>
    <row r="162" spans="1:4" ht="13.5">
      <c r="A162" s="10">
        <v>17985824</v>
      </c>
      <c r="B162" s="10">
        <v>18053916</v>
      </c>
      <c r="C162" s="10">
        <v>1921388</v>
      </c>
      <c r="D162" s="10">
        <v>1929685</v>
      </c>
    </row>
    <row r="163" spans="1:4" ht="13.5">
      <c r="A163" s="10">
        <v>18053918</v>
      </c>
      <c r="B163" s="10">
        <v>18121070</v>
      </c>
      <c r="C163" s="10">
        <v>1929685</v>
      </c>
      <c r="D163" s="10">
        <v>1937881</v>
      </c>
    </row>
    <row r="164" spans="1:4" ht="13.5">
      <c r="A164" s="10">
        <v>18121070</v>
      </c>
      <c r="B164" s="10">
        <v>18189107</v>
      </c>
      <c r="C164" s="10">
        <v>1937881</v>
      </c>
      <c r="D164" s="10">
        <v>1945862</v>
      </c>
    </row>
    <row r="165" spans="1:4" ht="13.5">
      <c r="A165" s="10">
        <v>18189135</v>
      </c>
      <c r="B165" s="10">
        <v>18240628</v>
      </c>
      <c r="C165" s="10">
        <v>1945868</v>
      </c>
      <c r="D165" s="10">
        <v>1952717</v>
      </c>
    </row>
    <row r="166" spans="1:4" ht="13.5">
      <c r="A166" s="10">
        <v>18240630</v>
      </c>
      <c r="B166" s="10">
        <v>18306244</v>
      </c>
      <c r="C166" s="10">
        <v>1952717</v>
      </c>
      <c r="D166" s="10">
        <v>1960895</v>
      </c>
    </row>
    <row r="167" spans="1:4" ht="13.5">
      <c r="A167" s="10">
        <v>18306244</v>
      </c>
      <c r="B167" s="10">
        <v>18368153</v>
      </c>
      <c r="C167" s="10">
        <v>1960895</v>
      </c>
      <c r="D167" s="10">
        <v>1969295</v>
      </c>
    </row>
    <row r="168" spans="1:4" ht="13.5">
      <c r="A168" s="10">
        <v>18368155</v>
      </c>
      <c r="B168" s="10">
        <v>18434185</v>
      </c>
      <c r="C168" s="10">
        <v>1969295</v>
      </c>
      <c r="D168" s="10">
        <v>1977563</v>
      </c>
    </row>
    <row r="169" spans="1:4" ht="13.5">
      <c r="A169" s="10">
        <v>18434185</v>
      </c>
      <c r="B169" s="10">
        <v>18498850</v>
      </c>
      <c r="C169" s="10">
        <v>1977563</v>
      </c>
      <c r="D169" s="10">
        <v>1985962</v>
      </c>
    </row>
    <row r="170" spans="1:4" ht="13.5">
      <c r="A170" s="10">
        <v>18498858</v>
      </c>
      <c r="B170" s="10">
        <v>18564658</v>
      </c>
      <c r="C170" s="10">
        <v>1985962</v>
      </c>
      <c r="D170" s="10">
        <v>1994325</v>
      </c>
    </row>
    <row r="171" spans="1:4" ht="13.5">
      <c r="A171" s="10">
        <v>18564660</v>
      </c>
      <c r="B171" s="10">
        <v>18630066</v>
      </c>
      <c r="C171" s="10">
        <v>1994325</v>
      </c>
      <c r="D171" s="10">
        <v>2002718</v>
      </c>
    </row>
    <row r="172" spans="1:4" ht="13.5">
      <c r="A172" s="10">
        <v>18630066</v>
      </c>
      <c r="B172" s="10">
        <v>18695587</v>
      </c>
      <c r="C172" s="10">
        <v>2002718</v>
      </c>
      <c r="D172" s="10">
        <v>2011174</v>
      </c>
    </row>
    <row r="173" spans="1:4" ht="13.5">
      <c r="A173" s="10">
        <v>18695588</v>
      </c>
      <c r="B173" s="10">
        <v>18758397</v>
      </c>
      <c r="C173" s="10">
        <v>2011174</v>
      </c>
      <c r="D173" s="10">
        <v>2019569</v>
      </c>
    </row>
    <row r="174" spans="1:4" ht="13.5">
      <c r="A174" s="10">
        <v>18758398</v>
      </c>
      <c r="B174" s="10">
        <v>18825078</v>
      </c>
      <c r="C174" s="10">
        <v>2019570</v>
      </c>
      <c r="D174" s="10">
        <v>2027795</v>
      </c>
    </row>
    <row r="175" spans="1:4" ht="13.5">
      <c r="A175" s="10">
        <v>18825092</v>
      </c>
      <c r="B175" s="10">
        <v>18891474</v>
      </c>
      <c r="C175" s="10">
        <v>2027795</v>
      </c>
      <c r="D175" s="10">
        <v>2036172</v>
      </c>
    </row>
    <row r="176" spans="1:4" ht="13.5">
      <c r="A176" s="10">
        <v>18891475</v>
      </c>
      <c r="B176" s="10">
        <v>18953818</v>
      </c>
      <c r="C176" s="10">
        <v>2036172</v>
      </c>
      <c r="D176" s="10">
        <v>2044649</v>
      </c>
    </row>
    <row r="177" spans="1:4" ht="13.5">
      <c r="A177" s="10">
        <v>18953820</v>
      </c>
      <c r="B177" s="10">
        <v>19020616</v>
      </c>
      <c r="C177" s="10">
        <v>2044649</v>
      </c>
      <c r="D177" s="10">
        <v>2053284</v>
      </c>
    </row>
    <row r="178" spans="1:4" ht="13.5">
      <c r="A178" s="10">
        <v>19020616</v>
      </c>
      <c r="B178" s="10">
        <v>19086027</v>
      </c>
      <c r="C178" s="10">
        <v>2053284</v>
      </c>
      <c r="D178" s="10">
        <v>2061620</v>
      </c>
    </row>
    <row r="179" spans="1:4" ht="13.5">
      <c r="A179" s="10">
        <v>19086031</v>
      </c>
      <c r="B179" s="10">
        <v>19152241</v>
      </c>
      <c r="C179" s="10">
        <v>2061620</v>
      </c>
      <c r="D179" s="10">
        <v>2070135</v>
      </c>
    </row>
    <row r="180" spans="1:4" ht="13.5">
      <c r="A180" s="10">
        <v>19152249</v>
      </c>
      <c r="B180" s="10">
        <v>19218320</v>
      </c>
      <c r="C180" s="10">
        <v>2070136</v>
      </c>
      <c r="D180" s="10">
        <v>2078866</v>
      </c>
    </row>
    <row r="181" spans="1:4" ht="13.5">
      <c r="A181" s="10">
        <v>19218322</v>
      </c>
      <c r="B181" s="10">
        <v>19284575</v>
      </c>
      <c r="C181" s="10">
        <v>2078866</v>
      </c>
      <c r="D181" s="10">
        <v>2087617</v>
      </c>
    </row>
    <row r="182" spans="1:4" ht="13.5">
      <c r="A182" s="10">
        <v>19284575</v>
      </c>
      <c r="B182" s="10">
        <v>19350462</v>
      </c>
      <c r="C182" s="10">
        <v>2087617</v>
      </c>
      <c r="D182" s="10">
        <v>2096224</v>
      </c>
    </row>
    <row r="183" spans="1:4" ht="13.5">
      <c r="A183" s="10">
        <v>19350463</v>
      </c>
      <c r="B183" s="10">
        <v>19416373</v>
      </c>
      <c r="C183" s="10">
        <v>2096224</v>
      </c>
      <c r="D183" s="10">
        <v>2104841</v>
      </c>
    </row>
    <row r="184" spans="1:4" ht="13.5">
      <c r="A184" s="10">
        <v>19416374</v>
      </c>
      <c r="B184" s="10">
        <v>19478177</v>
      </c>
      <c r="C184" s="10">
        <v>2104841</v>
      </c>
      <c r="D184" s="10">
        <v>2113498</v>
      </c>
    </row>
    <row r="185" spans="1:4" ht="13.5">
      <c r="A185" s="10">
        <v>19478185</v>
      </c>
      <c r="B185" s="10">
        <v>19553147</v>
      </c>
      <c r="C185" s="10">
        <v>2113498</v>
      </c>
      <c r="D185" s="10">
        <v>2122542</v>
      </c>
    </row>
    <row r="186" spans="1:4" ht="13.5">
      <c r="A186" s="10">
        <v>19553149</v>
      </c>
      <c r="B186" s="10">
        <v>19628580</v>
      </c>
      <c r="C186" s="10">
        <v>2122542</v>
      </c>
      <c r="D186" s="10">
        <v>2131305</v>
      </c>
    </row>
    <row r="187" spans="1:4" ht="13.5">
      <c r="A187" s="10">
        <v>19628582</v>
      </c>
      <c r="B187" s="10">
        <v>19704372</v>
      </c>
      <c r="C187" s="10">
        <v>2131305</v>
      </c>
      <c r="D187" s="10">
        <v>2140298</v>
      </c>
    </row>
    <row r="188" spans="1:4" ht="13.5">
      <c r="A188" s="10">
        <v>19704372</v>
      </c>
      <c r="B188" s="10">
        <v>19778983</v>
      </c>
      <c r="C188" s="10">
        <v>2140298</v>
      </c>
      <c r="D188" s="10">
        <v>2149195</v>
      </c>
    </row>
    <row r="189" spans="1:4" ht="13.5">
      <c r="A189" s="10">
        <v>19778985</v>
      </c>
      <c r="B189" s="10">
        <v>19853350</v>
      </c>
      <c r="C189" s="10">
        <v>2149195</v>
      </c>
      <c r="D189" s="10">
        <v>2158185</v>
      </c>
    </row>
    <row r="190" spans="1:4" ht="13.5">
      <c r="A190" s="10">
        <v>19853359</v>
      </c>
      <c r="B190" s="10">
        <v>19928853</v>
      </c>
      <c r="C190" s="10">
        <v>2158185</v>
      </c>
      <c r="D190" s="10">
        <v>2166895</v>
      </c>
    </row>
    <row r="191" spans="1:4" ht="13.5">
      <c r="A191" s="10">
        <v>19928853</v>
      </c>
      <c r="B191" s="10">
        <v>20003656</v>
      </c>
      <c r="C191" s="10">
        <v>2166895</v>
      </c>
      <c r="D191" s="10">
        <v>2175766</v>
      </c>
    </row>
    <row r="192" spans="1:4" ht="13.5">
      <c r="A192" s="10">
        <v>20003659</v>
      </c>
      <c r="B192" s="10">
        <v>20078317</v>
      </c>
      <c r="C192" s="10">
        <v>2175766</v>
      </c>
      <c r="D192" s="10">
        <v>2184609</v>
      </c>
    </row>
    <row r="193" spans="1:4" ht="13.5">
      <c r="A193" s="10">
        <v>20078317</v>
      </c>
      <c r="B193" s="10">
        <v>20153673</v>
      </c>
      <c r="C193" s="10">
        <v>2184609</v>
      </c>
      <c r="D193" s="10">
        <v>2193317</v>
      </c>
    </row>
    <row r="194" spans="1:4" ht="13.5">
      <c r="A194" s="10">
        <v>20153677</v>
      </c>
      <c r="B194" s="10">
        <v>20213095</v>
      </c>
      <c r="C194" s="10">
        <v>2193318</v>
      </c>
      <c r="D194" s="10">
        <v>2199862</v>
      </c>
    </row>
    <row r="195" spans="1:4" ht="13.5">
      <c r="A195" s="10">
        <v>20213103</v>
      </c>
      <c r="B195" s="10">
        <v>20266079</v>
      </c>
      <c r="C195" s="10">
        <v>2199862</v>
      </c>
      <c r="D195" s="10">
        <v>2206397</v>
      </c>
    </row>
    <row r="196" spans="1:4" ht="13.5">
      <c r="A196" s="10">
        <v>20266081</v>
      </c>
      <c r="B196" s="10">
        <v>20321223</v>
      </c>
      <c r="C196" s="10">
        <v>2206397</v>
      </c>
      <c r="D196" s="10">
        <v>2213353</v>
      </c>
    </row>
    <row r="197" spans="1:4" ht="13.5">
      <c r="A197" s="10">
        <v>20321225</v>
      </c>
      <c r="B197" s="10">
        <v>20394857</v>
      </c>
      <c r="C197" s="10">
        <v>2213353</v>
      </c>
      <c r="D197" s="10">
        <v>2222406</v>
      </c>
    </row>
    <row r="198" spans="1:4" ht="13.5">
      <c r="A198" s="10">
        <v>20394858</v>
      </c>
      <c r="B198" s="10">
        <v>20467206</v>
      </c>
      <c r="C198" s="10">
        <v>2222406</v>
      </c>
      <c r="D198" s="10">
        <v>2231552</v>
      </c>
    </row>
    <row r="199" spans="1:4" ht="13.5">
      <c r="A199" s="10">
        <v>20467206</v>
      </c>
      <c r="B199" s="10">
        <v>20539555</v>
      </c>
      <c r="C199" s="10">
        <v>2231552</v>
      </c>
      <c r="D199" s="10">
        <v>2240977</v>
      </c>
    </row>
    <row r="200" spans="1:4" ht="13.5">
      <c r="A200" s="10">
        <v>20539564</v>
      </c>
      <c r="B200" s="10">
        <v>20615641</v>
      </c>
      <c r="C200" s="10">
        <v>2240978</v>
      </c>
      <c r="D200" s="10">
        <v>2249855</v>
      </c>
    </row>
    <row r="201" spans="1:4" ht="13.5">
      <c r="A201" s="10">
        <v>20615662</v>
      </c>
      <c r="B201" s="10">
        <v>20691062</v>
      </c>
      <c r="C201" s="10">
        <v>2249857</v>
      </c>
      <c r="D201" s="10">
        <v>2258762</v>
      </c>
    </row>
    <row r="202" spans="1:4" ht="13.5">
      <c r="A202" s="10">
        <v>20691062</v>
      </c>
      <c r="B202" s="10">
        <v>20763468</v>
      </c>
      <c r="C202" s="10">
        <v>2258762</v>
      </c>
      <c r="D202" s="10">
        <v>2267832</v>
      </c>
    </row>
    <row r="203" spans="1:4" ht="13.5">
      <c r="A203" s="10">
        <v>20763494</v>
      </c>
      <c r="B203" s="10">
        <v>20818893</v>
      </c>
      <c r="C203" s="10">
        <v>2267834</v>
      </c>
      <c r="D203" s="10">
        <v>2274711</v>
      </c>
    </row>
    <row r="204" spans="1:4" ht="13.5">
      <c r="A204" s="10">
        <v>20818894</v>
      </c>
      <c r="B204" s="10">
        <v>20884726</v>
      </c>
      <c r="C204" s="10">
        <v>2274711</v>
      </c>
      <c r="D204" s="10">
        <v>2282857</v>
      </c>
    </row>
    <row r="205" spans="1:4" ht="13.5">
      <c r="A205" s="10">
        <v>20886846</v>
      </c>
      <c r="B205" s="10">
        <v>20967325</v>
      </c>
      <c r="C205" s="10">
        <v>2282947</v>
      </c>
      <c r="D205" s="10">
        <v>2291436</v>
      </c>
    </row>
    <row r="206" spans="1:4" ht="13.5">
      <c r="A206" s="10">
        <v>20967368</v>
      </c>
      <c r="B206" s="10">
        <v>21048031</v>
      </c>
      <c r="C206" s="10">
        <v>2291438</v>
      </c>
      <c r="D206" s="10">
        <v>2299886</v>
      </c>
    </row>
    <row r="207" spans="1:4" ht="13.5">
      <c r="A207" s="10">
        <v>21048056</v>
      </c>
      <c r="B207" s="10">
        <v>21128894</v>
      </c>
      <c r="C207" s="10">
        <v>2299888</v>
      </c>
      <c r="D207" s="10">
        <v>2307991</v>
      </c>
    </row>
    <row r="208" spans="1:4" ht="13.5">
      <c r="A208" s="10">
        <v>21128913</v>
      </c>
      <c r="B208" s="10">
        <v>21202507</v>
      </c>
      <c r="C208" s="10">
        <v>2307992</v>
      </c>
      <c r="D208" s="10">
        <v>2316418</v>
      </c>
    </row>
    <row r="209" spans="1:4" ht="13.5">
      <c r="A209" s="10">
        <v>21202507</v>
      </c>
      <c r="B209" s="10">
        <v>21274919</v>
      </c>
      <c r="C209" s="10">
        <v>2316418</v>
      </c>
      <c r="D209" s="10">
        <v>2325000</v>
      </c>
    </row>
    <row r="210" spans="1:4" ht="13.5">
      <c r="A210" s="10">
        <v>21274929</v>
      </c>
      <c r="B210" s="10">
        <v>21354354</v>
      </c>
      <c r="C210" s="10">
        <v>2325002</v>
      </c>
      <c r="D210" s="10">
        <v>2333720</v>
      </c>
    </row>
    <row r="211" spans="1:4" ht="13.5">
      <c r="A211" s="10">
        <v>21354356</v>
      </c>
      <c r="B211" s="10">
        <v>21426453</v>
      </c>
      <c r="C211" s="10">
        <v>2333720</v>
      </c>
      <c r="D211" s="10">
        <v>2342393</v>
      </c>
    </row>
    <row r="212" spans="1:4" ht="13.5">
      <c r="A212" s="10">
        <v>21426454</v>
      </c>
      <c r="B212" s="10">
        <v>21499147</v>
      </c>
      <c r="C212" s="10">
        <v>2342393</v>
      </c>
      <c r="D212" s="10">
        <v>2350776</v>
      </c>
    </row>
    <row r="213" spans="1:4" ht="13.5">
      <c r="A213" s="10">
        <v>21499150</v>
      </c>
      <c r="B213" s="10">
        <v>21571834</v>
      </c>
      <c r="C213" s="10">
        <v>2350776</v>
      </c>
      <c r="D213" s="10">
        <v>2359048</v>
      </c>
    </row>
    <row r="214" spans="1:4" ht="13.5">
      <c r="A214" s="10">
        <v>21571834</v>
      </c>
      <c r="B214" s="10">
        <v>21643361</v>
      </c>
      <c r="C214" s="10">
        <v>2359048</v>
      </c>
      <c r="D214" s="10">
        <v>2367381</v>
      </c>
    </row>
    <row r="215" spans="1:4" ht="13.5">
      <c r="A215" s="10">
        <v>21643372</v>
      </c>
      <c r="B215" s="10">
        <v>21718547</v>
      </c>
      <c r="C215" s="10">
        <v>2367382</v>
      </c>
      <c r="D215" s="10">
        <v>2377335</v>
      </c>
    </row>
    <row r="216" spans="1:4" ht="13.5">
      <c r="A216" s="10">
        <v>21718549</v>
      </c>
      <c r="B216" s="10">
        <v>21777284</v>
      </c>
      <c r="C216" s="10">
        <v>2377335</v>
      </c>
      <c r="D216" s="10">
        <v>2386002</v>
      </c>
    </row>
    <row r="217" spans="1:4" ht="13.5">
      <c r="A217" s="10">
        <v>21777286</v>
      </c>
      <c r="B217" s="10">
        <v>21844303</v>
      </c>
      <c r="C217" s="10">
        <v>2386002</v>
      </c>
      <c r="D217" s="10">
        <v>2395479</v>
      </c>
    </row>
    <row r="218" spans="1:4" ht="13.5">
      <c r="A218" s="10">
        <v>21844305</v>
      </c>
      <c r="B218" s="10">
        <v>21915403</v>
      </c>
      <c r="C218" s="10">
        <v>2395479</v>
      </c>
      <c r="D218" s="10">
        <v>2403816</v>
      </c>
    </row>
    <row r="219" spans="1:4" ht="13.5">
      <c r="A219" s="10">
        <v>21915405</v>
      </c>
      <c r="B219" s="10">
        <v>21986528</v>
      </c>
      <c r="C219" s="10">
        <v>2403816</v>
      </c>
      <c r="D219" s="10">
        <v>2412292</v>
      </c>
    </row>
    <row r="220" spans="1:4" ht="13.5">
      <c r="A220" s="10">
        <v>21986530</v>
      </c>
      <c r="B220" s="10">
        <v>22057372</v>
      </c>
      <c r="C220" s="10">
        <v>2412292</v>
      </c>
      <c r="D220" s="10">
        <v>2420573</v>
      </c>
    </row>
    <row r="221" spans="1:4" ht="13.5">
      <c r="A221" s="10">
        <v>22057381</v>
      </c>
      <c r="B221" s="10">
        <v>22123126</v>
      </c>
      <c r="C221" s="10">
        <v>2420574</v>
      </c>
      <c r="D221" s="10">
        <v>2429099</v>
      </c>
    </row>
    <row r="222" spans="1:4" ht="13.5">
      <c r="A222" s="10">
        <v>22123127</v>
      </c>
      <c r="B222" s="10">
        <v>22167839</v>
      </c>
      <c r="C222" s="10">
        <v>2429099</v>
      </c>
      <c r="D222" s="10">
        <v>2435840</v>
      </c>
    </row>
    <row r="223" spans="1:4" ht="13.5">
      <c r="A223" s="10">
        <v>22167871</v>
      </c>
      <c r="B223" s="10">
        <v>22238507</v>
      </c>
      <c r="C223" s="10">
        <v>2435844</v>
      </c>
      <c r="D223" s="10">
        <v>2444228</v>
      </c>
    </row>
    <row r="224" spans="1:4" ht="13.5">
      <c r="A224" s="10">
        <v>22238507</v>
      </c>
      <c r="B224" s="10">
        <v>22309551</v>
      </c>
      <c r="C224" s="10">
        <v>2444228</v>
      </c>
      <c r="D224" s="10">
        <v>2452571</v>
      </c>
    </row>
    <row r="225" spans="1:4" ht="13.5">
      <c r="A225" s="10">
        <v>22309552</v>
      </c>
      <c r="B225" s="10">
        <v>22378322</v>
      </c>
      <c r="C225" s="10">
        <v>2452571</v>
      </c>
      <c r="D225" s="10">
        <v>2460800</v>
      </c>
    </row>
    <row r="226" spans="1:4" ht="13.5">
      <c r="A226" s="10">
        <v>22378351</v>
      </c>
      <c r="B226" s="10">
        <v>22450280</v>
      </c>
      <c r="C226" s="10">
        <v>2460807</v>
      </c>
      <c r="D226" s="10">
        <v>2469119</v>
      </c>
    </row>
    <row r="227" spans="1:4" ht="13.5">
      <c r="A227" s="10">
        <v>22450289</v>
      </c>
      <c r="B227" s="10">
        <v>22520607</v>
      </c>
      <c r="C227" s="10">
        <v>2469119</v>
      </c>
      <c r="D227" s="10">
        <v>2477475</v>
      </c>
    </row>
    <row r="228" spans="1:4" ht="13.5">
      <c r="A228" s="10">
        <v>22520608</v>
      </c>
      <c r="B228" s="10">
        <v>22590298</v>
      </c>
      <c r="C228" s="10">
        <v>2477475</v>
      </c>
      <c r="D228" s="10">
        <v>2485837</v>
      </c>
    </row>
    <row r="229" spans="1:4" ht="13.5">
      <c r="A229" s="10">
        <v>22590300</v>
      </c>
      <c r="B229" s="10">
        <v>22659500</v>
      </c>
      <c r="C229" s="10">
        <v>2485837</v>
      </c>
      <c r="D229" s="10">
        <v>2494274</v>
      </c>
    </row>
    <row r="230" spans="1:4" ht="13.5">
      <c r="A230" s="10">
        <v>22659501</v>
      </c>
      <c r="B230" s="10">
        <v>22728622</v>
      </c>
      <c r="C230" s="10">
        <v>2494274</v>
      </c>
      <c r="D230" s="10">
        <v>2502859</v>
      </c>
    </row>
    <row r="231" spans="1:4" ht="13.5">
      <c r="A231" s="10">
        <v>22728625</v>
      </c>
      <c r="B231" s="10">
        <v>22799289</v>
      </c>
      <c r="C231" s="10">
        <v>2502859</v>
      </c>
      <c r="D231" s="10">
        <v>2511461</v>
      </c>
    </row>
    <row r="232" spans="1:4" ht="13.5">
      <c r="A232" s="10">
        <v>22799297</v>
      </c>
      <c r="B232" s="10">
        <v>22875064</v>
      </c>
      <c r="C232" s="10">
        <v>2511462</v>
      </c>
      <c r="D232" s="10">
        <v>2519820</v>
      </c>
    </row>
    <row r="233" spans="1:4" ht="13.5">
      <c r="A233" s="10">
        <v>22875064</v>
      </c>
      <c r="B233" s="10">
        <v>22947747</v>
      </c>
      <c r="C233" s="10">
        <v>2519820</v>
      </c>
      <c r="D233" s="10">
        <v>2528272</v>
      </c>
    </row>
    <row r="234" spans="1:4" ht="13.5">
      <c r="A234" s="10">
        <v>22947748</v>
      </c>
      <c r="B234" s="10">
        <v>23018046</v>
      </c>
      <c r="C234" s="10">
        <v>2528273</v>
      </c>
      <c r="D234" s="10">
        <v>2536552</v>
      </c>
    </row>
    <row r="235" spans="1:4" ht="13.5">
      <c r="A235" s="10">
        <v>23018047</v>
      </c>
      <c r="B235" s="10">
        <v>23087271</v>
      </c>
      <c r="C235" s="10">
        <v>2536552</v>
      </c>
      <c r="D235" s="10">
        <v>2545256</v>
      </c>
    </row>
    <row r="236" spans="1:4" ht="13.5">
      <c r="A236" s="10">
        <v>23087272</v>
      </c>
      <c r="B236" s="10">
        <v>23156719</v>
      </c>
      <c r="C236" s="10">
        <v>2545256</v>
      </c>
      <c r="D236" s="10">
        <v>2553906</v>
      </c>
    </row>
    <row r="237" spans="1:4" ht="13.5">
      <c r="A237" s="10">
        <v>23156727</v>
      </c>
      <c r="B237" s="10">
        <v>23232853</v>
      </c>
      <c r="C237" s="10">
        <v>2553906</v>
      </c>
      <c r="D237" s="10">
        <v>2562427</v>
      </c>
    </row>
    <row r="238" spans="1:4" ht="13.5">
      <c r="A238" s="10">
        <v>23232853</v>
      </c>
      <c r="B238" s="10">
        <v>23304015</v>
      </c>
      <c r="C238" s="10">
        <v>2562427</v>
      </c>
      <c r="D238" s="10">
        <v>2571027</v>
      </c>
    </row>
    <row r="239" spans="1:4" ht="13.5">
      <c r="A239" s="10">
        <v>23304017</v>
      </c>
      <c r="B239" s="10">
        <v>23373096</v>
      </c>
      <c r="C239" s="10">
        <v>2571027</v>
      </c>
      <c r="D239" s="10">
        <v>2579895</v>
      </c>
    </row>
    <row r="240" spans="1:4" ht="13.5">
      <c r="A240" s="10">
        <v>23373096</v>
      </c>
      <c r="B240" s="10">
        <v>23441812</v>
      </c>
      <c r="C240" s="10">
        <v>2579895</v>
      </c>
      <c r="D240" s="10">
        <v>2588563</v>
      </c>
    </row>
    <row r="241" spans="1:4" ht="13.5">
      <c r="A241" s="10">
        <v>23441812</v>
      </c>
      <c r="B241" s="10">
        <v>23510467</v>
      </c>
      <c r="C241" s="10">
        <v>2588563</v>
      </c>
      <c r="D241" s="10">
        <v>2597293</v>
      </c>
    </row>
    <row r="242" spans="1:4" ht="13.5">
      <c r="A242" s="10">
        <v>23510476</v>
      </c>
      <c r="B242" s="10">
        <v>23580349</v>
      </c>
      <c r="C242" s="10">
        <v>2597294</v>
      </c>
      <c r="D242" s="10">
        <v>2606190</v>
      </c>
    </row>
    <row r="243" spans="1:4" ht="13.5">
      <c r="A243" s="10">
        <v>23580351</v>
      </c>
      <c r="B243" s="10">
        <v>23649547</v>
      </c>
      <c r="C243" s="10">
        <v>2606190</v>
      </c>
      <c r="D243" s="10">
        <v>2614905</v>
      </c>
    </row>
    <row r="244" spans="1:4" ht="13.5">
      <c r="A244" s="10">
        <v>23649548</v>
      </c>
      <c r="B244" s="10">
        <v>23718057</v>
      </c>
      <c r="C244" s="10">
        <v>2614905</v>
      </c>
      <c r="D244" s="10">
        <v>2623668</v>
      </c>
    </row>
    <row r="245" spans="1:4" ht="13.5">
      <c r="A245" s="10">
        <v>23718058</v>
      </c>
      <c r="B245" s="10">
        <v>23787875</v>
      </c>
      <c r="C245" s="10">
        <v>2623668</v>
      </c>
      <c r="D245" s="10">
        <v>2632453</v>
      </c>
    </row>
    <row r="246" spans="1:4" ht="13.5">
      <c r="A246" s="10">
        <v>23787877</v>
      </c>
      <c r="B246" s="10">
        <v>23857339</v>
      </c>
      <c r="C246" s="10">
        <v>2632454</v>
      </c>
      <c r="D246" s="10">
        <v>2641393</v>
      </c>
    </row>
    <row r="247" spans="1:4" ht="13.5">
      <c r="A247" s="10">
        <v>23857347</v>
      </c>
      <c r="B247" s="10">
        <v>23905513</v>
      </c>
      <c r="C247" s="10">
        <v>2641394</v>
      </c>
      <c r="D247" s="10">
        <v>2647659</v>
      </c>
    </row>
    <row r="248" spans="1:4" ht="13.5">
      <c r="A248" s="10">
        <v>23905516</v>
      </c>
      <c r="B248" s="10">
        <v>23952637</v>
      </c>
      <c r="C248" s="10">
        <v>2647659</v>
      </c>
      <c r="D248" s="10">
        <v>2653756</v>
      </c>
    </row>
    <row r="249" spans="1:4" ht="13.5">
      <c r="A249" s="10">
        <v>23952637</v>
      </c>
      <c r="B249" s="10">
        <v>24026210</v>
      </c>
      <c r="C249" s="10">
        <v>2653756</v>
      </c>
      <c r="D249" s="10">
        <v>2663871</v>
      </c>
    </row>
    <row r="250" spans="1:4" ht="13.5">
      <c r="A250" s="10">
        <v>24026212</v>
      </c>
      <c r="B250" s="10">
        <v>24095240</v>
      </c>
      <c r="C250" s="10">
        <v>2663871</v>
      </c>
      <c r="D250" s="10">
        <v>2673475</v>
      </c>
    </row>
    <row r="251" spans="1:4" ht="13.5">
      <c r="A251" s="10">
        <v>24095240</v>
      </c>
      <c r="B251" s="10">
        <v>24164896</v>
      </c>
      <c r="C251" s="10">
        <v>2673475</v>
      </c>
      <c r="D251" s="10">
        <v>2683449</v>
      </c>
    </row>
    <row r="252" spans="1:4" ht="13.5">
      <c r="A252" s="10">
        <v>24164904</v>
      </c>
      <c r="B252" s="10">
        <v>24242293</v>
      </c>
      <c r="C252" s="10">
        <v>2683449</v>
      </c>
      <c r="D252" s="10">
        <v>2694304</v>
      </c>
    </row>
    <row r="253" spans="1:4" ht="13.5">
      <c r="A253" s="10">
        <v>24242298</v>
      </c>
      <c r="B253" s="10">
        <v>24322443</v>
      </c>
      <c r="C253" s="10">
        <v>2694304</v>
      </c>
      <c r="D253" s="10">
        <v>2705534</v>
      </c>
    </row>
    <row r="254" spans="1:4" ht="13.5">
      <c r="A254" s="10">
        <v>24322444</v>
      </c>
      <c r="B254" s="10">
        <v>24401324</v>
      </c>
      <c r="C254" s="10">
        <v>2705534</v>
      </c>
      <c r="D254" s="10">
        <v>2716818</v>
      </c>
    </row>
    <row r="255" spans="1:4" ht="13.5">
      <c r="A255" s="10">
        <v>24401326</v>
      </c>
      <c r="B255" s="10">
        <v>24445877</v>
      </c>
      <c r="C255" s="10">
        <v>2716818</v>
      </c>
      <c r="D255" s="10">
        <v>2723023</v>
      </c>
    </row>
    <row r="256" spans="1:4" ht="13.5">
      <c r="A256" s="10">
        <v>24445878</v>
      </c>
      <c r="B256" s="10">
        <v>24492411</v>
      </c>
      <c r="C256" s="10">
        <v>2723023</v>
      </c>
      <c r="D256" s="10">
        <v>2729186</v>
      </c>
    </row>
    <row r="257" spans="1:4" ht="13.5">
      <c r="A257" s="10">
        <v>24492412</v>
      </c>
      <c r="B257" s="10">
        <v>24537985</v>
      </c>
      <c r="C257" s="10">
        <v>2729186</v>
      </c>
      <c r="D257" s="10">
        <v>2735313</v>
      </c>
    </row>
    <row r="258" spans="1:4" ht="13.5">
      <c r="A258" s="10">
        <v>24537987</v>
      </c>
      <c r="B258" s="10">
        <v>24584776</v>
      </c>
      <c r="C258" s="10">
        <v>2735313</v>
      </c>
      <c r="D258" s="10">
        <v>2741552</v>
      </c>
    </row>
    <row r="259" spans="1:4" ht="13.5">
      <c r="A259" s="10">
        <v>24584813</v>
      </c>
      <c r="B259" s="10">
        <v>24635564</v>
      </c>
      <c r="C259" s="10">
        <v>2741556</v>
      </c>
      <c r="D259" s="10">
        <v>2748260</v>
      </c>
    </row>
    <row r="260" spans="1:4" ht="13.5">
      <c r="A260" s="10">
        <v>24635569</v>
      </c>
      <c r="B260" s="10">
        <v>24718191</v>
      </c>
      <c r="C260" s="10">
        <v>2748261</v>
      </c>
      <c r="D260" s="10">
        <v>2758751</v>
      </c>
    </row>
    <row r="261" spans="1:4" ht="13.5">
      <c r="A261" s="10">
        <v>24718197</v>
      </c>
      <c r="B261" s="10">
        <v>24795621</v>
      </c>
      <c r="C261" s="10">
        <v>2758751</v>
      </c>
      <c r="D261" s="10">
        <v>2767512</v>
      </c>
    </row>
    <row r="262" spans="1:4" ht="13.5">
      <c r="A262" s="10">
        <v>24795623</v>
      </c>
      <c r="B262" s="10">
        <v>24872478</v>
      </c>
      <c r="C262" s="10">
        <v>2767512</v>
      </c>
      <c r="D262" s="10">
        <v>2776301</v>
      </c>
    </row>
    <row r="263" spans="1:4" ht="13.5">
      <c r="A263" s="10">
        <v>24872492</v>
      </c>
      <c r="B263" s="10">
        <v>24959425</v>
      </c>
      <c r="C263" s="10">
        <v>2776301</v>
      </c>
      <c r="D263" s="10">
        <v>2785347</v>
      </c>
    </row>
    <row r="264" spans="1:4" ht="13.5">
      <c r="A264" s="10">
        <v>24959427</v>
      </c>
      <c r="B264" s="10">
        <v>25045587</v>
      </c>
      <c r="C264" s="10">
        <v>2785347</v>
      </c>
      <c r="D264" s="10">
        <v>2794065</v>
      </c>
    </row>
    <row r="265" spans="1:4" ht="13.5">
      <c r="A265" s="10">
        <v>25045589</v>
      </c>
      <c r="B265" s="10">
        <v>25129713</v>
      </c>
      <c r="C265" s="10">
        <v>2794065</v>
      </c>
      <c r="D265" s="10">
        <v>2803311</v>
      </c>
    </row>
    <row r="266" spans="1:4" ht="13.5">
      <c r="A266" s="10">
        <v>25129713</v>
      </c>
      <c r="B266" s="10">
        <v>25215710</v>
      </c>
      <c r="C266" s="10">
        <v>2803311</v>
      </c>
      <c r="D266" s="10">
        <v>2811774</v>
      </c>
    </row>
    <row r="267" spans="1:4" ht="13.5">
      <c r="A267" s="10">
        <v>25215711</v>
      </c>
      <c r="B267" s="10">
        <v>25293465</v>
      </c>
      <c r="C267" s="10">
        <v>2811774</v>
      </c>
      <c r="D267" s="10">
        <v>2820414</v>
      </c>
    </row>
    <row r="268" spans="1:4" ht="13.5">
      <c r="A268" s="10">
        <v>25293470</v>
      </c>
      <c r="B268" s="10">
        <v>25379379</v>
      </c>
      <c r="C268" s="10">
        <v>2820414</v>
      </c>
      <c r="D268" s="10">
        <v>2828748</v>
      </c>
    </row>
    <row r="269" spans="1:4" ht="13.5">
      <c r="A269" s="10">
        <v>25379388</v>
      </c>
      <c r="B269" s="10">
        <v>25438351</v>
      </c>
      <c r="C269" s="10">
        <v>2828748</v>
      </c>
      <c r="D269" s="10">
        <v>2835712</v>
      </c>
    </row>
    <row r="270" spans="1:4" ht="13.5">
      <c r="A270" s="10">
        <v>25438353</v>
      </c>
      <c r="B270" s="10">
        <v>25487881</v>
      </c>
      <c r="C270" s="10">
        <v>2835713</v>
      </c>
      <c r="D270" s="10">
        <v>2841208</v>
      </c>
    </row>
    <row r="271" spans="1:4" ht="13.5">
      <c r="A271" s="10">
        <v>25487887</v>
      </c>
      <c r="B271" s="10">
        <v>25572975</v>
      </c>
      <c r="C271" s="10">
        <v>2841208</v>
      </c>
      <c r="D271" s="10">
        <v>2849950</v>
      </c>
    </row>
    <row r="272" spans="1:4" ht="13.5">
      <c r="A272" s="10">
        <v>25572975</v>
      </c>
      <c r="B272" s="10">
        <v>25658547</v>
      </c>
      <c r="C272" s="10">
        <v>2849950</v>
      </c>
      <c r="D272" s="10">
        <v>2858421</v>
      </c>
    </row>
    <row r="273" spans="1:4" ht="13.5">
      <c r="A273" s="10">
        <v>25658550</v>
      </c>
      <c r="B273" s="10">
        <v>25732600</v>
      </c>
      <c r="C273" s="10">
        <v>2858421</v>
      </c>
      <c r="D273" s="10">
        <v>2866055</v>
      </c>
    </row>
    <row r="274" spans="1:4" ht="13.5">
      <c r="A274" s="10">
        <v>25732602</v>
      </c>
      <c r="B274" s="10">
        <v>25802026</v>
      </c>
      <c r="C274" s="10">
        <v>2866055</v>
      </c>
      <c r="D274" s="10">
        <v>2873194</v>
      </c>
    </row>
    <row r="275" spans="1:4" ht="13.5">
      <c r="A275" s="10">
        <v>25802075</v>
      </c>
      <c r="B275" s="10">
        <v>25866917</v>
      </c>
      <c r="C275" s="10">
        <v>2873200</v>
      </c>
      <c r="D275" s="10">
        <v>2880831</v>
      </c>
    </row>
    <row r="276" spans="1:4" ht="13.5">
      <c r="A276" s="10">
        <v>25866946</v>
      </c>
      <c r="B276" s="10">
        <v>25944624</v>
      </c>
      <c r="C276" s="10">
        <v>2880834</v>
      </c>
      <c r="D276" s="10">
        <v>2889567</v>
      </c>
    </row>
    <row r="277" spans="1:4" ht="13.5">
      <c r="A277" s="10">
        <v>25944630</v>
      </c>
      <c r="B277" s="10">
        <v>26027584</v>
      </c>
      <c r="C277" s="10">
        <v>2889569</v>
      </c>
      <c r="D277" s="10">
        <v>2898119</v>
      </c>
    </row>
    <row r="278" spans="1:4" ht="13.5">
      <c r="A278" s="10">
        <v>26027588</v>
      </c>
      <c r="B278" s="10">
        <v>26107201</v>
      </c>
      <c r="C278" s="10">
        <v>2898119</v>
      </c>
      <c r="D278" s="10">
        <v>2906821</v>
      </c>
    </row>
    <row r="279" spans="1:4" ht="13.5">
      <c r="A279" s="10">
        <v>26107258</v>
      </c>
      <c r="B279" s="10">
        <v>26185734</v>
      </c>
      <c r="C279" s="10">
        <v>2906827</v>
      </c>
      <c r="D279" s="10">
        <v>2915683</v>
      </c>
    </row>
    <row r="280" spans="1:4" ht="13.5">
      <c r="A280" s="10">
        <v>26185736</v>
      </c>
      <c r="B280" s="10">
        <v>26263285</v>
      </c>
      <c r="C280" s="10">
        <v>2915683</v>
      </c>
      <c r="D280" s="10">
        <v>2924402</v>
      </c>
    </row>
    <row r="281" spans="1:4" ht="13.5">
      <c r="A281" s="10">
        <v>26263292</v>
      </c>
      <c r="B281" s="10">
        <v>26323764</v>
      </c>
      <c r="C281" s="10">
        <v>2924402</v>
      </c>
      <c r="D281" s="10">
        <v>2930770</v>
      </c>
    </row>
    <row r="282" spans="1:4" ht="13.5">
      <c r="A282" s="10">
        <v>26323766</v>
      </c>
      <c r="B282" s="10">
        <v>26402819</v>
      </c>
      <c r="C282" s="10">
        <v>2930770</v>
      </c>
      <c r="D282" s="10">
        <v>2939387</v>
      </c>
    </row>
    <row r="283" spans="1:4" ht="13.5">
      <c r="A283" s="10">
        <v>26402821</v>
      </c>
      <c r="B283" s="10">
        <v>26475079</v>
      </c>
      <c r="C283" s="10">
        <v>2939388</v>
      </c>
      <c r="D283" s="10">
        <v>2947544</v>
      </c>
    </row>
    <row r="284" spans="1:4" ht="13.5">
      <c r="A284" s="10">
        <v>26475079</v>
      </c>
      <c r="B284" s="10">
        <v>26536168</v>
      </c>
      <c r="C284" s="10">
        <v>2947544</v>
      </c>
      <c r="D284" s="10">
        <v>2954732</v>
      </c>
    </row>
    <row r="285" spans="1:4" ht="13.5">
      <c r="A285" s="10">
        <v>26536170</v>
      </c>
      <c r="B285" s="10">
        <v>26613195</v>
      </c>
      <c r="C285" s="10">
        <v>2954732</v>
      </c>
      <c r="D285" s="10">
        <v>2963482</v>
      </c>
    </row>
    <row r="286" spans="1:4" ht="13.5">
      <c r="A286" s="10">
        <v>26613196</v>
      </c>
      <c r="B286" s="10">
        <v>26689305</v>
      </c>
      <c r="C286" s="10">
        <v>2963482</v>
      </c>
      <c r="D286" s="10">
        <v>2972296</v>
      </c>
    </row>
    <row r="287" spans="1:4" ht="13.5">
      <c r="A287" s="10">
        <v>26689315</v>
      </c>
      <c r="B287" s="10">
        <v>26765499</v>
      </c>
      <c r="C287" s="10">
        <v>2972298</v>
      </c>
      <c r="D287" s="10">
        <v>2981150</v>
      </c>
    </row>
    <row r="288" spans="1:4" ht="13.5">
      <c r="A288" s="10">
        <v>26765503</v>
      </c>
      <c r="B288" s="10">
        <v>26841025</v>
      </c>
      <c r="C288" s="10">
        <v>2981150</v>
      </c>
      <c r="D288" s="10">
        <v>2990360</v>
      </c>
    </row>
    <row r="289" spans="1:4" ht="13.5">
      <c r="A289" s="10">
        <v>26841026</v>
      </c>
      <c r="B289" s="10">
        <v>26918419</v>
      </c>
      <c r="C289" s="10">
        <v>2990360</v>
      </c>
      <c r="D289" s="10">
        <v>2999376</v>
      </c>
    </row>
    <row r="290" spans="1:4" ht="13.5">
      <c r="A290" s="10">
        <v>26918420</v>
      </c>
      <c r="B290" s="10">
        <v>27001243</v>
      </c>
      <c r="C290" s="10">
        <v>2999376</v>
      </c>
      <c r="D290" s="10">
        <v>3008504</v>
      </c>
    </row>
    <row r="291" spans="1:4" ht="13.5">
      <c r="A291" s="10">
        <v>27001248</v>
      </c>
      <c r="B291" s="10">
        <v>27083855</v>
      </c>
      <c r="C291" s="10">
        <v>3008504</v>
      </c>
      <c r="D291" s="10">
        <v>3017564</v>
      </c>
    </row>
    <row r="292" spans="1:4" ht="13.5">
      <c r="A292" s="10">
        <v>27083861</v>
      </c>
      <c r="B292" s="10">
        <v>27168858</v>
      </c>
      <c r="C292" s="10">
        <v>3017565</v>
      </c>
      <c r="D292" s="10">
        <v>3026311</v>
      </c>
    </row>
    <row r="293" spans="1:4" ht="13.5">
      <c r="A293" s="10">
        <v>27168858</v>
      </c>
      <c r="B293" s="10">
        <v>27253879</v>
      </c>
      <c r="C293" s="10">
        <v>3026311</v>
      </c>
      <c r="D293" s="10">
        <v>3035423</v>
      </c>
    </row>
    <row r="294" spans="1:4" ht="13.5">
      <c r="A294" s="10">
        <v>27253884</v>
      </c>
      <c r="B294" s="10">
        <v>27327484</v>
      </c>
      <c r="C294" s="10">
        <v>3035423</v>
      </c>
      <c r="D294" s="10">
        <v>3044079</v>
      </c>
    </row>
    <row r="295" spans="1:4" ht="13.5">
      <c r="A295" s="10">
        <v>27327485</v>
      </c>
      <c r="B295" s="10">
        <v>27403521</v>
      </c>
      <c r="C295" s="10">
        <v>3044079</v>
      </c>
      <c r="D295" s="10">
        <v>3052862</v>
      </c>
    </row>
    <row r="296" spans="1:4" ht="13.5">
      <c r="A296" s="10">
        <v>27403633</v>
      </c>
      <c r="B296" s="10">
        <v>27485967</v>
      </c>
      <c r="C296" s="10">
        <v>3052868</v>
      </c>
      <c r="D296" s="10">
        <v>3061407</v>
      </c>
    </row>
    <row r="297" spans="1:4" ht="13.5">
      <c r="A297" s="10">
        <v>27486000</v>
      </c>
      <c r="B297" s="10">
        <v>27572855</v>
      </c>
      <c r="C297" s="10">
        <v>3061410</v>
      </c>
      <c r="D297" s="10">
        <v>3070084</v>
      </c>
    </row>
    <row r="298" spans="1:4" ht="13.5">
      <c r="A298" s="10">
        <v>27572857</v>
      </c>
      <c r="B298" s="10">
        <v>27661994</v>
      </c>
      <c r="C298" s="10">
        <v>3070084</v>
      </c>
      <c r="D298" s="10">
        <v>3078684</v>
      </c>
    </row>
    <row r="299" spans="1:4" ht="13.5">
      <c r="A299" s="10">
        <v>27661997</v>
      </c>
      <c r="B299" s="10">
        <v>27741682</v>
      </c>
      <c r="C299" s="10">
        <v>3078684</v>
      </c>
      <c r="D299" s="10">
        <v>3086767</v>
      </c>
    </row>
    <row r="300" spans="1:4" ht="13.5">
      <c r="A300" s="10">
        <v>27741683</v>
      </c>
      <c r="B300" s="10">
        <v>27821008</v>
      </c>
      <c r="C300" s="10">
        <v>3086767</v>
      </c>
      <c r="D300" s="10">
        <v>3095383</v>
      </c>
    </row>
    <row r="301" spans="1:4" ht="13.5">
      <c r="A301" s="10">
        <v>27821013</v>
      </c>
      <c r="B301" s="10">
        <v>27899128</v>
      </c>
      <c r="C301" s="10">
        <v>3095384</v>
      </c>
      <c r="D301" s="10">
        <v>3104141</v>
      </c>
    </row>
    <row r="302" spans="1:4" ht="13.5">
      <c r="A302" s="10">
        <v>27899142</v>
      </c>
      <c r="B302" s="10">
        <v>27987418</v>
      </c>
      <c r="C302" s="10">
        <v>3104142</v>
      </c>
      <c r="D302" s="10">
        <v>3112952</v>
      </c>
    </row>
    <row r="303" spans="1:4" ht="13.5">
      <c r="A303" s="10">
        <v>27987418</v>
      </c>
      <c r="B303" s="10">
        <v>28067613</v>
      </c>
      <c r="C303" s="10">
        <v>3112952</v>
      </c>
      <c r="D303" s="10">
        <v>3122073</v>
      </c>
    </row>
    <row r="304" spans="1:4" ht="13.5">
      <c r="A304" s="10">
        <v>28067619</v>
      </c>
      <c r="B304" s="10">
        <v>28144802</v>
      </c>
      <c r="C304" s="10">
        <v>3122073</v>
      </c>
      <c r="D304" s="10">
        <v>3130839</v>
      </c>
    </row>
    <row r="305" spans="1:4" ht="13.5">
      <c r="A305" s="10">
        <v>28144804</v>
      </c>
      <c r="B305" s="10">
        <v>28220822</v>
      </c>
      <c r="C305" s="10">
        <v>3130840</v>
      </c>
      <c r="D305" s="10">
        <v>3139551</v>
      </c>
    </row>
    <row r="306" spans="1:4" ht="13.5">
      <c r="A306" s="10">
        <v>28220824</v>
      </c>
      <c r="B306" s="10">
        <v>28298141</v>
      </c>
      <c r="C306" s="10">
        <v>3139551</v>
      </c>
      <c r="D306" s="10">
        <v>3148503</v>
      </c>
    </row>
    <row r="307" spans="1:4" ht="13.5">
      <c r="A307" s="10">
        <v>28298154</v>
      </c>
      <c r="B307" s="10">
        <v>28375339</v>
      </c>
      <c r="C307" s="10">
        <v>3148503</v>
      </c>
      <c r="D307" s="10">
        <v>3157366</v>
      </c>
    </row>
    <row r="308" spans="1:4" ht="13.5">
      <c r="A308" s="10">
        <v>28375341</v>
      </c>
      <c r="B308" s="10">
        <v>28450498</v>
      </c>
      <c r="C308" s="10">
        <v>3157366</v>
      </c>
      <c r="D308" s="10">
        <v>3166179</v>
      </c>
    </row>
    <row r="309" spans="1:4" ht="13.5">
      <c r="A309" s="10">
        <v>28450500</v>
      </c>
      <c r="B309" s="10">
        <v>28526423</v>
      </c>
      <c r="C309" s="10">
        <v>3166179</v>
      </c>
      <c r="D309" s="10">
        <v>3175078</v>
      </c>
    </row>
    <row r="310" spans="1:4" ht="13.5">
      <c r="A310" s="10">
        <v>28526426</v>
      </c>
      <c r="B310" s="10">
        <v>28603583</v>
      </c>
      <c r="C310" s="10">
        <v>3175078</v>
      </c>
      <c r="D310" s="10">
        <v>3183871</v>
      </c>
    </row>
    <row r="311" spans="1:4" ht="13.5">
      <c r="A311" s="10">
        <v>28603637</v>
      </c>
      <c r="B311" s="10">
        <v>28689557</v>
      </c>
      <c r="C311" s="10">
        <v>3183875</v>
      </c>
      <c r="D311" s="10">
        <v>3192351</v>
      </c>
    </row>
    <row r="312" spans="1:4" ht="13.5">
      <c r="A312" s="10">
        <v>28689607</v>
      </c>
      <c r="B312" s="10">
        <v>28754996</v>
      </c>
      <c r="C312" s="10">
        <v>3192354</v>
      </c>
      <c r="D312" s="10">
        <v>3200372</v>
      </c>
    </row>
    <row r="313" spans="1:4" ht="13.5">
      <c r="A313" s="10">
        <v>28755008</v>
      </c>
      <c r="B313" s="10">
        <v>28830671</v>
      </c>
      <c r="C313" s="10">
        <v>3200373</v>
      </c>
      <c r="D313" s="10">
        <v>3208922</v>
      </c>
    </row>
    <row r="314" spans="1:4" ht="13.5">
      <c r="A314" s="10">
        <v>28830673</v>
      </c>
      <c r="B314" s="10">
        <v>28906902</v>
      </c>
      <c r="C314" s="10">
        <v>3208922</v>
      </c>
      <c r="D314" s="10">
        <v>3218006</v>
      </c>
    </row>
    <row r="315" spans="1:4" ht="13.5">
      <c r="A315" s="10">
        <v>28906910</v>
      </c>
      <c r="B315" s="10">
        <v>28976420</v>
      </c>
      <c r="C315" s="10">
        <v>3218008</v>
      </c>
      <c r="D315" s="10">
        <v>3227705</v>
      </c>
    </row>
    <row r="316" spans="1:4" ht="13.5">
      <c r="A316" s="10">
        <v>28976426</v>
      </c>
      <c r="B316" s="10">
        <v>29033872</v>
      </c>
      <c r="C316" s="10">
        <v>3227706</v>
      </c>
      <c r="D316" s="10">
        <v>3235022</v>
      </c>
    </row>
    <row r="317" spans="1:4" ht="13.5">
      <c r="A317" s="10">
        <v>29033875</v>
      </c>
      <c r="B317" s="10">
        <v>29097611</v>
      </c>
      <c r="C317" s="10">
        <v>3235022</v>
      </c>
      <c r="D317" s="10">
        <v>3243009</v>
      </c>
    </row>
    <row r="318" spans="1:4" ht="13.5">
      <c r="A318" s="10">
        <v>29097707</v>
      </c>
      <c r="B318" s="10">
        <v>29182649</v>
      </c>
      <c r="C318" s="10">
        <v>3243012</v>
      </c>
      <c r="D318" s="10">
        <v>3251867</v>
      </c>
    </row>
    <row r="319" spans="1:4" ht="13.5">
      <c r="A319" s="10">
        <v>29182649</v>
      </c>
      <c r="B319" s="10">
        <v>29258603</v>
      </c>
      <c r="C319" s="10">
        <v>3251867</v>
      </c>
      <c r="D319" s="10">
        <v>3260874</v>
      </c>
    </row>
    <row r="320" spans="1:4" ht="13.5">
      <c r="A320" s="10">
        <v>29258606</v>
      </c>
      <c r="B320" s="10">
        <v>29334037</v>
      </c>
      <c r="C320" s="10">
        <v>3260874</v>
      </c>
      <c r="D320" s="10">
        <v>3269921</v>
      </c>
    </row>
    <row r="321" spans="1:4" ht="13.5">
      <c r="A321" s="10">
        <v>29334045</v>
      </c>
      <c r="B321" s="10">
        <v>29409450</v>
      </c>
      <c r="C321" s="10">
        <v>3269921</v>
      </c>
      <c r="D321" s="10">
        <v>3278952</v>
      </c>
    </row>
    <row r="322" spans="1:4" ht="13.5">
      <c r="A322" s="10">
        <v>29409452</v>
      </c>
      <c r="B322" s="10">
        <v>29484343</v>
      </c>
      <c r="C322" s="10">
        <v>3278952</v>
      </c>
      <c r="D322" s="10">
        <v>3288095</v>
      </c>
    </row>
    <row r="323" spans="1:4" ht="13.5">
      <c r="A323" s="10">
        <v>29484344</v>
      </c>
      <c r="B323" s="10">
        <v>29558258</v>
      </c>
      <c r="C323" s="10">
        <v>3288095</v>
      </c>
      <c r="D323" s="10">
        <v>3297201</v>
      </c>
    </row>
    <row r="324" spans="1:4" ht="13.5">
      <c r="A324" s="10">
        <v>29558259</v>
      </c>
      <c r="B324" s="10">
        <v>29632158</v>
      </c>
      <c r="C324" s="10">
        <v>3297201</v>
      </c>
      <c r="D324" s="10">
        <v>3306374</v>
      </c>
    </row>
    <row r="325" spans="1:4" ht="13.5">
      <c r="A325" s="10">
        <v>29632159</v>
      </c>
      <c r="B325" s="10">
        <v>29704947</v>
      </c>
      <c r="C325" s="10">
        <v>3306374</v>
      </c>
      <c r="D325" s="10">
        <v>3315890</v>
      </c>
    </row>
    <row r="326" spans="1:4" ht="13.5">
      <c r="A326" s="10">
        <v>29704947</v>
      </c>
      <c r="B326" s="10">
        <v>29778900</v>
      </c>
      <c r="C326" s="10">
        <v>3315890</v>
      </c>
      <c r="D326" s="10">
        <v>3325140</v>
      </c>
    </row>
    <row r="327" spans="1:4" ht="13.5">
      <c r="A327" s="10">
        <v>29778903</v>
      </c>
      <c r="B327" s="10">
        <v>29852733</v>
      </c>
      <c r="C327" s="10">
        <v>3325140</v>
      </c>
      <c r="D327" s="10">
        <v>3334480</v>
      </c>
    </row>
    <row r="328" spans="1:4" ht="13.5">
      <c r="A328" s="10">
        <v>29852743</v>
      </c>
      <c r="B328" s="10">
        <v>29927207</v>
      </c>
      <c r="C328" s="10">
        <v>3334482</v>
      </c>
      <c r="D328" s="10">
        <v>3343939</v>
      </c>
    </row>
    <row r="329" spans="1:4" ht="13.5">
      <c r="A329" s="10">
        <v>29927209</v>
      </c>
      <c r="B329" s="10">
        <v>30002123</v>
      </c>
      <c r="C329" s="10">
        <v>3343939</v>
      </c>
      <c r="D329" s="10">
        <v>3353319</v>
      </c>
    </row>
    <row r="330" spans="1:4" ht="13.5">
      <c r="A330" s="10">
        <v>30002127</v>
      </c>
      <c r="B330" s="10">
        <v>30077081</v>
      </c>
      <c r="C330" s="10">
        <v>3353319</v>
      </c>
      <c r="D330" s="10">
        <v>3362990</v>
      </c>
    </row>
    <row r="331" spans="1:4" ht="13.5">
      <c r="A331" s="10">
        <v>30077109</v>
      </c>
      <c r="B331" s="10">
        <v>30150389</v>
      </c>
      <c r="C331" s="10">
        <v>3362992</v>
      </c>
      <c r="D331" s="10">
        <v>3372345</v>
      </c>
    </row>
    <row r="332" spans="1:4" ht="13.5">
      <c r="A332" s="10">
        <v>30150390</v>
      </c>
      <c r="B332" s="10">
        <v>30224926</v>
      </c>
      <c r="C332" s="10">
        <v>3372345</v>
      </c>
      <c r="D332" s="10">
        <v>3381640</v>
      </c>
    </row>
    <row r="333" spans="1:4" ht="13.5">
      <c r="A333" s="10">
        <v>30224927</v>
      </c>
      <c r="B333" s="10">
        <v>30298219</v>
      </c>
      <c r="C333" s="10">
        <v>3381640</v>
      </c>
      <c r="D333" s="10">
        <v>3390590</v>
      </c>
    </row>
    <row r="334" spans="1:4" ht="13.5">
      <c r="A334" s="10">
        <v>30298228</v>
      </c>
      <c r="B334" s="10">
        <v>30370960</v>
      </c>
      <c r="C334" s="10">
        <v>3390591</v>
      </c>
      <c r="D334" s="10">
        <v>3399614</v>
      </c>
    </row>
    <row r="335" spans="1:4" ht="13.5">
      <c r="A335" s="10">
        <v>30370961</v>
      </c>
      <c r="B335" s="10">
        <v>30443692</v>
      </c>
      <c r="C335" s="10">
        <v>3399614</v>
      </c>
      <c r="D335" s="10">
        <v>3408819</v>
      </c>
    </row>
    <row r="336" spans="1:4" ht="13.5">
      <c r="A336" s="10">
        <v>30443695</v>
      </c>
      <c r="B336" s="10">
        <v>30517779</v>
      </c>
      <c r="C336" s="10">
        <v>3408819</v>
      </c>
      <c r="D336" s="10">
        <v>3417861</v>
      </c>
    </row>
    <row r="337" spans="1:4" ht="13.5">
      <c r="A337" s="10">
        <v>30517780</v>
      </c>
      <c r="B337" s="10">
        <v>30589909</v>
      </c>
      <c r="C337" s="10">
        <v>3417861</v>
      </c>
      <c r="D337" s="10">
        <v>3427351</v>
      </c>
    </row>
    <row r="338" spans="1:4" ht="13.5">
      <c r="A338" s="10">
        <v>30589910</v>
      </c>
      <c r="B338" s="10">
        <v>30661188</v>
      </c>
      <c r="C338" s="10">
        <v>3427351</v>
      </c>
      <c r="D338" s="10">
        <v>3436441</v>
      </c>
    </row>
    <row r="339" spans="1:4" ht="13.5">
      <c r="A339" s="10">
        <v>30661189</v>
      </c>
      <c r="B339" s="10">
        <v>30727867</v>
      </c>
      <c r="C339" s="10">
        <v>3436441</v>
      </c>
      <c r="D339" s="10">
        <v>3445544</v>
      </c>
    </row>
    <row r="340" spans="1:4" ht="13.5">
      <c r="A340" s="10">
        <v>30727868</v>
      </c>
      <c r="B340" s="10">
        <v>30800480</v>
      </c>
      <c r="C340" s="10">
        <v>3445544</v>
      </c>
      <c r="D340" s="10">
        <v>3454740</v>
      </c>
    </row>
    <row r="341" spans="1:4" ht="13.5">
      <c r="A341" s="10">
        <v>30800480</v>
      </c>
      <c r="B341" s="10">
        <v>30872699</v>
      </c>
      <c r="C341" s="10">
        <v>3454740</v>
      </c>
      <c r="D341" s="10">
        <v>3463891</v>
      </c>
    </row>
    <row r="342" spans="1:4" ht="13.5">
      <c r="A342" s="9"/>
      <c r="B342" s="9"/>
    </row>
    <row r="343" spans="1:4" ht="13.5">
      <c r="A343" s="9"/>
      <c r="B343" s="9"/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341"/>
  <sheetViews>
    <sheetView topLeftCell="A337" workbookViewId="0">
      <selection activeCell="A2" sqref="A1:D1048576"/>
    </sheetView>
    <sheetView topLeftCell="A13" workbookViewId="1">
      <selection activeCell="J48" sqref="J48"/>
    </sheetView>
  </sheetViews>
  <sheetFormatPr defaultColWidth="12.5703125" defaultRowHeight="12.75"/>
  <sheetData>
    <row r="1" spans="1:4" ht="22.5">
      <c r="A1" s="13" t="s">
        <v>17</v>
      </c>
      <c r="B1" s="13"/>
    </row>
    <row r="3" spans="1:4" ht="13.5">
      <c r="A3" s="5">
        <v>3387588</v>
      </c>
      <c r="B3" s="5">
        <v>3429885</v>
      </c>
      <c r="C3" s="5">
        <v>464912</v>
      </c>
      <c r="D3" s="5">
        <v>471133</v>
      </c>
    </row>
    <row r="4" spans="1:4" ht="13.5">
      <c r="A4" s="5">
        <v>3429886</v>
      </c>
      <c r="B4" s="5">
        <v>3472351</v>
      </c>
      <c r="C4" s="5">
        <v>471133</v>
      </c>
      <c r="D4" s="5">
        <v>477326</v>
      </c>
    </row>
    <row r="5" spans="1:4" ht="13.5">
      <c r="A5" s="5">
        <v>3472352</v>
      </c>
      <c r="B5" s="5">
        <v>3514205</v>
      </c>
      <c r="C5" s="5">
        <v>477326</v>
      </c>
      <c r="D5" s="5">
        <v>483557</v>
      </c>
    </row>
    <row r="6" spans="1:4" ht="13.5">
      <c r="A6" s="5">
        <v>3514206</v>
      </c>
      <c r="B6" s="5">
        <v>3556333</v>
      </c>
      <c r="C6" s="5">
        <v>483557</v>
      </c>
      <c r="D6" s="5">
        <v>489866</v>
      </c>
    </row>
    <row r="7" spans="1:4" ht="13.5">
      <c r="A7" s="5">
        <v>3556334</v>
      </c>
      <c r="B7" s="5">
        <v>3597500</v>
      </c>
      <c r="C7" s="5">
        <v>489866</v>
      </c>
      <c r="D7" s="5">
        <v>496123</v>
      </c>
    </row>
    <row r="8" spans="1:4" ht="13.5">
      <c r="A8" s="5">
        <v>3597508</v>
      </c>
      <c r="B8" s="5">
        <v>3624137</v>
      </c>
      <c r="C8" s="5">
        <v>496123</v>
      </c>
      <c r="D8" s="5">
        <v>500327</v>
      </c>
    </row>
    <row r="9" spans="1:4" ht="13.5">
      <c r="A9" s="5">
        <v>3624138</v>
      </c>
      <c r="B9" s="5">
        <v>3665024</v>
      </c>
      <c r="C9" s="5">
        <v>500328</v>
      </c>
      <c r="D9" s="5">
        <v>506636</v>
      </c>
    </row>
    <row r="10" spans="1:4" ht="13.5">
      <c r="A10" s="5">
        <v>3665026</v>
      </c>
      <c r="B10" s="5">
        <v>3705351</v>
      </c>
      <c r="C10" s="5">
        <v>506636</v>
      </c>
      <c r="D10" s="5">
        <v>513033</v>
      </c>
    </row>
    <row r="11" spans="1:4" ht="13.5">
      <c r="A11" s="5">
        <v>3705352</v>
      </c>
      <c r="B11" s="5">
        <v>3746201</v>
      </c>
      <c r="C11" s="5">
        <v>513033</v>
      </c>
      <c r="D11" s="5">
        <v>519250</v>
      </c>
    </row>
    <row r="12" spans="1:4" ht="13.5">
      <c r="A12" s="5">
        <v>3746202</v>
      </c>
      <c r="B12" s="5">
        <v>3786956</v>
      </c>
      <c r="C12" s="5">
        <v>519250</v>
      </c>
      <c r="D12" s="5">
        <v>525331</v>
      </c>
    </row>
    <row r="13" spans="1:4" ht="13.5">
      <c r="A13" s="5">
        <v>3786975</v>
      </c>
      <c r="B13" s="5">
        <v>3828694</v>
      </c>
      <c r="C13" s="5">
        <v>525331</v>
      </c>
      <c r="D13" s="5">
        <v>531702</v>
      </c>
    </row>
    <row r="14" spans="1:4" ht="13.5">
      <c r="A14" s="5">
        <v>3828696</v>
      </c>
      <c r="B14" s="5">
        <v>3869268</v>
      </c>
      <c r="C14" s="5">
        <v>531702</v>
      </c>
      <c r="D14" s="5">
        <v>537999</v>
      </c>
    </row>
    <row r="15" spans="1:4" ht="13.5">
      <c r="A15" s="5">
        <v>3869269</v>
      </c>
      <c r="B15" s="5">
        <v>3909665</v>
      </c>
      <c r="C15" s="5">
        <v>537999</v>
      </c>
      <c r="D15" s="5">
        <v>544432</v>
      </c>
    </row>
    <row r="16" spans="1:4" ht="13.5">
      <c r="A16" s="5">
        <v>3909666</v>
      </c>
      <c r="B16" s="5">
        <v>3943033</v>
      </c>
      <c r="C16" s="5">
        <v>544432</v>
      </c>
      <c r="D16" s="5">
        <v>549703</v>
      </c>
    </row>
    <row r="17" spans="1:4" ht="13.5">
      <c r="A17" s="5">
        <v>3943034</v>
      </c>
      <c r="B17" s="5">
        <v>3974527</v>
      </c>
      <c r="C17" s="5">
        <v>549703</v>
      </c>
      <c r="D17" s="5">
        <v>554848</v>
      </c>
    </row>
    <row r="18" spans="1:4" ht="13.5">
      <c r="A18" s="5">
        <v>3974529</v>
      </c>
      <c r="B18" s="5">
        <v>4013866</v>
      </c>
      <c r="C18" s="5">
        <v>554848</v>
      </c>
      <c r="D18" s="5">
        <v>560879</v>
      </c>
    </row>
    <row r="19" spans="1:4" ht="13.5">
      <c r="A19" s="5">
        <v>4013875</v>
      </c>
      <c r="B19" s="5">
        <v>4052232</v>
      </c>
      <c r="C19" s="5">
        <v>560879</v>
      </c>
      <c r="D19" s="5">
        <v>566707</v>
      </c>
    </row>
    <row r="20" spans="1:4" ht="13.5">
      <c r="A20" s="5">
        <v>4052234</v>
      </c>
      <c r="B20" s="5">
        <v>4086085</v>
      </c>
      <c r="C20" s="5">
        <v>566707</v>
      </c>
      <c r="D20" s="5">
        <v>572920</v>
      </c>
    </row>
    <row r="21" spans="1:4" ht="13.5">
      <c r="A21" s="5">
        <v>4086086</v>
      </c>
      <c r="B21" s="5">
        <v>4120839</v>
      </c>
      <c r="C21" s="5">
        <v>572920</v>
      </c>
      <c r="D21" s="5">
        <v>578898</v>
      </c>
    </row>
    <row r="22" spans="1:4" ht="13.5">
      <c r="A22" s="5">
        <v>4120840</v>
      </c>
      <c r="B22" s="5">
        <v>4160767</v>
      </c>
      <c r="C22" s="5">
        <v>578898</v>
      </c>
      <c r="D22" s="5">
        <v>584925</v>
      </c>
    </row>
    <row r="23" spans="1:4" ht="13.5">
      <c r="A23" s="5">
        <v>4160769</v>
      </c>
      <c r="B23" s="5">
        <v>4200622</v>
      </c>
      <c r="C23" s="5">
        <v>584925</v>
      </c>
      <c r="D23" s="5">
        <v>591017</v>
      </c>
    </row>
    <row r="24" spans="1:4" ht="13.5">
      <c r="A24" s="5">
        <v>4200624</v>
      </c>
      <c r="B24" s="5">
        <v>4240533</v>
      </c>
      <c r="C24" s="5">
        <v>591017</v>
      </c>
      <c r="D24" s="5">
        <v>597198</v>
      </c>
    </row>
    <row r="25" spans="1:4" ht="13.5">
      <c r="A25" s="5">
        <v>4388139</v>
      </c>
      <c r="B25" s="5">
        <v>4424654</v>
      </c>
      <c r="C25" s="5">
        <v>620281</v>
      </c>
      <c r="D25" s="5">
        <v>626586</v>
      </c>
    </row>
    <row r="26" spans="1:4" ht="13.5">
      <c r="A26" s="5">
        <v>4424657</v>
      </c>
      <c r="B26" s="5">
        <v>4462040</v>
      </c>
      <c r="C26" s="5">
        <v>626586</v>
      </c>
      <c r="D26" s="5">
        <v>632570</v>
      </c>
    </row>
    <row r="27" spans="1:4" ht="13.5">
      <c r="A27" s="5">
        <v>4462043</v>
      </c>
      <c r="B27" s="5">
        <v>4501349</v>
      </c>
      <c r="C27" s="5">
        <v>632571</v>
      </c>
      <c r="D27" s="5">
        <v>638729</v>
      </c>
    </row>
    <row r="28" spans="1:4" ht="13.5">
      <c r="A28" s="5">
        <v>4501352</v>
      </c>
      <c r="B28" s="5">
        <v>4538547</v>
      </c>
      <c r="C28" s="5">
        <v>638729</v>
      </c>
      <c r="D28" s="5">
        <v>644874</v>
      </c>
    </row>
    <row r="29" spans="1:4" ht="13.5">
      <c r="A29" s="5">
        <v>4538552</v>
      </c>
      <c r="B29" s="5">
        <v>4562534</v>
      </c>
      <c r="C29" s="5">
        <v>644875</v>
      </c>
      <c r="D29" s="5">
        <v>648809</v>
      </c>
    </row>
    <row r="30" spans="1:4" ht="13.5">
      <c r="A30" s="5">
        <v>4775178</v>
      </c>
      <c r="B30" s="5">
        <v>4799764</v>
      </c>
      <c r="C30" s="5">
        <v>683268</v>
      </c>
      <c r="D30" s="5">
        <v>687707</v>
      </c>
    </row>
    <row r="31" spans="1:4" ht="13.5">
      <c r="A31" s="5">
        <v>4799803</v>
      </c>
      <c r="B31" s="5">
        <v>4830324</v>
      </c>
      <c r="C31" s="5">
        <v>687711</v>
      </c>
      <c r="D31" s="5">
        <v>692298</v>
      </c>
    </row>
    <row r="32" spans="1:4" ht="13.5">
      <c r="A32" s="5">
        <v>4830324</v>
      </c>
      <c r="B32" s="5">
        <v>4872460</v>
      </c>
      <c r="C32" s="5">
        <v>692298</v>
      </c>
      <c r="D32" s="5">
        <v>698616</v>
      </c>
    </row>
    <row r="33" spans="1:4" ht="13.5">
      <c r="A33" s="5">
        <v>4872462</v>
      </c>
      <c r="B33" s="5">
        <v>4913922</v>
      </c>
      <c r="C33" s="5">
        <v>698617</v>
      </c>
      <c r="D33" s="5">
        <v>704812</v>
      </c>
    </row>
    <row r="34" spans="1:4" ht="13.5">
      <c r="A34" s="5">
        <v>4913923</v>
      </c>
      <c r="B34" s="5">
        <v>4953754</v>
      </c>
      <c r="C34" s="5">
        <v>704812</v>
      </c>
      <c r="D34" s="5">
        <v>710597</v>
      </c>
    </row>
    <row r="35" spans="1:4" ht="13.5">
      <c r="A35" s="5">
        <v>4953775</v>
      </c>
      <c r="B35" s="5">
        <v>4993425</v>
      </c>
      <c r="C35" s="5">
        <v>710600</v>
      </c>
      <c r="D35" s="5">
        <v>716800</v>
      </c>
    </row>
    <row r="36" spans="1:4" ht="13.5">
      <c r="A36" s="5">
        <v>4993426</v>
      </c>
      <c r="B36" s="5">
        <v>5032658</v>
      </c>
      <c r="C36" s="5">
        <v>716800</v>
      </c>
      <c r="D36" s="5">
        <v>722950</v>
      </c>
    </row>
    <row r="37" spans="1:4" ht="13.5">
      <c r="A37" s="5">
        <v>5032661</v>
      </c>
      <c r="B37" s="5">
        <v>5070284</v>
      </c>
      <c r="C37" s="5">
        <v>722950</v>
      </c>
      <c r="D37" s="5">
        <v>729051</v>
      </c>
    </row>
    <row r="38" spans="1:4" ht="13.5">
      <c r="A38" s="5">
        <v>5070290</v>
      </c>
      <c r="B38" s="5">
        <v>5112298</v>
      </c>
      <c r="C38" s="5">
        <v>729051</v>
      </c>
      <c r="D38" s="5">
        <v>735423</v>
      </c>
    </row>
    <row r="39" spans="1:4" ht="13.5">
      <c r="A39" s="5">
        <v>5112302</v>
      </c>
      <c r="B39" s="5">
        <v>5148408</v>
      </c>
      <c r="C39" s="5">
        <v>735423</v>
      </c>
      <c r="D39" s="5">
        <v>741445</v>
      </c>
    </row>
    <row r="40" spans="1:4" ht="13.5">
      <c r="A40" s="5">
        <v>5148438</v>
      </c>
      <c r="B40" s="5">
        <v>5173824</v>
      </c>
      <c r="C40" s="5">
        <v>741450</v>
      </c>
      <c r="D40" s="5">
        <v>745647</v>
      </c>
    </row>
    <row r="41" spans="1:4" ht="13.5">
      <c r="A41" s="5">
        <v>5173828</v>
      </c>
      <c r="B41" s="5">
        <v>5209068</v>
      </c>
      <c r="C41" s="5">
        <v>745649</v>
      </c>
      <c r="D41" s="5">
        <v>751233</v>
      </c>
    </row>
    <row r="42" spans="1:4" ht="13.5">
      <c r="A42" s="5">
        <v>5209074</v>
      </c>
      <c r="B42" s="5">
        <v>5247747</v>
      </c>
      <c r="C42" s="5">
        <v>751234</v>
      </c>
      <c r="D42" s="5">
        <v>757634</v>
      </c>
    </row>
    <row r="43" spans="1:4" ht="13.5">
      <c r="A43" s="5">
        <v>5247758</v>
      </c>
      <c r="B43" s="5">
        <v>5286087</v>
      </c>
      <c r="C43" s="5">
        <v>757636</v>
      </c>
      <c r="D43" s="5">
        <v>763603</v>
      </c>
    </row>
    <row r="44" spans="1:4" ht="13.5">
      <c r="A44" s="5">
        <v>5286089</v>
      </c>
      <c r="B44" s="5">
        <v>5324021</v>
      </c>
      <c r="C44" s="5">
        <v>763604</v>
      </c>
      <c r="D44" s="5">
        <v>769442</v>
      </c>
    </row>
    <row r="45" spans="1:4" ht="13.5">
      <c r="A45" s="5">
        <v>5807009</v>
      </c>
      <c r="B45" s="5">
        <v>5837440</v>
      </c>
      <c r="C45" s="5">
        <v>847425</v>
      </c>
      <c r="D45" s="5">
        <v>852327</v>
      </c>
    </row>
    <row r="46" spans="1:4" ht="13.5">
      <c r="A46" s="5">
        <v>5837444</v>
      </c>
      <c r="B46" s="5">
        <v>5867428</v>
      </c>
      <c r="C46" s="5">
        <v>852327</v>
      </c>
      <c r="D46" s="5">
        <v>857468</v>
      </c>
    </row>
    <row r="47" spans="1:4" ht="13.5">
      <c r="A47" s="5">
        <v>5867430</v>
      </c>
      <c r="B47" s="5">
        <v>5898817</v>
      </c>
      <c r="C47" s="5">
        <v>857468</v>
      </c>
      <c r="D47" s="5">
        <v>862614</v>
      </c>
    </row>
    <row r="48" spans="1:4" ht="13.5">
      <c r="A48" s="5">
        <v>5898823</v>
      </c>
      <c r="B48" s="5">
        <v>5933957</v>
      </c>
      <c r="C48" s="5">
        <v>862617</v>
      </c>
      <c r="D48" s="5">
        <v>868462</v>
      </c>
    </row>
    <row r="49" spans="1:4" ht="13.5">
      <c r="A49" s="5">
        <v>5933960</v>
      </c>
      <c r="B49" s="5">
        <v>5969725</v>
      </c>
      <c r="C49" s="5">
        <v>868462</v>
      </c>
      <c r="D49" s="5">
        <v>874470</v>
      </c>
    </row>
    <row r="50" spans="1:4" ht="13.5">
      <c r="A50" s="5">
        <v>5969742</v>
      </c>
      <c r="B50" s="5">
        <v>6006200</v>
      </c>
      <c r="C50" s="5">
        <v>874473</v>
      </c>
      <c r="D50" s="5">
        <v>880431</v>
      </c>
    </row>
    <row r="51" spans="1:4" ht="13.5">
      <c r="A51" s="5">
        <v>6006205</v>
      </c>
      <c r="B51" s="5">
        <v>6043321</v>
      </c>
      <c r="C51" s="5">
        <v>880432</v>
      </c>
      <c r="D51" s="5">
        <v>886410</v>
      </c>
    </row>
    <row r="52" spans="1:4" ht="13.5">
      <c r="A52" s="5">
        <v>6043322</v>
      </c>
      <c r="B52" s="5">
        <v>6073652</v>
      </c>
      <c r="C52" s="5">
        <v>886410</v>
      </c>
      <c r="D52" s="5">
        <v>891731</v>
      </c>
    </row>
    <row r="53" spans="1:4" ht="13.5">
      <c r="A53" s="5">
        <v>6073660</v>
      </c>
      <c r="B53" s="5">
        <v>6096260</v>
      </c>
      <c r="C53" s="5">
        <v>891733</v>
      </c>
      <c r="D53" s="5">
        <v>895794</v>
      </c>
    </row>
    <row r="54" spans="1:4" ht="13.5">
      <c r="A54" s="5">
        <v>6096262</v>
      </c>
      <c r="B54" s="5">
        <v>6130418</v>
      </c>
      <c r="C54" s="5">
        <v>895794</v>
      </c>
      <c r="D54" s="5">
        <v>901376</v>
      </c>
    </row>
    <row r="55" spans="1:4" ht="13.5">
      <c r="A55" s="5">
        <v>6130442</v>
      </c>
      <c r="B55" s="5">
        <v>6164991</v>
      </c>
      <c r="C55" s="5">
        <v>901383</v>
      </c>
      <c r="D55" s="5">
        <v>906972</v>
      </c>
    </row>
    <row r="56" spans="1:4" ht="13.5">
      <c r="A56" s="5">
        <v>6164995</v>
      </c>
      <c r="B56" s="5">
        <v>6197126</v>
      </c>
      <c r="C56" s="5">
        <v>906973</v>
      </c>
      <c r="D56" s="5">
        <v>912277</v>
      </c>
    </row>
    <row r="57" spans="1:4" ht="13.5">
      <c r="A57" s="5">
        <v>6197129</v>
      </c>
      <c r="B57" s="5">
        <v>6232036</v>
      </c>
      <c r="C57" s="5">
        <v>912278</v>
      </c>
      <c r="D57" s="5">
        <v>917913</v>
      </c>
    </row>
    <row r="58" spans="1:4" ht="13.5">
      <c r="A58" s="5">
        <v>6232039</v>
      </c>
      <c r="B58" s="5">
        <v>6263499</v>
      </c>
      <c r="C58" s="5">
        <v>917913</v>
      </c>
      <c r="D58" s="5">
        <v>923417</v>
      </c>
    </row>
    <row r="59" spans="1:4" ht="13.5">
      <c r="A59" s="5">
        <v>6263502</v>
      </c>
      <c r="B59" s="5">
        <v>6301482</v>
      </c>
      <c r="C59" s="5">
        <v>923417</v>
      </c>
      <c r="D59" s="5">
        <v>929559</v>
      </c>
    </row>
    <row r="60" spans="1:4" ht="13.5">
      <c r="A60" s="5">
        <v>6301495</v>
      </c>
      <c r="B60" s="5">
        <v>6339042</v>
      </c>
      <c r="C60" s="5">
        <v>929560</v>
      </c>
      <c r="D60" s="5">
        <v>935779</v>
      </c>
    </row>
    <row r="61" spans="1:4" ht="13.5">
      <c r="A61" s="5">
        <v>6339052</v>
      </c>
      <c r="B61" s="5">
        <v>6375274</v>
      </c>
      <c r="C61" s="5">
        <v>935781</v>
      </c>
      <c r="D61" s="5">
        <v>941844</v>
      </c>
    </row>
    <row r="62" spans="1:4" ht="13.5">
      <c r="A62" s="5">
        <v>6375283</v>
      </c>
      <c r="B62" s="5">
        <v>6412743</v>
      </c>
      <c r="C62" s="5">
        <v>941846</v>
      </c>
      <c r="D62" s="5">
        <v>947878</v>
      </c>
    </row>
    <row r="63" spans="1:4" ht="13.5">
      <c r="A63" s="5">
        <v>6412745</v>
      </c>
      <c r="B63" s="5">
        <v>6443589</v>
      </c>
      <c r="C63" s="5">
        <v>947878</v>
      </c>
      <c r="D63" s="5">
        <v>953477</v>
      </c>
    </row>
    <row r="64" spans="1:4" ht="13.5">
      <c r="A64" s="5">
        <v>6443591</v>
      </c>
      <c r="B64" s="5">
        <v>6476495</v>
      </c>
      <c r="C64" s="5">
        <v>953477</v>
      </c>
      <c r="D64" s="5">
        <v>959384</v>
      </c>
    </row>
    <row r="65" spans="1:4" ht="13.5">
      <c r="A65" s="5">
        <v>6476521</v>
      </c>
      <c r="B65" s="5">
        <v>6504245</v>
      </c>
      <c r="C65" s="5">
        <v>959388</v>
      </c>
      <c r="D65" s="5">
        <v>963623</v>
      </c>
    </row>
    <row r="66" spans="1:4" ht="13.5">
      <c r="A66" s="5">
        <v>6504248</v>
      </c>
      <c r="B66" s="5">
        <v>6533838</v>
      </c>
      <c r="C66" s="5">
        <v>963623</v>
      </c>
      <c r="D66" s="5">
        <v>968092</v>
      </c>
    </row>
    <row r="67" spans="1:4" ht="13.5">
      <c r="A67" s="5">
        <v>6533841</v>
      </c>
      <c r="B67" s="5">
        <v>6565500</v>
      </c>
      <c r="C67" s="5">
        <v>968092</v>
      </c>
      <c r="D67" s="5">
        <v>972801</v>
      </c>
    </row>
    <row r="68" spans="1:4" ht="13.5">
      <c r="A68" s="5">
        <v>6565503</v>
      </c>
      <c r="B68" s="5">
        <v>6608261</v>
      </c>
      <c r="C68" s="5">
        <v>972801</v>
      </c>
      <c r="D68" s="5">
        <v>979212</v>
      </c>
    </row>
    <row r="69" spans="1:4" ht="13.5">
      <c r="A69" s="5">
        <v>6608264</v>
      </c>
      <c r="B69" s="5">
        <v>6653564</v>
      </c>
      <c r="C69" s="5">
        <v>979213</v>
      </c>
      <c r="D69" s="5">
        <v>985783</v>
      </c>
    </row>
    <row r="70" spans="1:4" ht="13.5">
      <c r="A70" s="5">
        <v>6653581</v>
      </c>
      <c r="B70" s="5">
        <v>6698534</v>
      </c>
      <c r="C70" s="5">
        <v>985788</v>
      </c>
      <c r="D70" s="5">
        <v>992331</v>
      </c>
    </row>
    <row r="71" spans="1:4" ht="13.5">
      <c r="A71" s="5">
        <v>6698535</v>
      </c>
      <c r="B71" s="5">
        <v>6738800</v>
      </c>
      <c r="C71" s="5">
        <v>992331</v>
      </c>
      <c r="D71" s="5">
        <v>998627</v>
      </c>
    </row>
    <row r="72" spans="1:4" ht="13.5">
      <c r="A72" s="5">
        <v>6738805</v>
      </c>
      <c r="B72" s="5">
        <v>6781539</v>
      </c>
      <c r="C72" s="5">
        <v>998629</v>
      </c>
      <c r="D72" s="5">
        <v>1005537</v>
      </c>
    </row>
    <row r="73" spans="1:4" ht="13.5">
      <c r="A73" s="5">
        <v>6781543</v>
      </c>
      <c r="B73" s="5">
        <v>6826335</v>
      </c>
      <c r="C73" s="5">
        <v>1005537</v>
      </c>
      <c r="D73" s="5">
        <v>1012286</v>
      </c>
    </row>
    <row r="74" spans="1:4" ht="13.5">
      <c r="A74" s="5">
        <v>6826338</v>
      </c>
      <c r="B74" s="5">
        <v>6865242</v>
      </c>
      <c r="C74" s="5">
        <v>1012286</v>
      </c>
      <c r="D74" s="5">
        <v>1018421</v>
      </c>
    </row>
    <row r="75" spans="1:4" ht="13.5">
      <c r="A75" s="5">
        <v>6865257</v>
      </c>
      <c r="B75" s="5">
        <v>6897712</v>
      </c>
      <c r="C75" s="5">
        <v>1018427</v>
      </c>
      <c r="D75" s="5">
        <v>1023239</v>
      </c>
    </row>
    <row r="76" spans="1:4" ht="13.5">
      <c r="A76" s="5">
        <v>6897717</v>
      </c>
      <c r="B76" s="5">
        <v>6927488</v>
      </c>
      <c r="C76" s="5">
        <v>1023240</v>
      </c>
      <c r="D76" s="5">
        <v>1028062</v>
      </c>
    </row>
    <row r="77" spans="1:4" ht="13.5">
      <c r="A77" s="5">
        <v>6927489</v>
      </c>
      <c r="B77" s="5">
        <v>6957372</v>
      </c>
      <c r="C77" s="5">
        <v>1028062</v>
      </c>
      <c r="D77" s="5">
        <v>1032741</v>
      </c>
    </row>
    <row r="78" spans="1:4" ht="13.5">
      <c r="A78" s="5">
        <v>6957379</v>
      </c>
      <c r="B78" s="5">
        <v>6987215</v>
      </c>
      <c r="C78" s="5">
        <v>1032741</v>
      </c>
      <c r="D78" s="5">
        <v>1037388</v>
      </c>
    </row>
    <row r="79" spans="1:4" ht="13.5">
      <c r="A79" s="5">
        <v>6987216</v>
      </c>
      <c r="B79" s="5">
        <v>7032562</v>
      </c>
      <c r="C79" s="5">
        <v>1037389</v>
      </c>
      <c r="D79" s="5">
        <v>1044186</v>
      </c>
    </row>
    <row r="80" spans="1:4" ht="13.5">
      <c r="A80" s="5">
        <v>7032577</v>
      </c>
      <c r="B80" s="5">
        <v>7071049</v>
      </c>
      <c r="C80" s="5">
        <v>1044188</v>
      </c>
      <c r="D80" s="5">
        <v>1050476</v>
      </c>
    </row>
    <row r="81" spans="1:4" ht="13.5">
      <c r="A81" s="5">
        <v>7071050</v>
      </c>
      <c r="B81" s="5">
        <v>7115355</v>
      </c>
      <c r="C81" s="5">
        <v>1050476</v>
      </c>
      <c r="D81" s="5">
        <v>1057126</v>
      </c>
    </row>
    <row r="82" spans="1:4" ht="13.5">
      <c r="A82" s="5">
        <v>7115357</v>
      </c>
      <c r="B82" s="5">
        <v>7158487</v>
      </c>
      <c r="C82" s="5">
        <v>1057126</v>
      </c>
      <c r="D82" s="5">
        <v>1063696</v>
      </c>
    </row>
    <row r="83" spans="1:4" ht="13.5">
      <c r="A83" s="5">
        <v>7158489</v>
      </c>
      <c r="B83" s="5">
        <v>7201743</v>
      </c>
      <c r="C83" s="5">
        <v>1063697</v>
      </c>
      <c r="D83" s="5">
        <v>1070338</v>
      </c>
    </row>
    <row r="84" spans="1:4" ht="13.5">
      <c r="A84" s="5">
        <v>7201746</v>
      </c>
      <c r="B84" s="5">
        <v>7240840</v>
      </c>
      <c r="C84" s="5">
        <v>1070339</v>
      </c>
      <c r="D84" s="5">
        <v>1076451</v>
      </c>
    </row>
    <row r="85" spans="1:4" ht="13.5">
      <c r="A85" s="5">
        <v>7240861</v>
      </c>
      <c r="B85" s="5">
        <v>7264579</v>
      </c>
      <c r="C85" s="5">
        <v>1076456</v>
      </c>
      <c r="D85" s="5">
        <v>1080487</v>
      </c>
    </row>
    <row r="86" spans="1:4" ht="13.5">
      <c r="A86" s="5">
        <v>7264582</v>
      </c>
      <c r="B86" s="5">
        <v>7305891</v>
      </c>
      <c r="C86" s="5">
        <v>1080488</v>
      </c>
      <c r="D86" s="5">
        <v>1086935</v>
      </c>
    </row>
    <row r="87" spans="1:4" ht="13.5">
      <c r="A87" s="5">
        <v>7305893</v>
      </c>
      <c r="B87" s="5">
        <v>7349822</v>
      </c>
      <c r="C87" s="5">
        <v>1086935</v>
      </c>
      <c r="D87" s="5">
        <v>1093605</v>
      </c>
    </row>
    <row r="88" spans="1:4" ht="13.5">
      <c r="A88" s="5">
        <v>7349824</v>
      </c>
      <c r="B88" s="5">
        <v>7391688</v>
      </c>
      <c r="C88" s="5">
        <v>1093605</v>
      </c>
      <c r="D88" s="5">
        <v>1100014</v>
      </c>
    </row>
    <row r="89" spans="1:4" ht="13.5">
      <c r="A89" s="5">
        <v>7391691</v>
      </c>
      <c r="B89" s="5">
        <v>7434490</v>
      </c>
      <c r="C89" s="5">
        <v>1100015</v>
      </c>
      <c r="D89" s="5">
        <v>1106398</v>
      </c>
    </row>
    <row r="90" spans="1:4" ht="13.5">
      <c r="A90" s="5">
        <v>7434591</v>
      </c>
      <c r="B90" s="5">
        <v>7451459</v>
      </c>
      <c r="C90" s="5">
        <v>1106411</v>
      </c>
      <c r="D90" s="5">
        <v>1109370</v>
      </c>
    </row>
    <row r="91" spans="1:4" ht="13.5">
      <c r="A91" s="5">
        <v>7451462</v>
      </c>
      <c r="B91" s="5">
        <v>7472083</v>
      </c>
      <c r="C91" s="5">
        <v>1109370</v>
      </c>
      <c r="D91" s="5">
        <v>1112610</v>
      </c>
    </row>
    <row r="92" spans="1:4" ht="13.5">
      <c r="A92" s="5">
        <v>7472084</v>
      </c>
      <c r="B92" s="5">
        <v>7489057</v>
      </c>
      <c r="C92" s="5">
        <v>1112610</v>
      </c>
      <c r="D92" s="5">
        <v>1115186</v>
      </c>
    </row>
    <row r="93" spans="1:4" ht="13.5">
      <c r="A93" s="5">
        <v>7489060</v>
      </c>
      <c r="B93" s="5">
        <v>7533303</v>
      </c>
      <c r="C93" s="5">
        <v>1115186</v>
      </c>
      <c r="D93" s="5">
        <v>1121784</v>
      </c>
    </row>
    <row r="94" spans="1:4" ht="13.5">
      <c r="A94" s="5">
        <v>7533304</v>
      </c>
      <c r="B94" s="5">
        <v>7582818</v>
      </c>
      <c r="C94" s="5">
        <v>1121785</v>
      </c>
      <c r="D94" s="5">
        <v>1129173</v>
      </c>
    </row>
    <row r="95" spans="1:4" ht="13.5">
      <c r="A95" s="5">
        <v>7583167</v>
      </c>
      <c r="B95" s="5">
        <v>7613145</v>
      </c>
      <c r="C95" s="5">
        <v>1129222</v>
      </c>
      <c r="D95" s="5">
        <v>1133997</v>
      </c>
    </row>
    <row r="96" spans="1:4" ht="13.5">
      <c r="A96" s="5">
        <v>7613148</v>
      </c>
      <c r="B96" s="5">
        <v>7654466</v>
      </c>
      <c r="C96" s="5">
        <v>1133997</v>
      </c>
      <c r="D96" s="5">
        <v>1140457</v>
      </c>
    </row>
    <row r="97" spans="1:4" ht="13.5">
      <c r="A97" s="5">
        <v>7654467</v>
      </c>
      <c r="B97" s="5">
        <v>7695058</v>
      </c>
      <c r="C97" s="5">
        <v>1140457</v>
      </c>
      <c r="D97" s="5">
        <v>1146693</v>
      </c>
    </row>
    <row r="98" spans="1:4" ht="13.5">
      <c r="A98" s="5">
        <v>7695061</v>
      </c>
      <c r="B98" s="5">
        <v>7735654</v>
      </c>
      <c r="C98" s="5">
        <v>1146693</v>
      </c>
      <c r="D98" s="5">
        <v>1153053</v>
      </c>
    </row>
    <row r="99" spans="1:4" ht="13.5">
      <c r="A99" s="5">
        <v>7735655</v>
      </c>
      <c r="B99" s="5">
        <v>7777125</v>
      </c>
      <c r="C99" s="5">
        <v>1153053</v>
      </c>
      <c r="D99" s="5">
        <v>1159420</v>
      </c>
    </row>
    <row r="100" spans="1:4" ht="13.5">
      <c r="A100" s="5">
        <v>7777136</v>
      </c>
      <c r="B100" s="5">
        <v>7817041</v>
      </c>
      <c r="C100" s="5">
        <v>1159421</v>
      </c>
      <c r="D100" s="5">
        <v>1165700</v>
      </c>
    </row>
    <row r="101" spans="1:4" ht="13.5">
      <c r="A101" s="5">
        <v>7817044</v>
      </c>
      <c r="B101" s="5">
        <v>7857788</v>
      </c>
      <c r="C101" s="5">
        <v>1165701</v>
      </c>
      <c r="D101" s="5">
        <v>1171902</v>
      </c>
    </row>
    <row r="102" spans="1:4" ht="13.5">
      <c r="A102" s="5">
        <v>7857791</v>
      </c>
      <c r="B102" s="5">
        <v>7898963</v>
      </c>
      <c r="C102" s="5">
        <v>1171902</v>
      </c>
      <c r="D102" s="5">
        <v>1178542</v>
      </c>
    </row>
    <row r="103" spans="1:4" ht="13.5">
      <c r="A103" s="5">
        <v>7898970</v>
      </c>
      <c r="B103" s="5">
        <v>7941482</v>
      </c>
      <c r="C103" s="5">
        <v>1178542</v>
      </c>
      <c r="D103" s="5">
        <v>1185194</v>
      </c>
    </row>
    <row r="104" spans="1:4" ht="13.5">
      <c r="A104" s="5">
        <v>7941483</v>
      </c>
      <c r="B104" s="5">
        <v>7983228</v>
      </c>
      <c r="C104" s="5">
        <v>1185194</v>
      </c>
      <c r="D104" s="5">
        <v>1191791</v>
      </c>
    </row>
    <row r="105" spans="1:4" ht="13.5">
      <c r="A105" s="5">
        <v>7983241</v>
      </c>
      <c r="B105" s="5">
        <v>8021380</v>
      </c>
      <c r="C105" s="5">
        <v>1191794</v>
      </c>
      <c r="D105" s="5">
        <v>1197897</v>
      </c>
    </row>
    <row r="106" spans="1:4" ht="13.5">
      <c r="A106" s="5">
        <v>8021387</v>
      </c>
      <c r="B106" s="5">
        <v>8056947</v>
      </c>
      <c r="C106" s="5">
        <v>1197897</v>
      </c>
      <c r="D106" s="5">
        <v>1203643</v>
      </c>
    </row>
    <row r="107" spans="1:4" ht="13.5">
      <c r="A107" s="5">
        <v>8056948</v>
      </c>
      <c r="B107" s="5">
        <v>8098689</v>
      </c>
      <c r="C107" s="5">
        <v>1203643</v>
      </c>
      <c r="D107" s="5">
        <v>1210106</v>
      </c>
    </row>
    <row r="108" spans="1:4" ht="13.5">
      <c r="A108" s="5">
        <v>8098692</v>
      </c>
      <c r="B108" s="5">
        <v>8133778</v>
      </c>
      <c r="C108" s="5">
        <v>1210106</v>
      </c>
      <c r="D108" s="5">
        <v>1215916</v>
      </c>
    </row>
    <row r="109" spans="1:4" ht="13.5">
      <c r="A109" s="5">
        <v>8133780</v>
      </c>
      <c r="B109" s="5">
        <v>8175231</v>
      </c>
      <c r="C109" s="5">
        <v>1215916</v>
      </c>
      <c r="D109" s="5">
        <v>1222495</v>
      </c>
    </row>
    <row r="110" spans="1:4" ht="13.5">
      <c r="A110" s="5">
        <v>8175243</v>
      </c>
      <c r="B110" s="5">
        <v>8216136</v>
      </c>
      <c r="C110" s="5">
        <v>1222495</v>
      </c>
      <c r="D110" s="5">
        <v>1228890</v>
      </c>
    </row>
    <row r="111" spans="1:4" ht="13.5">
      <c r="A111" s="5">
        <v>8216139</v>
      </c>
      <c r="B111" s="5">
        <v>8257623</v>
      </c>
      <c r="C111" s="5">
        <v>1228890</v>
      </c>
      <c r="D111" s="5">
        <v>1235448</v>
      </c>
    </row>
    <row r="112" spans="1:4" ht="13.5">
      <c r="A112" s="5">
        <v>8257624</v>
      </c>
      <c r="B112" s="5">
        <v>8293986</v>
      </c>
      <c r="C112" s="5">
        <v>1235448</v>
      </c>
      <c r="D112" s="5">
        <v>1241396</v>
      </c>
    </row>
    <row r="113" spans="1:4" ht="13.5">
      <c r="A113" s="5">
        <v>8293989</v>
      </c>
      <c r="B113" s="5">
        <v>8330915</v>
      </c>
      <c r="C113" s="5">
        <v>1241396</v>
      </c>
      <c r="D113" s="5">
        <v>1247453</v>
      </c>
    </row>
    <row r="114" spans="1:4" ht="13.5">
      <c r="A114" s="5">
        <v>8330916</v>
      </c>
      <c r="B114" s="5">
        <v>8371398</v>
      </c>
      <c r="C114" s="5">
        <v>1247453</v>
      </c>
      <c r="D114" s="5">
        <v>1254049</v>
      </c>
    </row>
    <row r="115" spans="1:4" ht="13.5">
      <c r="A115" s="5">
        <v>8371407</v>
      </c>
      <c r="B115" s="5">
        <v>8410159</v>
      </c>
      <c r="C115" s="5">
        <v>1254050</v>
      </c>
      <c r="D115" s="5">
        <v>1260727</v>
      </c>
    </row>
    <row r="116" spans="1:4" ht="13.5">
      <c r="A116" s="5">
        <v>8410163</v>
      </c>
      <c r="B116" s="5">
        <v>8448585</v>
      </c>
      <c r="C116" s="5">
        <v>1260727</v>
      </c>
      <c r="D116" s="5">
        <v>1267181</v>
      </c>
    </row>
    <row r="117" spans="1:4" ht="13.5">
      <c r="A117" s="5">
        <v>8448589</v>
      </c>
      <c r="B117" s="5">
        <v>8488626</v>
      </c>
      <c r="C117" s="5">
        <v>1267181</v>
      </c>
      <c r="D117" s="5">
        <v>1273510</v>
      </c>
    </row>
    <row r="118" spans="1:4" ht="13.5">
      <c r="A118" s="5">
        <v>8488629</v>
      </c>
      <c r="B118" s="5">
        <v>8528704</v>
      </c>
      <c r="C118" s="5">
        <v>1273510</v>
      </c>
      <c r="D118" s="5">
        <v>1280133</v>
      </c>
    </row>
    <row r="119" spans="1:4" ht="13.5">
      <c r="A119" s="5">
        <v>8528706</v>
      </c>
      <c r="B119" s="5">
        <v>8567841</v>
      </c>
      <c r="C119" s="5">
        <v>1280133</v>
      </c>
      <c r="D119" s="5">
        <v>1286476</v>
      </c>
    </row>
    <row r="120" spans="1:4" ht="13.5">
      <c r="A120" s="5">
        <v>8567857</v>
      </c>
      <c r="B120" s="5">
        <v>8604835</v>
      </c>
      <c r="C120" s="5">
        <v>1286477</v>
      </c>
      <c r="D120" s="5">
        <v>1292598</v>
      </c>
    </row>
    <row r="121" spans="1:4" ht="13.5">
      <c r="A121" s="5">
        <v>8604837</v>
      </c>
      <c r="B121" s="5">
        <v>8640012</v>
      </c>
      <c r="C121" s="5">
        <v>1292598</v>
      </c>
      <c r="D121" s="5">
        <v>1298356</v>
      </c>
    </row>
    <row r="122" spans="1:4" ht="13.5">
      <c r="A122" s="5">
        <v>8640014</v>
      </c>
      <c r="B122" s="5">
        <v>8678544</v>
      </c>
      <c r="C122" s="5">
        <v>1298357</v>
      </c>
      <c r="D122" s="5">
        <v>1304663</v>
      </c>
    </row>
    <row r="123" spans="1:4" ht="13.5">
      <c r="A123" s="5">
        <v>8678547</v>
      </c>
      <c r="B123" s="5">
        <v>8705846</v>
      </c>
      <c r="C123" s="5">
        <v>1304663</v>
      </c>
      <c r="D123" s="5">
        <v>1309055</v>
      </c>
    </row>
    <row r="124" spans="1:4" ht="13.5">
      <c r="A124" s="5">
        <v>8705849</v>
      </c>
      <c r="B124" s="5">
        <v>8725439</v>
      </c>
      <c r="C124" s="5">
        <v>1309055</v>
      </c>
      <c r="D124" s="5">
        <v>1312405</v>
      </c>
    </row>
    <row r="125" spans="1:4" ht="13.5">
      <c r="A125" s="5">
        <v>8725452</v>
      </c>
      <c r="B125" s="5">
        <v>8758107</v>
      </c>
      <c r="C125" s="5">
        <v>1312406</v>
      </c>
      <c r="D125" s="5">
        <v>1317464</v>
      </c>
    </row>
    <row r="126" spans="1:4" ht="13.5">
      <c r="A126" s="5">
        <v>8758110</v>
      </c>
      <c r="B126" s="5">
        <v>8785329</v>
      </c>
      <c r="C126" s="5">
        <v>1317464</v>
      </c>
      <c r="D126" s="5">
        <v>1321884</v>
      </c>
    </row>
    <row r="127" spans="1:4" ht="13.5">
      <c r="A127" s="5">
        <v>8785330</v>
      </c>
      <c r="B127" s="5">
        <v>8818286</v>
      </c>
      <c r="C127" s="5">
        <v>1321884</v>
      </c>
      <c r="D127" s="5">
        <v>1326943</v>
      </c>
    </row>
    <row r="128" spans="1:4" ht="13.5">
      <c r="A128" s="5">
        <v>8818289</v>
      </c>
      <c r="B128" s="5">
        <v>8850553</v>
      </c>
      <c r="C128" s="5">
        <v>1326943</v>
      </c>
      <c r="D128" s="5">
        <v>1332023</v>
      </c>
    </row>
    <row r="129" spans="1:4" ht="13.5">
      <c r="A129" s="5">
        <v>8850556</v>
      </c>
      <c r="B129" s="5">
        <v>8890927</v>
      </c>
      <c r="C129" s="5">
        <v>1332023</v>
      </c>
      <c r="D129" s="5">
        <v>1337986</v>
      </c>
    </row>
    <row r="130" spans="1:4" ht="13.5">
      <c r="A130" s="5">
        <v>8890938</v>
      </c>
      <c r="B130" s="5">
        <v>8936739</v>
      </c>
      <c r="C130" s="5">
        <v>1337986</v>
      </c>
      <c r="D130" s="5">
        <v>1345018</v>
      </c>
    </row>
    <row r="131" spans="1:4" ht="13.5">
      <c r="A131" s="5">
        <v>8936742</v>
      </c>
      <c r="B131" s="5">
        <v>8981146</v>
      </c>
      <c r="C131" s="5">
        <v>1345019</v>
      </c>
      <c r="D131" s="5">
        <v>1351973</v>
      </c>
    </row>
    <row r="132" spans="1:4" ht="13.5">
      <c r="A132" s="5">
        <v>8981148</v>
      </c>
      <c r="B132" s="5">
        <v>9026355</v>
      </c>
      <c r="C132" s="5">
        <v>1351973</v>
      </c>
      <c r="D132" s="5">
        <v>1358977</v>
      </c>
    </row>
    <row r="133" spans="1:4" ht="13.5">
      <c r="A133" s="5">
        <v>9026357</v>
      </c>
      <c r="B133" s="5">
        <v>9070919</v>
      </c>
      <c r="C133" s="5">
        <v>1358977</v>
      </c>
      <c r="D133" s="5">
        <v>1365886</v>
      </c>
    </row>
    <row r="134" spans="1:4" ht="13.5">
      <c r="A134" s="5">
        <v>9070922</v>
      </c>
      <c r="B134" s="5">
        <v>9109164</v>
      </c>
      <c r="C134" s="5">
        <v>1365886</v>
      </c>
      <c r="D134" s="5">
        <v>1372032</v>
      </c>
    </row>
    <row r="135" spans="1:4" ht="13.5">
      <c r="A135" s="5">
        <v>9109175</v>
      </c>
      <c r="B135" s="5">
        <v>9153625</v>
      </c>
      <c r="C135" s="5">
        <v>1372033</v>
      </c>
      <c r="D135" s="5">
        <v>1379036</v>
      </c>
    </row>
    <row r="136" spans="1:4" ht="13.5">
      <c r="A136" s="5">
        <v>9153628</v>
      </c>
      <c r="B136" s="5">
        <v>9198759</v>
      </c>
      <c r="C136" s="5">
        <v>1379036</v>
      </c>
      <c r="D136" s="5">
        <v>1386012</v>
      </c>
    </row>
    <row r="137" spans="1:4" ht="13.5">
      <c r="A137" s="5">
        <v>9198760</v>
      </c>
      <c r="B137" s="5">
        <v>9242561</v>
      </c>
      <c r="C137" s="5">
        <v>1386012</v>
      </c>
      <c r="D137" s="5">
        <v>1392778</v>
      </c>
    </row>
    <row r="138" spans="1:4" ht="13.5">
      <c r="A138" s="5">
        <v>9242564</v>
      </c>
      <c r="B138" s="5">
        <v>9288345</v>
      </c>
      <c r="C138" s="5">
        <v>1392779</v>
      </c>
      <c r="D138" s="5">
        <v>1399810</v>
      </c>
    </row>
    <row r="139" spans="1:4" ht="13.5">
      <c r="A139" s="5">
        <v>9288346</v>
      </c>
      <c r="B139" s="5">
        <v>9332186</v>
      </c>
      <c r="C139" s="5">
        <v>1399810</v>
      </c>
      <c r="D139" s="5">
        <v>1407024</v>
      </c>
    </row>
    <row r="140" spans="1:4" ht="13.5">
      <c r="A140" s="5">
        <v>9332200</v>
      </c>
      <c r="B140" s="5">
        <v>9367413</v>
      </c>
      <c r="C140" s="5">
        <v>1407026</v>
      </c>
      <c r="D140" s="5">
        <v>1412877</v>
      </c>
    </row>
    <row r="141" spans="1:4" ht="13.5">
      <c r="A141" s="5">
        <v>9367417</v>
      </c>
      <c r="B141" s="5">
        <v>9411497</v>
      </c>
      <c r="C141" s="5">
        <v>1412877</v>
      </c>
      <c r="D141" s="5">
        <v>1419955</v>
      </c>
    </row>
    <row r="142" spans="1:4" ht="13.5">
      <c r="A142" s="5">
        <v>9411499</v>
      </c>
      <c r="B142" s="5">
        <v>9456002</v>
      </c>
      <c r="C142" s="5">
        <v>1419955</v>
      </c>
      <c r="D142" s="5">
        <v>1426898</v>
      </c>
    </row>
    <row r="143" spans="1:4" ht="13.5">
      <c r="A143" s="5">
        <v>9456004</v>
      </c>
      <c r="B143" s="5">
        <v>9500155</v>
      </c>
      <c r="C143" s="5">
        <v>1426898</v>
      </c>
      <c r="D143" s="5">
        <v>1433879</v>
      </c>
    </row>
    <row r="144" spans="1:4" ht="13.5">
      <c r="A144" s="5">
        <v>9500156</v>
      </c>
      <c r="B144" s="5">
        <v>9544505</v>
      </c>
      <c r="C144" s="5">
        <v>1433879</v>
      </c>
      <c r="D144" s="5">
        <v>1440922</v>
      </c>
    </row>
    <row r="145" spans="1:4" ht="13.5">
      <c r="A145" s="5">
        <v>9544516</v>
      </c>
      <c r="B145" s="5">
        <v>9576551</v>
      </c>
      <c r="C145" s="5">
        <v>1440922</v>
      </c>
      <c r="D145" s="5">
        <v>1446148</v>
      </c>
    </row>
    <row r="146" spans="1:4" ht="13.5">
      <c r="A146" s="5">
        <v>9576554</v>
      </c>
      <c r="B146" s="5">
        <v>9607787</v>
      </c>
      <c r="C146" s="5">
        <v>1446148</v>
      </c>
      <c r="D146" s="5">
        <v>1451162</v>
      </c>
    </row>
    <row r="147" spans="1:4" ht="13.5">
      <c r="A147" s="5">
        <v>9607788</v>
      </c>
      <c r="B147" s="5">
        <v>9645628</v>
      </c>
      <c r="C147" s="5">
        <v>1451162</v>
      </c>
      <c r="D147" s="5">
        <v>1457342</v>
      </c>
    </row>
    <row r="148" spans="1:4" ht="13.5">
      <c r="A148" s="5">
        <v>9645631</v>
      </c>
      <c r="B148" s="5">
        <v>9685989</v>
      </c>
      <c r="C148" s="5">
        <v>1457342</v>
      </c>
      <c r="D148" s="5">
        <v>1463834</v>
      </c>
    </row>
    <row r="149" spans="1:4" ht="13.5">
      <c r="A149" s="5">
        <v>9685990</v>
      </c>
      <c r="B149" s="5">
        <v>9726468</v>
      </c>
      <c r="C149" s="5">
        <v>1463834</v>
      </c>
      <c r="D149" s="5">
        <v>1470291</v>
      </c>
    </row>
    <row r="150" spans="1:4" ht="13.5">
      <c r="A150" s="5">
        <v>9726479</v>
      </c>
      <c r="B150" s="5">
        <v>9769324</v>
      </c>
      <c r="C150" s="5">
        <v>1470293</v>
      </c>
      <c r="D150" s="5">
        <v>1477002</v>
      </c>
    </row>
    <row r="151" spans="1:4" ht="13.5">
      <c r="A151" s="5">
        <v>9769327</v>
      </c>
      <c r="B151" s="5">
        <v>9812703</v>
      </c>
      <c r="C151" s="5">
        <v>1477002</v>
      </c>
      <c r="D151" s="5">
        <v>1484027</v>
      </c>
    </row>
    <row r="152" spans="1:4" ht="13.5">
      <c r="A152" s="5">
        <v>9812704</v>
      </c>
      <c r="B152" s="5">
        <v>9847514</v>
      </c>
      <c r="C152" s="5">
        <v>1484027</v>
      </c>
      <c r="D152" s="5">
        <v>1489937</v>
      </c>
    </row>
    <row r="153" spans="1:4" ht="13.5">
      <c r="A153" s="5">
        <v>9847516</v>
      </c>
      <c r="B153" s="5">
        <v>9889829</v>
      </c>
      <c r="C153" s="5">
        <v>1489937</v>
      </c>
      <c r="D153" s="5">
        <v>1496759</v>
      </c>
    </row>
    <row r="154" spans="1:4" ht="13.5">
      <c r="A154" s="5">
        <v>9889831</v>
      </c>
      <c r="B154" s="5">
        <v>9929663</v>
      </c>
      <c r="C154" s="5">
        <v>1496759</v>
      </c>
      <c r="D154" s="5">
        <v>1503081</v>
      </c>
    </row>
    <row r="155" spans="1:4" ht="13.5">
      <c r="A155" s="5">
        <v>9929672</v>
      </c>
      <c r="B155" s="5">
        <v>9962630</v>
      </c>
      <c r="C155" s="5">
        <v>1503081</v>
      </c>
      <c r="D155" s="5">
        <v>1508401</v>
      </c>
    </row>
    <row r="156" spans="1:4" ht="13.5">
      <c r="A156" s="5">
        <v>9962633</v>
      </c>
      <c r="B156" s="5">
        <v>10005947</v>
      </c>
      <c r="C156" s="5">
        <v>1508401</v>
      </c>
      <c r="D156" s="5">
        <v>1515317</v>
      </c>
    </row>
    <row r="157" spans="1:4" ht="13.5">
      <c r="A157" s="5">
        <v>10005949</v>
      </c>
      <c r="B157" s="5">
        <v>10049494</v>
      </c>
      <c r="C157" s="5">
        <v>1515318</v>
      </c>
      <c r="D157" s="5">
        <v>1522330</v>
      </c>
    </row>
    <row r="158" spans="1:4" ht="13.5">
      <c r="A158" s="5">
        <v>10049496</v>
      </c>
      <c r="B158" s="5">
        <v>10090748</v>
      </c>
      <c r="C158" s="5">
        <v>1522331</v>
      </c>
      <c r="D158" s="5">
        <v>1528908</v>
      </c>
    </row>
    <row r="159" spans="1:4" ht="13.5">
      <c r="A159" s="5">
        <v>10090750</v>
      </c>
      <c r="B159" s="5">
        <v>10134521</v>
      </c>
      <c r="C159" s="5">
        <v>1528908</v>
      </c>
      <c r="D159" s="5">
        <v>1536021</v>
      </c>
    </row>
    <row r="160" spans="1:4" ht="13.5">
      <c r="A160" s="5">
        <v>10134529</v>
      </c>
      <c r="B160" s="5">
        <v>10176038</v>
      </c>
      <c r="C160" s="5">
        <v>1536022</v>
      </c>
      <c r="D160" s="5">
        <v>1542698</v>
      </c>
    </row>
    <row r="161" spans="1:4" ht="13.5">
      <c r="A161" s="5">
        <v>10176041</v>
      </c>
      <c r="B161" s="5">
        <v>10218642</v>
      </c>
      <c r="C161" s="5">
        <v>1542698</v>
      </c>
      <c r="D161" s="5">
        <v>1549456</v>
      </c>
    </row>
    <row r="162" spans="1:4" ht="13.5">
      <c r="A162" s="5">
        <v>10218643</v>
      </c>
      <c r="B162" s="5">
        <v>10258140</v>
      </c>
      <c r="C162" s="5">
        <v>1549456</v>
      </c>
      <c r="D162" s="5">
        <v>1556024</v>
      </c>
    </row>
    <row r="163" spans="1:4" ht="13.5">
      <c r="A163" s="5">
        <v>10258143</v>
      </c>
      <c r="B163" s="5">
        <v>10300183</v>
      </c>
      <c r="C163" s="5">
        <v>1556024</v>
      </c>
      <c r="D163" s="5">
        <v>1562798</v>
      </c>
    </row>
    <row r="164" spans="1:4" ht="13.5">
      <c r="A164" s="5">
        <v>10300184</v>
      </c>
      <c r="B164" s="5">
        <v>10342681</v>
      </c>
      <c r="C164" s="5">
        <v>1562798</v>
      </c>
      <c r="D164" s="5">
        <v>1569459</v>
      </c>
    </row>
    <row r="165" spans="1:4" ht="13.5">
      <c r="A165" s="5">
        <v>10342690</v>
      </c>
      <c r="B165" s="5">
        <v>10374858</v>
      </c>
      <c r="C165" s="5">
        <v>1569459</v>
      </c>
      <c r="D165" s="5">
        <v>1574635</v>
      </c>
    </row>
    <row r="166" spans="1:4" ht="13.5">
      <c r="A166" s="5">
        <v>10374861</v>
      </c>
      <c r="B166" s="5">
        <v>10416366</v>
      </c>
      <c r="C166" s="5">
        <v>1574636</v>
      </c>
      <c r="D166" s="5">
        <v>1581210</v>
      </c>
    </row>
    <row r="167" spans="1:4" ht="13.5">
      <c r="A167" s="5">
        <v>10416367</v>
      </c>
      <c r="B167" s="5">
        <v>10450049</v>
      </c>
      <c r="C167" s="5">
        <v>1581210</v>
      </c>
      <c r="D167" s="5">
        <v>1586551</v>
      </c>
    </row>
    <row r="168" spans="1:4" ht="13.5">
      <c r="A168" s="5">
        <v>10450052</v>
      </c>
      <c r="B168" s="5">
        <v>10486547</v>
      </c>
      <c r="C168" s="5">
        <v>1586551</v>
      </c>
      <c r="D168" s="5">
        <v>1592272</v>
      </c>
    </row>
    <row r="169" spans="1:4" ht="13.5">
      <c r="A169" s="5">
        <v>10486548</v>
      </c>
      <c r="B169" s="5">
        <v>10527243</v>
      </c>
      <c r="C169" s="5">
        <v>1592272</v>
      </c>
      <c r="D169" s="5">
        <v>1598656</v>
      </c>
    </row>
    <row r="170" spans="1:4" ht="13.5">
      <c r="A170" s="5">
        <v>10527252</v>
      </c>
      <c r="B170" s="5">
        <v>10568677</v>
      </c>
      <c r="C170" s="5">
        <v>1598656</v>
      </c>
      <c r="D170" s="5">
        <v>1605194</v>
      </c>
    </row>
    <row r="171" spans="1:4" ht="13.5">
      <c r="A171" s="5">
        <v>10568679</v>
      </c>
      <c r="B171" s="5">
        <v>10609812</v>
      </c>
      <c r="C171" s="5">
        <v>1605194</v>
      </c>
      <c r="D171" s="5">
        <v>1611768</v>
      </c>
    </row>
    <row r="172" spans="1:4" ht="13.5">
      <c r="A172" s="5">
        <v>10609814</v>
      </c>
      <c r="B172" s="5">
        <v>10652002</v>
      </c>
      <c r="C172" s="5">
        <v>1611768</v>
      </c>
      <c r="D172" s="5">
        <v>1618465</v>
      </c>
    </row>
    <row r="173" spans="1:4" ht="13.5">
      <c r="A173" s="5">
        <v>10652004</v>
      </c>
      <c r="B173" s="5">
        <v>10689716</v>
      </c>
      <c r="C173" s="5">
        <v>1618465</v>
      </c>
      <c r="D173" s="5">
        <v>1624660</v>
      </c>
    </row>
    <row r="174" spans="1:4" ht="13.5">
      <c r="A174" s="5">
        <v>10689718</v>
      </c>
      <c r="B174" s="5">
        <v>10730511</v>
      </c>
      <c r="C174" s="5">
        <v>1624660</v>
      </c>
      <c r="D174" s="5">
        <v>1631172</v>
      </c>
    </row>
    <row r="175" spans="1:4" ht="13.5">
      <c r="A175" s="5">
        <v>10730526</v>
      </c>
      <c r="B175" s="5">
        <v>10770005</v>
      </c>
      <c r="C175" s="5">
        <v>1631174</v>
      </c>
      <c r="D175" s="5">
        <v>1637649</v>
      </c>
    </row>
    <row r="176" spans="1:4" ht="13.5">
      <c r="A176" s="5">
        <v>10770007</v>
      </c>
      <c r="B176" s="5">
        <v>10805602</v>
      </c>
      <c r="C176" s="5">
        <v>1637649</v>
      </c>
      <c r="D176" s="5">
        <v>1643551</v>
      </c>
    </row>
    <row r="177" spans="1:4" ht="13.5">
      <c r="A177" s="5">
        <v>10805604</v>
      </c>
      <c r="B177" s="5">
        <v>10844199</v>
      </c>
      <c r="C177" s="5">
        <v>1643551</v>
      </c>
      <c r="D177" s="5">
        <v>1649749</v>
      </c>
    </row>
    <row r="178" spans="1:4" ht="13.5">
      <c r="A178" s="5">
        <v>10844200</v>
      </c>
      <c r="B178" s="5">
        <v>10884434</v>
      </c>
      <c r="C178" s="5">
        <v>1649749</v>
      </c>
      <c r="D178" s="5">
        <v>1656253</v>
      </c>
    </row>
    <row r="179" spans="1:4" ht="13.5">
      <c r="A179" s="5">
        <v>10884439</v>
      </c>
      <c r="B179" s="5">
        <v>10922570</v>
      </c>
      <c r="C179" s="5">
        <v>1656253</v>
      </c>
      <c r="D179" s="5">
        <v>1662556</v>
      </c>
    </row>
    <row r="180" spans="1:4" ht="13.5">
      <c r="A180" s="5">
        <v>10922579</v>
      </c>
      <c r="B180" s="5">
        <v>10958295</v>
      </c>
      <c r="C180" s="5">
        <v>1662557</v>
      </c>
      <c r="D180" s="5">
        <v>1668436</v>
      </c>
    </row>
    <row r="181" spans="1:4" ht="13.5">
      <c r="A181" s="5">
        <v>10958298</v>
      </c>
      <c r="B181" s="5">
        <v>10994154</v>
      </c>
      <c r="C181" s="5">
        <v>1668436</v>
      </c>
      <c r="D181" s="5">
        <v>1674406</v>
      </c>
    </row>
    <row r="182" spans="1:4" ht="13.5">
      <c r="A182" s="5">
        <v>10994155</v>
      </c>
      <c r="B182" s="5">
        <v>11031318</v>
      </c>
      <c r="C182" s="5">
        <v>1674406</v>
      </c>
      <c r="D182" s="5">
        <v>1680512</v>
      </c>
    </row>
    <row r="183" spans="1:4" ht="13.5">
      <c r="A183" s="5">
        <v>11031320</v>
      </c>
      <c r="B183" s="5">
        <v>11068065</v>
      </c>
      <c r="C183" s="5">
        <v>1680512</v>
      </c>
      <c r="D183" s="5">
        <v>1686645</v>
      </c>
    </row>
    <row r="184" spans="1:4" ht="13.5">
      <c r="A184" s="5">
        <v>11068067</v>
      </c>
      <c r="B184" s="5">
        <v>11103209</v>
      </c>
      <c r="C184" s="5">
        <v>1686645</v>
      </c>
      <c r="D184" s="5">
        <v>1692647</v>
      </c>
    </row>
    <row r="185" spans="1:4" ht="13.5">
      <c r="A185" s="5">
        <v>11103218</v>
      </c>
      <c r="B185" s="5">
        <v>11147106</v>
      </c>
      <c r="C185" s="5">
        <v>1692648</v>
      </c>
      <c r="D185" s="5">
        <v>1699364</v>
      </c>
    </row>
    <row r="186" spans="1:4" ht="13.5">
      <c r="A186" s="5">
        <v>11147109</v>
      </c>
      <c r="B186" s="5">
        <v>11192064</v>
      </c>
      <c r="C186" s="5">
        <v>1699364</v>
      </c>
      <c r="D186" s="5">
        <v>1706126</v>
      </c>
    </row>
    <row r="187" spans="1:4" ht="13.5">
      <c r="A187" s="5">
        <v>11192067</v>
      </c>
      <c r="B187" s="5">
        <v>11235068</v>
      </c>
      <c r="C187" s="5">
        <v>1706127</v>
      </c>
      <c r="D187" s="5">
        <v>1712902</v>
      </c>
    </row>
    <row r="188" spans="1:4" ht="13.5">
      <c r="A188" s="5">
        <v>11235069</v>
      </c>
      <c r="B188" s="5">
        <v>11279992</v>
      </c>
      <c r="C188" s="5">
        <v>1712902</v>
      </c>
      <c r="D188" s="5">
        <v>1719906</v>
      </c>
    </row>
    <row r="189" spans="1:4" ht="13.5">
      <c r="A189" s="5">
        <v>11279994</v>
      </c>
      <c r="B189" s="5">
        <v>11323945</v>
      </c>
      <c r="C189" s="5">
        <v>1719906</v>
      </c>
      <c r="D189" s="5">
        <v>1726707</v>
      </c>
    </row>
    <row r="190" spans="1:4" ht="13.5">
      <c r="A190" s="5">
        <v>11323955</v>
      </c>
      <c r="B190" s="5">
        <v>11367986</v>
      </c>
      <c r="C190" s="5">
        <v>1726708</v>
      </c>
      <c r="D190" s="5">
        <v>1733368</v>
      </c>
    </row>
    <row r="191" spans="1:4" ht="13.5">
      <c r="A191" s="5">
        <v>11367987</v>
      </c>
      <c r="B191" s="5">
        <v>11411530</v>
      </c>
      <c r="C191" s="5">
        <v>1733368</v>
      </c>
      <c r="D191" s="5">
        <v>1740064</v>
      </c>
    </row>
    <row r="192" spans="1:4" ht="13.5">
      <c r="A192" s="5">
        <v>11411533</v>
      </c>
      <c r="B192" s="5">
        <v>11455559</v>
      </c>
      <c r="C192" s="5">
        <v>1740064</v>
      </c>
      <c r="D192" s="5">
        <v>1746751</v>
      </c>
    </row>
    <row r="193" spans="1:4" ht="13.5">
      <c r="A193" s="5">
        <v>11455560</v>
      </c>
      <c r="B193" s="5">
        <v>11500039</v>
      </c>
      <c r="C193" s="5">
        <v>1746751</v>
      </c>
      <c r="D193" s="5">
        <v>1753318</v>
      </c>
    </row>
    <row r="194" spans="1:4" ht="13.5">
      <c r="A194" s="5">
        <v>11500044</v>
      </c>
      <c r="B194" s="5">
        <v>11539006</v>
      </c>
      <c r="C194" s="5">
        <v>1753318</v>
      </c>
      <c r="D194" s="5">
        <v>1759517</v>
      </c>
    </row>
    <row r="195" spans="1:4" ht="13.5">
      <c r="A195" s="5">
        <v>11539015</v>
      </c>
      <c r="B195" s="5">
        <v>11582986</v>
      </c>
      <c r="C195" s="5">
        <v>1759521</v>
      </c>
      <c r="D195" s="5">
        <v>1766433</v>
      </c>
    </row>
    <row r="196" spans="1:4" ht="13.5">
      <c r="A196" s="5">
        <v>11582989</v>
      </c>
      <c r="B196" s="5">
        <v>11629774</v>
      </c>
      <c r="C196" s="5">
        <v>1766433</v>
      </c>
      <c r="D196" s="5">
        <v>1773608</v>
      </c>
    </row>
    <row r="197" spans="1:4" ht="13.5">
      <c r="A197" s="5">
        <v>11629776</v>
      </c>
      <c r="B197" s="5">
        <v>11673851</v>
      </c>
      <c r="C197" s="5">
        <v>1773608</v>
      </c>
      <c r="D197" s="5">
        <v>1780429</v>
      </c>
    </row>
    <row r="198" spans="1:4" ht="13.5">
      <c r="A198" s="5">
        <v>11673854</v>
      </c>
      <c r="B198" s="5">
        <v>11716531</v>
      </c>
      <c r="C198" s="5">
        <v>1780429</v>
      </c>
      <c r="D198" s="5">
        <v>1787105</v>
      </c>
    </row>
    <row r="199" spans="1:4" ht="13.5">
      <c r="A199" s="5">
        <v>11716532</v>
      </c>
      <c r="B199" s="5">
        <v>11759448</v>
      </c>
      <c r="C199" s="5">
        <v>1787105</v>
      </c>
      <c r="D199" s="5">
        <v>1793764</v>
      </c>
    </row>
    <row r="200" spans="1:4" ht="13.5">
      <c r="A200" s="5">
        <v>11759457</v>
      </c>
      <c r="B200" s="5">
        <v>11799964</v>
      </c>
      <c r="C200" s="5">
        <v>1793764</v>
      </c>
      <c r="D200" s="5">
        <v>1800060</v>
      </c>
    </row>
    <row r="201" spans="1:4" ht="13.5">
      <c r="A201" s="5">
        <v>11799967</v>
      </c>
      <c r="B201" s="5">
        <v>11842182</v>
      </c>
      <c r="C201" s="5">
        <v>1800061</v>
      </c>
      <c r="D201" s="5">
        <v>1806683</v>
      </c>
    </row>
    <row r="202" spans="1:4" ht="13.5">
      <c r="A202" s="5">
        <v>11842183</v>
      </c>
      <c r="B202" s="5">
        <v>11884264</v>
      </c>
      <c r="C202" s="5">
        <v>1806683</v>
      </c>
      <c r="D202" s="5">
        <v>1813332</v>
      </c>
    </row>
    <row r="203" spans="1:4" ht="13.5">
      <c r="A203" s="5">
        <v>11884267</v>
      </c>
      <c r="B203" s="5">
        <v>11931462</v>
      </c>
      <c r="C203" s="5">
        <v>1813333</v>
      </c>
      <c r="D203" s="5">
        <v>1820509</v>
      </c>
    </row>
    <row r="204" spans="1:4" ht="13.5">
      <c r="A204" s="5">
        <v>11931463</v>
      </c>
      <c r="B204" s="5">
        <v>11976148</v>
      </c>
      <c r="C204" s="5">
        <v>1820509</v>
      </c>
      <c r="D204" s="5">
        <v>1827507</v>
      </c>
    </row>
    <row r="205" spans="1:4" ht="13.5">
      <c r="A205" s="5">
        <v>11978459</v>
      </c>
      <c r="B205" s="5">
        <v>12010152</v>
      </c>
      <c r="C205" s="5">
        <v>1827826</v>
      </c>
      <c r="D205" s="5">
        <v>1832836</v>
      </c>
    </row>
    <row r="206" spans="1:4" ht="13.5">
      <c r="A206" s="5">
        <v>12010168</v>
      </c>
      <c r="B206" s="5">
        <v>12042047</v>
      </c>
      <c r="C206" s="5">
        <v>1832839</v>
      </c>
      <c r="D206" s="5">
        <v>1838060</v>
      </c>
    </row>
    <row r="207" spans="1:4" ht="13.5">
      <c r="A207" s="5">
        <v>12042072</v>
      </c>
      <c r="B207" s="5">
        <v>12075737</v>
      </c>
      <c r="C207" s="5">
        <v>1838063</v>
      </c>
      <c r="D207" s="5">
        <v>1843255</v>
      </c>
    </row>
    <row r="208" spans="1:4" ht="13.5">
      <c r="A208" s="5">
        <v>12075740</v>
      </c>
      <c r="B208" s="5">
        <v>12120343</v>
      </c>
      <c r="C208" s="5">
        <v>1843255</v>
      </c>
      <c r="D208" s="5">
        <v>1850329</v>
      </c>
    </row>
    <row r="209" spans="1:4" ht="13.5">
      <c r="A209" s="5">
        <v>12120344</v>
      </c>
      <c r="B209" s="5">
        <v>12166657</v>
      </c>
      <c r="C209" s="5">
        <v>1850329</v>
      </c>
      <c r="D209" s="5">
        <v>1857354</v>
      </c>
    </row>
    <row r="210" spans="1:4" ht="13.5">
      <c r="A210" s="5">
        <v>12166668</v>
      </c>
      <c r="B210" s="5">
        <v>12197260</v>
      </c>
      <c r="C210" s="5">
        <v>1857354</v>
      </c>
      <c r="D210" s="5">
        <v>1862285</v>
      </c>
    </row>
    <row r="211" spans="1:4" ht="13.5">
      <c r="A211" s="5">
        <v>12197262</v>
      </c>
      <c r="B211" s="5">
        <v>12242880</v>
      </c>
      <c r="C211" s="5">
        <v>1862285</v>
      </c>
      <c r="D211" s="5">
        <v>1869673</v>
      </c>
    </row>
    <row r="212" spans="1:4" ht="13.5">
      <c r="A212" s="5">
        <v>12242882</v>
      </c>
      <c r="B212" s="5">
        <v>12289799</v>
      </c>
      <c r="C212" s="5">
        <v>1869674</v>
      </c>
      <c r="D212" s="5">
        <v>1877035</v>
      </c>
    </row>
    <row r="213" spans="1:4" ht="13.5">
      <c r="A213" s="5">
        <v>12289802</v>
      </c>
      <c r="B213" s="5">
        <v>12336749</v>
      </c>
      <c r="C213" s="5">
        <v>1877035</v>
      </c>
      <c r="D213" s="5">
        <v>1884304</v>
      </c>
    </row>
    <row r="214" spans="1:4" ht="13.5">
      <c r="A214" s="5">
        <v>12336750</v>
      </c>
      <c r="B214" s="5">
        <v>12384675</v>
      </c>
      <c r="C214" s="5">
        <v>1884304</v>
      </c>
      <c r="D214" s="5">
        <v>1891639</v>
      </c>
    </row>
    <row r="215" spans="1:4" ht="13.5">
      <c r="A215" s="5">
        <v>12384686</v>
      </c>
      <c r="B215" s="5">
        <v>12416337</v>
      </c>
      <c r="C215" s="5">
        <v>1891640</v>
      </c>
      <c r="D215" s="5">
        <v>1896839</v>
      </c>
    </row>
    <row r="216" spans="1:4" ht="13.5">
      <c r="A216" s="5">
        <v>12416340</v>
      </c>
      <c r="B216" s="5">
        <v>12432752</v>
      </c>
      <c r="C216" s="5">
        <v>1896839</v>
      </c>
      <c r="D216" s="5">
        <v>1900117</v>
      </c>
    </row>
    <row r="217" spans="1:4" ht="13.5">
      <c r="A217" s="5">
        <v>12432755</v>
      </c>
      <c r="B217" s="5">
        <v>12471569</v>
      </c>
      <c r="C217" s="5">
        <v>1900117</v>
      </c>
      <c r="D217" s="5">
        <v>1907061</v>
      </c>
    </row>
    <row r="218" spans="1:4" ht="13.5">
      <c r="A218" s="5">
        <v>12471572</v>
      </c>
      <c r="B218" s="5">
        <v>12519194</v>
      </c>
      <c r="C218" s="5">
        <v>1907061</v>
      </c>
      <c r="D218" s="5">
        <v>1914452</v>
      </c>
    </row>
    <row r="219" spans="1:4" ht="13.5">
      <c r="A219" s="5">
        <v>12519197</v>
      </c>
      <c r="B219" s="5">
        <v>12563316</v>
      </c>
      <c r="C219" s="5">
        <v>1914452</v>
      </c>
      <c r="D219" s="5">
        <v>1921346</v>
      </c>
    </row>
    <row r="220" spans="1:4" ht="13.5">
      <c r="A220" s="5">
        <v>12563319</v>
      </c>
      <c r="B220" s="5">
        <v>12609079</v>
      </c>
      <c r="C220" s="5">
        <v>1921347</v>
      </c>
      <c r="D220" s="5">
        <v>1928399</v>
      </c>
    </row>
    <row r="221" spans="1:4" ht="13.5">
      <c r="A221" s="5">
        <v>12609088</v>
      </c>
      <c r="B221" s="5">
        <v>12649489</v>
      </c>
      <c r="C221" s="5">
        <v>1928402</v>
      </c>
      <c r="D221" s="5">
        <v>1935117</v>
      </c>
    </row>
    <row r="222" spans="1:4" ht="13.5">
      <c r="A222" s="5">
        <v>12649492</v>
      </c>
      <c r="B222" s="5">
        <v>12675048</v>
      </c>
      <c r="C222" s="5">
        <v>1935118</v>
      </c>
      <c r="D222" s="5">
        <v>1939495</v>
      </c>
    </row>
    <row r="223" spans="1:4" ht="13.5">
      <c r="A223" s="5">
        <v>12675051</v>
      </c>
      <c r="B223" s="5">
        <v>12722977</v>
      </c>
      <c r="C223" s="5">
        <v>1939495</v>
      </c>
      <c r="D223" s="5">
        <v>1947036</v>
      </c>
    </row>
    <row r="224" spans="1:4" ht="13.5">
      <c r="A224" s="5">
        <v>12722978</v>
      </c>
      <c r="B224" s="5">
        <v>12769580</v>
      </c>
      <c r="C224" s="5">
        <v>1947037</v>
      </c>
      <c r="D224" s="5">
        <v>1954393</v>
      </c>
    </row>
    <row r="225" spans="1:4" ht="13.5">
      <c r="A225" s="5">
        <v>12769582</v>
      </c>
      <c r="B225" s="5">
        <v>12816045</v>
      </c>
      <c r="C225" s="5">
        <v>1954393</v>
      </c>
      <c r="D225" s="5">
        <v>1961703</v>
      </c>
    </row>
    <row r="226" spans="1:4" ht="13.5">
      <c r="A226" s="5">
        <v>12816047</v>
      </c>
      <c r="B226" s="5">
        <v>12861968</v>
      </c>
      <c r="C226" s="5">
        <v>1961704</v>
      </c>
      <c r="D226" s="5">
        <v>1968976</v>
      </c>
    </row>
    <row r="227" spans="1:4" ht="13.5">
      <c r="A227" s="5">
        <v>12861977</v>
      </c>
      <c r="B227" s="5">
        <v>12906016</v>
      </c>
      <c r="C227" s="5">
        <v>1968978</v>
      </c>
      <c r="D227" s="5">
        <v>1976046</v>
      </c>
    </row>
    <row r="228" spans="1:4" ht="13.5">
      <c r="A228" s="5">
        <v>12906019</v>
      </c>
      <c r="B228" s="5">
        <v>12950024</v>
      </c>
      <c r="C228" s="5">
        <v>1976047</v>
      </c>
      <c r="D228" s="5">
        <v>1983227</v>
      </c>
    </row>
    <row r="229" spans="1:4" ht="13.5">
      <c r="A229" s="5">
        <v>12950027</v>
      </c>
      <c r="B229" s="5">
        <v>12994451</v>
      </c>
      <c r="C229" s="5">
        <v>1983229</v>
      </c>
      <c r="D229" s="5">
        <v>1990380</v>
      </c>
    </row>
    <row r="230" spans="1:4" ht="13.5">
      <c r="A230" s="5">
        <v>12994453</v>
      </c>
      <c r="B230" s="5">
        <v>13038806</v>
      </c>
      <c r="C230" s="5">
        <v>1990380</v>
      </c>
      <c r="D230" s="5">
        <v>1997800</v>
      </c>
    </row>
    <row r="231" spans="1:4" ht="13.5">
      <c r="A231" s="5">
        <v>13038808</v>
      </c>
      <c r="B231" s="5">
        <v>13084094</v>
      </c>
      <c r="C231" s="5">
        <v>1997800</v>
      </c>
      <c r="D231" s="5">
        <v>2005097</v>
      </c>
    </row>
    <row r="232" spans="1:4" ht="13.5">
      <c r="A232" s="5">
        <v>13084104</v>
      </c>
      <c r="B232" s="5">
        <v>13118366</v>
      </c>
      <c r="C232" s="5">
        <v>2005098</v>
      </c>
      <c r="D232" s="5">
        <v>2010867</v>
      </c>
    </row>
    <row r="233" spans="1:4" ht="13.5">
      <c r="A233" s="5">
        <v>13118367</v>
      </c>
      <c r="B233" s="5">
        <v>13159096</v>
      </c>
      <c r="C233" s="5">
        <v>2010867</v>
      </c>
      <c r="D233" s="5">
        <v>2017600</v>
      </c>
    </row>
    <row r="234" spans="1:4" ht="13.5">
      <c r="A234" s="5">
        <v>13159098</v>
      </c>
      <c r="B234" s="5">
        <v>13204166</v>
      </c>
      <c r="C234" s="5">
        <v>2017600</v>
      </c>
      <c r="D234" s="5">
        <v>2024820</v>
      </c>
    </row>
    <row r="235" spans="1:4" ht="13.5">
      <c r="A235" s="5">
        <v>13204168</v>
      </c>
      <c r="B235" s="5">
        <v>13249212</v>
      </c>
      <c r="C235" s="5">
        <v>2024821</v>
      </c>
      <c r="D235" s="5">
        <v>2032060</v>
      </c>
    </row>
    <row r="236" spans="1:4" ht="13.5">
      <c r="A236" s="5">
        <v>13249214</v>
      </c>
      <c r="B236" s="5">
        <v>13294293</v>
      </c>
      <c r="C236" s="5">
        <v>2032060</v>
      </c>
      <c r="D236" s="5">
        <v>2039243</v>
      </c>
    </row>
    <row r="237" spans="1:4" ht="13.5">
      <c r="A237" s="5">
        <v>13294302</v>
      </c>
      <c r="B237" s="5">
        <v>13326347</v>
      </c>
      <c r="C237" s="5">
        <v>2039245</v>
      </c>
      <c r="D237" s="5">
        <v>2044503</v>
      </c>
    </row>
    <row r="238" spans="1:4" ht="13.5">
      <c r="A238" s="5">
        <v>13326349</v>
      </c>
      <c r="B238" s="5">
        <v>13368765</v>
      </c>
      <c r="C238" s="5">
        <v>2044503</v>
      </c>
      <c r="D238" s="5">
        <v>2051322</v>
      </c>
    </row>
    <row r="239" spans="1:4" ht="13.5">
      <c r="A239" s="5">
        <v>13368768</v>
      </c>
      <c r="B239" s="5">
        <v>13413848</v>
      </c>
      <c r="C239" s="5">
        <v>2051322</v>
      </c>
      <c r="D239" s="5">
        <v>2058570</v>
      </c>
    </row>
    <row r="240" spans="1:4" ht="13.5">
      <c r="A240" s="5">
        <v>13413849</v>
      </c>
      <c r="B240" s="5">
        <v>13459781</v>
      </c>
      <c r="C240" s="5">
        <v>2058570</v>
      </c>
      <c r="D240" s="5">
        <v>2065714</v>
      </c>
    </row>
    <row r="241" spans="1:4" ht="13.5">
      <c r="A241" s="5">
        <v>13459782</v>
      </c>
      <c r="B241" s="5">
        <v>13504731</v>
      </c>
      <c r="C241" s="5">
        <v>2065714</v>
      </c>
      <c r="D241" s="5">
        <v>2072795</v>
      </c>
    </row>
    <row r="242" spans="1:4" ht="13.5">
      <c r="A242" s="5">
        <v>13504741</v>
      </c>
      <c r="B242" s="5">
        <v>13547384</v>
      </c>
      <c r="C242" s="5">
        <v>2072796</v>
      </c>
      <c r="D242" s="5">
        <v>2079583</v>
      </c>
    </row>
    <row r="243" spans="1:4" ht="13.5">
      <c r="A243" s="5">
        <v>13547387</v>
      </c>
      <c r="B243" s="5">
        <v>13588963</v>
      </c>
      <c r="C243" s="5">
        <v>2079583</v>
      </c>
      <c r="D243" s="5">
        <v>2086322</v>
      </c>
    </row>
    <row r="244" spans="1:4" ht="13.5">
      <c r="A244" s="5">
        <v>13588965</v>
      </c>
      <c r="B244" s="5">
        <v>13632535</v>
      </c>
      <c r="C244" s="5">
        <v>2086322</v>
      </c>
      <c r="D244" s="5">
        <v>2093216</v>
      </c>
    </row>
    <row r="245" spans="1:4" ht="13.5">
      <c r="A245" s="5">
        <v>13632536</v>
      </c>
      <c r="B245" s="5">
        <v>13674391</v>
      </c>
      <c r="C245" s="5">
        <v>2093216</v>
      </c>
      <c r="D245" s="5">
        <v>2099925</v>
      </c>
    </row>
    <row r="246" spans="1:4" ht="13.5">
      <c r="A246" s="5">
        <v>13674394</v>
      </c>
      <c r="B246" s="5">
        <v>13716202</v>
      </c>
      <c r="C246" s="5">
        <v>2099925</v>
      </c>
      <c r="D246" s="5">
        <v>2106607</v>
      </c>
    </row>
    <row r="247" spans="1:4" ht="13.5">
      <c r="A247" s="5">
        <v>13716211</v>
      </c>
      <c r="B247" s="5">
        <v>13761221</v>
      </c>
      <c r="C247" s="5">
        <v>2106607</v>
      </c>
      <c r="D247" s="5">
        <v>2113867</v>
      </c>
    </row>
    <row r="248" spans="1:4" ht="13.5">
      <c r="A248" s="5">
        <v>13761224</v>
      </c>
      <c r="B248" s="5">
        <v>13805753</v>
      </c>
      <c r="C248" s="5">
        <v>2113868</v>
      </c>
      <c r="D248" s="5">
        <v>2121144</v>
      </c>
    </row>
    <row r="249" spans="1:4" ht="13.5">
      <c r="A249" s="5">
        <v>13805754</v>
      </c>
      <c r="B249" s="5">
        <v>13839289</v>
      </c>
      <c r="C249" s="5">
        <v>2121144</v>
      </c>
      <c r="D249" s="5">
        <v>2126389</v>
      </c>
    </row>
    <row r="250" spans="1:4" ht="13.5">
      <c r="A250" s="5">
        <v>13839292</v>
      </c>
      <c r="B250" s="5">
        <v>13865696</v>
      </c>
      <c r="C250" s="5">
        <v>2126389</v>
      </c>
      <c r="D250" s="5">
        <v>2130842</v>
      </c>
    </row>
    <row r="251" spans="1:4" ht="13.5">
      <c r="A251" s="5">
        <v>13865697</v>
      </c>
      <c r="B251" s="5">
        <v>13896261</v>
      </c>
      <c r="C251" s="5">
        <v>2130842</v>
      </c>
      <c r="D251" s="5">
        <v>2136147</v>
      </c>
    </row>
    <row r="252" spans="1:4" ht="13.5">
      <c r="A252" s="5">
        <v>13896270</v>
      </c>
      <c r="B252" s="5">
        <v>13935067</v>
      </c>
      <c r="C252" s="5">
        <v>2136149</v>
      </c>
      <c r="D252" s="5">
        <v>2142255</v>
      </c>
    </row>
    <row r="253" spans="1:4" ht="13.5">
      <c r="A253" s="5">
        <v>13935072</v>
      </c>
      <c r="B253" s="5">
        <v>13971346</v>
      </c>
      <c r="C253" s="5">
        <v>2142255</v>
      </c>
      <c r="D253" s="5">
        <v>2147915</v>
      </c>
    </row>
    <row r="254" spans="1:4" ht="13.5">
      <c r="A254" s="5">
        <v>13971347</v>
      </c>
      <c r="B254" s="5">
        <v>14007328</v>
      </c>
      <c r="C254" s="5">
        <v>2147916</v>
      </c>
      <c r="D254" s="5">
        <v>2153581</v>
      </c>
    </row>
    <row r="255" spans="1:4" ht="13.5">
      <c r="A255" s="5">
        <v>14007331</v>
      </c>
      <c r="B255" s="5">
        <v>14048044</v>
      </c>
      <c r="C255" s="5">
        <v>2153582</v>
      </c>
      <c r="D255" s="5">
        <v>2160907</v>
      </c>
    </row>
    <row r="256" spans="1:4" ht="13.5">
      <c r="A256" s="5">
        <v>14048046</v>
      </c>
      <c r="B256" s="5">
        <v>14090107</v>
      </c>
      <c r="C256" s="5">
        <v>2160907</v>
      </c>
      <c r="D256" s="5">
        <v>2168447</v>
      </c>
    </row>
    <row r="257" spans="1:4" ht="13.5">
      <c r="A257" s="5">
        <v>14090110</v>
      </c>
      <c r="B257" s="5">
        <v>14132789</v>
      </c>
      <c r="C257" s="5">
        <v>2168448</v>
      </c>
      <c r="D257" s="5">
        <v>2175886</v>
      </c>
    </row>
    <row r="258" spans="1:4" ht="13.5">
      <c r="A258" s="5">
        <v>14132792</v>
      </c>
      <c r="B258" s="5">
        <v>14175628</v>
      </c>
      <c r="C258" s="5">
        <v>2175886</v>
      </c>
      <c r="D258" s="5">
        <v>2183309</v>
      </c>
    </row>
    <row r="259" spans="1:4" ht="13.5">
      <c r="A259" s="5">
        <v>14175629</v>
      </c>
      <c r="B259" s="5">
        <v>14219212</v>
      </c>
      <c r="C259" s="5">
        <v>2183309</v>
      </c>
      <c r="D259" s="5">
        <v>2190788</v>
      </c>
    </row>
    <row r="260" spans="1:4" ht="13.5">
      <c r="A260" s="5">
        <v>14219217</v>
      </c>
      <c r="B260" s="5">
        <v>14253386</v>
      </c>
      <c r="C260" s="5">
        <v>2190790</v>
      </c>
      <c r="D260" s="5">
        <v>2196658</v>
      </c>
    </row>
    <row r="261" spans="1:4" ht="13.5">
      <c r="A261" s="5">
        <v>14253393</v>
      </c>
      <c r="B261" s="5">
        <v>14300581</v>
      </c>
      <c r="C261" s="5">
        <v>2196660</v>
      </c>
      <c r="D261" s="5">
        <v>2204067</v>
      </c>
    </row>
    <row r="262" spans="1:4" ht="13.5">
      <c r="A262" s="5">
        <v>14300584</v>
      </c>
      <c r="B262" s="5">
        <v>14349302</v>
      </c>
      <c r="C262" s="5">
        <v>2204068</v>
      </c>
      <c r="D262" s="5">
        <v>2211683</v>
      </c>
    </row>
    <row r="263" spans="1:4" ht="13.5">
      <c r="A263" s="5">
        <v>14349317</v>
      </c>
      <c r="B263" s="5">
        <v>14382161</v>
      </c>
      <c r="C263" s="5">
        <v>2211686</v>
      </c>
      <c r="D263" s="5">
        <v>2217092</v>
      </c>
    </row>
    <row r="264" spans="1:4" ht="13.5">
      <c r="A264" s="5">
        <v>14382164</v>
      </c>
      <c r="B264" s="5">
        <v>14412068</v>
      </c>
      <c r="C264" s="5">
        <v>2217093</v>
      </c>
      <c r="D264" s="5">
        <v>2221872</v>
      </c>
    </row>
    <row r="265" spans="1:4" ht="13.5">
      <c r="A265" s="5">
        <v>14412071</v>
      </c>
      <c r="B265" s="5">
        <v>14442263</v>
      </c>
      <c r="C265" s="5">
        <v>2221874</v>
      </c>
      <c r="D265" s="5">
        <v>2226721</v>
      </c>
    </row>
    <row r="266" spans="1:4" ht="13.5">
      <c r="A266" s="5">
        <v>14442264</v>
      </c>
      <c r="B266" s="5">
        <v>14479170</v>
      </c>
      <c r="C266" s="5">
        <v>2226721</v>
      </c>
      <c r="D266" s="5">
        <v>2232631</v>
      </c>
    </row>
    <row r="267" spans="1:4" ht="13.5">
      <c r="A267" s="5">
        <v>14479171</v>
      </c>
      <c r="B267" s="5">
        <v>14526501</v>
      </c>
      <c r="C267" s="5">
        <v>2232631</v>
      </c>
      <c r="D267" s="5">
        <v>2240120</v>
      </c>
    </row>
    <row r="268" spans="1:4" ht="13.5">
      <c r="A268" s="5">
        <v>14526507</v>
      </c>
      <c r="B268" s="5">
        <v>14563806</v>
      </c>
      <c r="C268" s="5">
        <v>2240122</v>
      </c>
      <c r="D268" s="5">
        <v>2246063</v>
      </c>
    </row>
    <row r="269" spans="1:4" ht="13.5">
      <c r="A269" s="5">
        <v>14563816</v>
      </c>
      <c r="B269" s="5">
        <v>14587214</v>
      </c>
      <c r="C269" s="5">
        <v>2246066</v>
      </c>
      <c r="D269" s="5">
        <v>2250000</v>
      </c>
    </row>
    <row r="270" spans="1:4" ht="13.5">
      <c r="A270" s="5">
        <v>14587217</v>
      </c>
      <c r="B270" s="5">
        <v>14611829</v>
      </c>
      <c r="C270" s="5">
        <v>2250001</v>
      </c>
      <c r="D270" s="5">
        <v>2254413</v>
      </c>
    </row>
    <row r="271" spans="1:4" ht="13.5">
      <c r="A271" s="5">
        <v>14611836</v>
      </c>
      <c r="B271" s="5">
        <v>14648145</v>
      </c>
      <c r="C271" s="5">
        <v>2254414</v>
      </c>
      <c r="D271" s="5">
        <v>2260086</v>
      </c>
    </row>
    <row r="272" spans="1:4" ht="13.5">
      <c r="A272" s="5">
        <v>14648146</v>
      </c>
      <c r="B272" s="5">
        <v>14684594</v>
      </c>
      <c r="C272" s="5">
        <v>2260086</v>
      </c>
      <c r="D272" s="5">
        <v>2265806</v>
      </c>
    </row>
    <row r="273" spans="1:4" ht="13.5">
      <c r="A273" s="5">
        <v>14684597</v>
      </c>
      <c r="B273" s="5">
        <v>14723229</v>
      </c>
      <c r="C273" s="5">
        <v>2265806</v>
      </c>
      <c r="D273" s="5">
        <v>2272157</v>
      </c>
    </row>
    <row r="274" spans="1:4" ht="13.5">
      <c r="A274" s="5">
        <v>14723231</v>
      </c>
      <c r="B274" s="5">
        <v>14760069</v>
      </c>
      <c r="C274" s="5">
        <v>2272157</v>
      </c>
      <c r="D274" s="5">
        <v>2278584</v>
      </c>
    </row>
    <row r="275" spans="1:4" ht="13.5">
      <c r="A275" s="5">
        <v>14760071</v>
      </c>
      <c r="B275" s="5">
        <v>14809322</v>
      </c>
      <c r="C275" s="5">
        <v>2278585</v>
      </c>
      <c r="D275" s="5">
        <v>2286768</v>
      </c>
    </row>
    <row r="276" spans="1:4" ht="13.5">
      <c r="A276" s="5">
        <v>14809323</v>
      </c>
      <c r="B276" s="5">
        <v>14855394</v>
      </c>
      <c r="C276" s="5">
        <v>2286768</v>
      </c>
      <c r="D276" s="5">
        <v>2294735</v>
      </c>
    </row>
    <row r="277" spans="1:4" ht="13.5">
      <c r="A277" s="5">
        <v>14855401</v>
      </c>
      <c r="B277" s="5">
        <v>14895736</v>
      </c>
      <c r="C277" s="5">
        <v>2294737</v>
      </c>
      <c r="D277" s="5">
        <v>2301148</v>
      </c>
    </row>
    <row r="278" spans="1:4" ht="13.5">
      <c r="A278" s="5">
        <v>14895740</v>
      </c>
      <c r="B278" s="5">
        <v>14940850</v>
      </c>
      <c r="C278" s="5">
        <v>2301148</v>
      </c>
      <c r="D278" s="5">
        <v>2308098</v>
      </c>
    </row>
    <row r="279" spans="1:4" ht="13.5">
      <c r="A279" s="5">
        <v>14940862</v>
      </c>
      <c r="B279" s="5">
        <v>14988811</v>
      </c>
      <c r="C279" s="5">
        <v>2308100</v>
      </c>
      <c r="D279" s="5">
        <v>2315636</v>
      </c>
    </row>
    <row r="280" spans="1:4" ht="13.5">
      <c r="A280" s="5">
        <v>14988814</v>
      </c>
      <c r="B280" s="5">
        <v>15035597</v>
      </c>
      <c r="C280" s="5">
        <v>2315637</v>
      </c>
      <c r="D280" s="5">
        <v>2322881</v>
      </c>
    </row>
    <row r="281" spans="1:4" ht="13.5">
      <c r="A281" s="5">
        <v>15035604</v>
      </c>
      <c r="B281" s="5">
        <v>15077553</v>
      </c>
      <c r="C281" s="5">
        <v>2322882</v>
      </c>
      <c r="D281" s="5">
        <v>2329357</v>
      </c>
    </row>
    <row r="282" spans="1:4" ht="13.5">
      <c r="A282" s="5">
        <v>15077556</v>
      </c>
      <c r="B282" s="5">
        <v>15124733</v>
      </c>
      <c r="C282" s="5">
        <v>2329358</v>
      </c>
      <c r="D282" s="5">
        <v>2336784</v>
      </c>
    </row>
    <row r="283" spans="1:4" ht="13.5">
      <c r="A283" s="5">
        <v>15124737</v>
      </c>
      <c r="B283" s="5">
        <v>15173947</v>
      </c>
      <c r="C283" s="5">
        <v>2336785</v>
      </c>
      <c r="D283" s="5">
        <v>2344670</v>
      </c>
    </row>
    <row r="284" spans="1:4" ht="13.5">
      <c r="A284" s="5">
        <v>15173948</v>
      </c>
      <c r="B284" s="5">
        <v>15224501</v>
      </c>
      <c r="C284" s="5">
        <v>2344670</v>
      </c>
      <c r="D284" s="5">
        <v>2352933</v>
      </c>
    </row>
    <row r="285" spans="1:4" ht="13.5">
      <c r="A285" s="5">
        <v>15224504</v>
      </c>
      <c r="B285" s="5">
        <v>15273367</v>
      </c>
      <c r="C285" s="5">
        <v>2352935</v>
      </c>
      <c r="D285" s="5">
        <v>2360534</v>
      </c>
    </row>
    <row r="286" spans="1:4" ht="13.5">
      <c r="A286" s="5">
        <v>15273368</v>
      </c>
      <c r="B286" s="5">
        <v>15323890</v>
      </c>
      <c r="C286" s="5">
        <v>2360534</v>
      </c>
      <c r="D286" s="5">
        <v>2368361</v>
      </c>
    </row>
    <row r="287" spans="1:4" ht="13.5">
      <c r="A287" s="5">
        <v>15323901</v>
      </c>
      <c r="B287" s="5">
        <v>15371374</v>
      </c>
      <c r="C287" s="5">
        <v>2368363</v>
      </c>
      <c r="D287" s="5">
        <v>2375996</v>
      </c>
    </row>
    <row r="288" spans="1:4" ht="13.5">
      <c r="A288" s="5">
        <v>15371379</v>
      </c>
      <c r="B288" s="5">
        <v>15416924</v>
      </c>
      <c r="C288" s="5">
        <v>2375996</v>
      </c>
      <c r="D288" s="5">
        <v>2383234</v>
      </c>
    </row>
    <row r="289" spans="1:4" ht="13.5">
      <c r="A289" s="5">
        <v>15416926</v>
      </c>
      <c r="B289" s="5">
        <v>15461878</v>
      </c>
      <c r="C289" s="5">
        <v>2383234</v>
      </c>
      <c r="D289" s="5">
        <v>2390441</v>
      </c>
    </row>
    <row r="290" spans="1:4" ht="13.5">
      <c r="A290" s="5">
        <v>15461880</v>
      </c>
      <c r="B290" s="5">
        <v>15497616</v>
      </c>
      <c r="C290" s="5">
        <v>2390441</v>
      </c>
      <c r="D290" s="5">
        <v>2396479</v>
      </c>
    </row>
    <row r="291" spans="1:4" ht="13.5">
      <c r="A291" s="5">
        <v>15497621</v>
      </c>
      <c r="B291" s="5">
        <v>15532976</v>
      </c>
      <c r="C291" s="5">
        <v>2396481</v>
      </c>
      <c r="D291" s="5">
        <v>2402256</v>
      </c>
    </row>
    <row r="292" spans="1:4" ht="13.5">
      <c r="A292" s="5">
        <v>15532983</v>
      </c>
      <c r="B292" s="5">
        <v>15565441</v>
      </c>
      <c r="C292" s="5">
        <v>2402257</v>
      </c>
      <c r="D292" s="5">
        <v>2407498</v>
      </c>
    </row>
    <row r="293" spans="1:4" ht="13.5">
      <c r="A293" s="5">
        <v>15565442</v>
      </c>
      <c r="B293" s="5">
        <v>15598037</v>
      </c>
      <c r="C293" s="5">
        <v>2407498</v>
      </c>
      <c r="D293" s="5">
        <v>2412656</v>
      </c>
    </row>
    <row r="294" spans="1:4" ht="13.5">
      <c r="A294" s="5">
        <v>15598042</v>
      </c>
      <c r="B294" s="5">
        <v>15643673</v>
      </c>
      <c r="C294" s="5">
        <v>2412657</v>
      </c>
      <c r="D294" s="5">
        <v>2420040</v>
      </c>
    </row>
    <row r="295" spans="1:4" ht="13.5">
      <c r="A295" s="5">
        <v>15643676</v>
      </c>
      <c r="B295" s="5">
        <v>15688811</v>
      </c>
      <c r="C295" s="5">
        <v>2420042</v>
      </c>
      <c r="D295" s="5">
        <v>2427204</v>
      </c>
    </row>
    <row r="296" spans="1:4" ht="13.5">
      <c r="A296" s="5">
        <v>15688924</v>
      </c>
      <c r="B296" s="5">
        <v>15715435</v>
      </c>
      <c r="C296" s="5">
        <v>2427223</v>
      </c>
      <c r="D296" s="5">
        <v>2431441</v>
      </c>
    </row>
    <row r="297" spans="1:4" ht="13.5">
      <c r="A297" s="5">
        <v>15715447</v>
      </c>
      <c r="B297" s="5">
        <v>15742502</v>
      </c>
      <c r="C297" s="5">
        <v>2431442</v>
      </c>
      <c r="D297" s="5">
        <v>2435938</v>
      </c>
    </row>
    <row r="298" spans="1:4" ht="13.5">
      <c r="A298" s="5">
        <v>15742505</v>
      </c>
      <c r="B298" s="5">
        <v>15771553</v>
      </c>
      <c r="C298" s="5">
        <v>2435938</v>
      </c>
      <c r="D298" s="5">
        <v>2440644</v>
      </c>
    </row>
    <row r="299" spans="1:4" ht="13.5">
      <c r="A299" s="5">
        <v>15771557</v>
      </c>
      <c r="B299" s="5">
        <v>15798074</v>
      </c>
      <c r="C299" s="5">
        <v>2440644</v>
      </c>
      <c r="D299" s="5">
        <v>2444953</v>
      </c>
    </row>
    <row r="300" spans="1:4" ht="13.5">
      <c r="A300" s="5">
        <v>15798076</v>
      </c>
      <c r="B300" s="5">
        <v>15841687</v>
      </c>
      <c r="C300" s="5">
        <v>2444953</v>
      </c>
      <c r="D300" s="5">
        <v>2451624</v>
      </c>
    </row>
    <row r="301" spans="1:4" ht="13.5">
      <c r="A301" s="5">
        <v>15841693</v>
      </c>
      <c r="B301" s="5">
        <v>15883908</v>
      </c>
      <c r="C301" s="5">
        <v>2451626</v>
      </c>
      <c r="D301" s="5">
        <v>2458447</v>
      </c>
    </row>
    <row r="302" spans="1:4" ht="13.5">
      <c r="A302" s="5">
        <v>15883923</v>
      </c>
      <c r="B302" s="5">
        <v>15911916</v>
      </c>
      <c r="C302" s="5">
        <v>2458448</v>
      </c>
      <c r="D302" s="5">
        <v>2463082</v>
      </c>
    </row>
    <row r="303" spans="1:4" ht="13.5">
      <c r="A303" s="5">
        <v>15911917</v>
      </c>
      <c r="B303" s="5">
        <v>15949243</v>
      </c>
      <c r="C303" s="5">
        <v>2463082</v>
      </c>
      <c r="D303" s="5">
        <v>2469314</v>
      </c>
    </row>
    <row r="304" spans="1:4" ht="13.5">
      <c r="A304" s="5">
        <v>15949250</v>
      </c>
      <c r="B304" s="5">
        <v>15995140</v>
      </c>
      <c r="C304" s="5">
        <v>2469317</v>
      </c>
      <c r="D304" s="5">
        <v>2476306</v>
      </c>
    </row>
    <row r="305" spans="1:4" ht="13.5">
      <c r="A305" s="5">
        <v>15995143</v>
      </c>
      <c r="B305" s="5">
        <v>16040647</v>
      </c>
      <c r="C305" s="5">
        <v>2476306</v>
      </c>
      <c r="D305" s="5">
        <v>2483331</v>
      </c>
    </row>
    <row r="306" spans="1:4" ht="13.5">
      <c r="A306" s="5">
        <v>16040650</v>
      </c>
      <c r="B306" s="5">
        <v>16085531</v>
      </c>
      <c r="C306" s="5">
        <v>2483332</v>
      </c>
      <c r="D306" s="5">
        <v>2490337</v>
      </c>
    </row>
    <row r="307" spans="1:4" ht="13.5">
      <c r="A307" s="5">
        <v>16085545</v>
      </c>
      <c r="B307" s="5">
        <v>16128501</v>
      </c>
      <c r="C307" s="5">
        <v>2490340</v>
      </c>
      <c r="D307" s="5">
        <v>2497345</v>
      </c>
    </row>
    <row r="308" spans="1:4" ht="13.5">
      <c r="A308" s="5">
        <v>16128506</v>
      </c>
      <c r="B308" s="5">
        <v>16172717</v>
      </c>
      <c r="C308" s="5">
        <v>2497345</v>
      </c>
      <c r="D308" s="5">
        <v>2504132</v>
      </c>
    </row>
    <row r="309" spans="1:4" ht="13.5">
      <c r="A309" s="5">
        <v>16172726</v>
      </c>
      <c r="B309" s="5">
        <v>16215935</v>
      </c>
      <c r="C309" s="5">
        <v>2504132</v>
      </c>
      <c r="D309" s="5">
        <v>2511102</v>
      </c>
    </row>
    <row r="310" spans="1:4" ht="13.5">
      <c r="A310" s="5">
        <v>16215943</v>
      </c>
      <c r="B310" s="5">
        <v>16259528</v>
      </c>
      <c r="C310" s="5">
        <v>2511102</v>
      </c>
      <c r="D310" s="5">
        <v>2517990</v>
      </c>
    </row>
    <row r="311" spans="1:4" ht="13.5">
      <c r="A311" s="5">
        <v>16259579</v>
      </c>
      <c r="B311" s="5">
        <v>16288700</v>
      </c>
      <c r="C311" s="5">
        <v>2517996</v>
      </c>
      <c r="D311" s="5">
        <v>2522695</v>
      </c>
    </row>
    <row r="312" spans="1:4" ht="13.5">
      <c r="A312" s="5">
        <v>16288728</v>
      </c>
      <c r="B312" s="5">
        <v>16331038</v>
      </c>
      <c r="C312" s="5">
        <v>2522699</v>
      </c>
      <c r="D312" s="5">
        <v>2529919</v>
      </c>
    </row>
    <row r="313" spans="1:4" ht="13.5">
      <c r="A313" s="5">
        <v>16331051</v>
      </c>
      <c r="B313" s="5">
        <v>16375024</v>
      </c>
      <c r="C313" s="5">
        <v>2529921</v>
      </c>
      <c r="D313" s="5">
        <v>2536643</v>
      </c>
    </row>
    <row r="314" spans="1:4" ht="13.5">
      <c r="A314" s="5">
        <v>16375027</v>
      </c>
      <c r="B314" s="5">
        <v>16415570</v>
      </c>
      <c r="C314" s="5">
        <v>2536643</v>
      </c>
      <c r="D314" s="5">
        <v>2543009</v>
      </c>
    </row>
    <row r="315" spans="1:4" ht="13.5">
      <c r="A315" s="5">
        <v>16415579</v>
      </c>
      <c r="B315" s="5">
        <v>16451744</v>
      </c>
      <c r="C315" s="5">
        <v>2543011</v>
      </c>
      <c r="D315" s="5">
        <v>2549134</v>
      </c>
    </row>
    <row r="316" spans="1:4" ht="13.5">
      <c r="A316" s="5">
        <v>16451749</v>
      </c>
      <c r="B316" s="5">
        <v>16498368</v>
      </c>
      <c r="C316" s="5">
        <v>2549136</v>
      </c>
      <c r="D316" s="5">
        <v>2556585</v>
      </c>
    </row>
    <row r="317" spans="1:4" ht="13.5">
      <c r="A317" s="5">
        <v>16498373</v>
      </c>
      <c r="B317" s="5">
        <v>16543224</v>
      </c>
      <c r="C317" s="5">
        <v>2556586</v>
      </c>
      <c r="D317" s="5">
        <v>2563888</v>
      </c>
    </row>
    <row r="318" spans="1:4" ht="13.5">
      <c r="A318" s="5">
        <v>16543321</v>
      </c>
      <c r="B318" s="5">
        <v>16574341</v>
      </c>
      <c r="C318" s="5">
        <v>2563902</v>
      </c>
      <c r="D318" s="5">
        <v>2568816</v>
      </c>
    </row>
    <row r="319" spans="1:4" ht="13.5">
      <c r="A319" s="5">
        <v>16574342</v>
      </c>
      <c r="B319" s="5">
        <v>16618292</v>
      </c>
      <c r="C319" s="5">
        <v>2568816</v>
      </c>
      <c r="D319" s="5">
        <v>2576095</v>
      </c>
    </row>
    <row r="320" spans="1:4" ht="13.5">
      <c r="A320" s="5">
        <v>16618295</v>
      </c>
      <c r="B320" s="5">
        <v>16663600</v>
      </c>
      <c r="C320" s="5">
        <v>2576095</v>
      </c>
      <c r="D320" s="5">
        <v>2583258</v>
      </c>
    </row>
    <row r="321" spans="1:4" ht="13.5">
      <c r="A321" s="5">
        <v>16663609</v>
      </c>
      <c r="B321" s="5">
        <v>16708196</v>
      </c>
      <c r="C321" s="5">
        <v>2583259</v>
      </c>
      <c r="D321" s="5">
        <v>2590343</v>
      </c>
    </row>
    <row r="322" spans="1:4" ht="13.5">
      <c r="A322" s="5">
        <v>16708199</v>
      </c>
      <c r="B322" s="5">
        <v>16753375</v>
      </c>
      <c r="C322" s="5">
        <v>2590344</v>
      </c>
      <c r="D322" s="5">
        <v>2597425</v>
      </c>
    </row>
    <row r="323" spans="1:4" ht="13.5">
      <c r="A323" s="5">
        <v>16753377</v>
      </c>
      <c r="B323" s="5">
        <v>16799208</v>
      </c>
      <c r="C323" s="5">
        <v>2597425</v>
      </c>
      <c r="D323" s="5">
        <v>2604466</v>
      </c>
    </row>
    <row r="324" spans="1:4" ht="13.5">
      <c r="A324" s="5">
        <v>16799210</v>
      </c>
      <c r="B324" s="5">
        <v>16845626</v>
      </c>
      <c r="C324" s="5">
        <v>2604466</v>
      </c>
      <c r="D324" s="5">
        <v>2611843</v>
      </c>
    </row>
    <row r="325" spans="1:4" ht="13.5">
      <c r="A325" s="5">
        <v>16845627</v>
      </c>
      <c r="B325" s="5">
        <v>16889757</v>
      </c>
      <c r="C325" s="5">
        <v>2611843</v>
      </c>
      <c r="D325" s="5">
        <v>2618795</v>
      </c>
    </row>
    <row r="326" spans="1:4" ht="13.5">
      <c r="A326" s="5">
        <v>16889758</v>
      </c>
      <c r="B326" s="5">
        <v>16936327</v>
      </c>
      <c r="C326" s="5">
        <v>2618795</v>
      </c>
      <c r="D326" s="5">
        <v>2626092</v>
      </c>
    </row>
    <row r="327" spans="1:4" ht="13.5">
      <c r="A327" s="5">
        <v>16936330</v>
      </c>
      <c r="B327" s="5">
        <v>16982486</v>
      </c>
      <c r="C327" s="5">
        <v>2626093</v>
      </c>
      <c r="D327" s="5">
        <v>2633164</v>
      </c>
    </row>
    <row r="328" spans="1:4" ht="13.5">
      <c r="A328" s="5">
        <v>16982497</v>
      </c>
      <c r="B328" s="5">
        <v>17024712</v>
      </c>
      <c r="C328" s="5">
        <v>2633167</v>
      </c>
      <c r="D328" s="5">
        <v>2639866</v>
      </c>
    </row>
    <row r="329" spans="1:4" ht="13.5">
      <c r="A329" s="5">
        <v>17024715</v>
      </c>
      <c r="B329" s="5">
        <v>17066495</v>
      </c>
      <c r="C329" s="5">
        <v>2639866</v>
      </c>
      <c r="D329" s="5">
        <v>2646831</v>
      </c>
    </row>
    <row r="330" spans="1:4" ht="13.5">
      <c r="A330" s="5">
        <v>17066500</v>
      </c>
      <c r="B330" s="5">
        <v>17107684</v>
      </c>
      <c r="C330" s="5">
        <v>2646831</v>
      </c>
      <c r="D330" s="5">
        <v>2653463</v>
      </c>
    </row>
    <row r="331" spans="1:4" ht="13.5">
      <c r="A331" s="5">
        <v>17107685</v>
      </c>
      <c r="B331" s="5">
        <v>17150665</v>
      </c>
      <c r="C331" s="5">
        <v>2653463</v>
      </c>
      <c r="D331" s="5">
        <v>2660354</v>
      </c>
    </row>
    <row r="332" spans="1:4" ht="13.5">
      <c r="A332" s="5">
        <v>17150667</v>
      </c>
      <c r="B332" s="5">
        <v>17194747</v>
      </c>
      <c r="C332" s="5">
        <v>2660354</v>
      </c>
      <c r="D332" s="5">
        <v>2667483</v>
      </c>
    </row>
    <row r="333" spans="1:4" ht="13.5">
      <c r="A333" s="5">
        <v>17194749</v>
      </c>
      <c r="B333" s="5">
        <v>17240918</v>
      </c>
      <c r="C333" s="5">
        <v>2667483</v>
      </c>
      <c r="D333" s="5">
        <v>2674589</v>
      </c>
    </row>
    <row r="334" spans="1:4" ht="13.5">
      <c r="A334" s="5">
        <v>17240928</v>
      </c>
      <c r="B334" s="5">
        <v>17286559</v>
      </c>
      <c r="C334" s="5">
        <v>2674590</v>
      </c>
      <c r="D334" s="5">
        <v>2681749</v>
      </c>
    </row>
    <row r="335" spans="1:4" ht="13.5">
      <c r="A335" s="5">
        <v>17286561</v>
      </c>
      <c r="B335" s="5">
        <v>17332267</v>
      </c>
      <c r="C335" s="5">
        <v>2681749</v>
      </c>
      <c r="D335" s="5">
        <v>2689015</v>
      </c>
    </row>
    <row r="336" spans="1:4" ht="13.5">
      <c r="A336" s="5">
        <v>17332270</v>
      </c>
      <c r="B336" s="5">
        <v>17377283</v>
      </c>
      <c r="C336" s="5">
        <v>2689015</v>
      </c>
      <c r="D336" s="5">
        <v>2696158</v>
      </c>
    </row>
    <row r="337" spans="1:4" ht="13.5">
      <c r="A337" s="5">
        <v>17377285</v>
      </c>
      <c r="B337" s="5">
        <v>17419684</v>
      </c>
      <c r="C337" s="5">
        <v>2696158</v>
      </c>
      <c r="D337" s="5">
        <v>2703578</v>
      </c>
    </row>
    <row r="338" spans="1:4" ht="13.5">
      <c r="A338" s="5">
        <v>17419686</v>
      </c>
      <c r="B338" s="5">
        <v>17464700</v>
      </c>
      <c r="C338" s="5">
        <v>2703578</v>
      </c>
      <c r="D338" s="5">
        <v>2710686</v>
      </c>
    </row>
    <row r="339" spans="1:4" ht="13.5">
      <c r="A339" s="5">
        <v>17464702</v>
      </c>
      <c r="B339" s="5">
        <v>17506455</v>
      </c>
      <c r="C339" s="5">
        <v>2710686</v>
      </c>
      <c r="D339" s="5">
        <v>2717490</v>
      </c>
    </row>
    <row r="340" spans="1:4" ht="13.5">
      <c r="A340" s="5">
        <v>17506457</v>
      </c>
      <c r="B340" s="5">
        <v>17551676</v>
      </c>
      <c r="C340" s="5">
        <v>2717490</v>
      </c>
      <c r="D340" s="5">
        <v>2724634</v>
      </c>
    </row>
    <row r="341" spans="1:4" ht="13.5">
      <c r="A341" s="5">
        <v>17551677</v>
      </c>
      <c r="B341" s="5">
        <v>17596729</v>
      </c>
      <c r="C341" s="5">
        <v>2724635</v>
      </c>
      <c r="D341" s="5">
        <v>2731826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statistics</vt:lpstr>
      <vt:lpstr>motes_data_process</vt:lpstr>
      <vt:lpstr>routers_data_process</vt:lpstr>
      <vt:lpstr>raw_allmotes</vt:lpstr>
      <vt:lpstr>raw_router6</vt:lpstr>
      <vt:lpstr>raw_router9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zhangwei</dc:creator>
  <cp:lastModifiedBy>Wei Zhang</cp:lastModifiedBy>
  <dcterms:created xsi:type="dcterms:W3CDTF">2012-07-02T13:33:59Z</dcterms:created>
  <dcterms:modified xsi:type="dcterms:W3CDTF">2012-07-05T20:41:18Z</dcterms:modified>
</cp:coreProperties>
</file>